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3"/>
  </bookViews>
  <sheets>
    <sheet name="10Y Bond" sheetId="1" r:id="rId1"/>
    <sheet name="DJRE" sheetId="2" r:id="rId2"/>
    <sheet name="S&amp;P 500" sheetId="3" r:id="rId3"/>
    <sheet name="Anal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1" i="4" l="1"/>
  <c r="N21" i="4"/>
  <c r="M21" i="4"/>
  <c r="L21" i="4"/>
  <c r="K21" i="4"/>
  <c r="J21" i="4"/>
  <c r="O20" i="4"/>
  <c r="N20" i="4"/>
  <c r="M20" i="4"/>
  <c r="L20" i="4"/>
  <c r="K20" i="4"/>
  <c r="J20" i="4"/>
  <c r="L2" i="2" l="1"/>
  <c r="K2" i="2"/>
  <c r="L2" i="3"/>
  <c r="K2" i="3"/>
  <c r="I2" i="2"/>
  <c r="H2" i="2"/>
  <c r="I2" i="3"/>
  <c r="H2" i="3"/>
  <c r="F2" i="2"/>
  <c r="E2" i="2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" i="2"/>
  <c r="F2" i="3"/>
  <c r="E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" i="3"/>
</calcChain>
</file>

<file path=xl/sharedStrings.xml><?xml version="1.0" encoding="utf-8"?>
<sst xmlns="http://schemas.openxmlformats.org/spreadsheetml/2006/main" count="37" uniqueCount="19">
  <si>
    <t>Date</t>
  </si>
  <si>
    <t>Price</t>
  </si>
  <si>
    <t>Open</t>
  </si>
  <si>
    <t>High</t>
  </si>
  <si>
    <t>Low</t>
  </si>
  <si>
    <t>Change %</t>
  </si>
  <si>
    <t>100Basis</t>
  </si>
  <si>
    <t>avg monthly return</t>
  </si>
  <si>
    <t>stdev</t>
  </si>
  <si>
    <t>100basis</t>
  </si>
  <si>
    <t>avg monthly return life</t>
  </si>
  <si>
    <t>stdev life</t>
  </si>
  <si>
    <t>avg monthly return pre 2008</t>
  </si>
  <si>
    <t>stdev pre 2008</t>
  </si>
  <si>
    <t>avg monthly return post 2008</t>
  </si>
  <si>
    <t>stdev post 2008</t>
  </si>
  <si>
    <t>100BasisS&amp;P</t>
  </si>
  <si>
    <t>S&amp;P 500</t>
  </si>
  <si>
    <t>DJRE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</si>
</sst>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[$-409]mmm\-yy;@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16" fontId="0" fillId="0" borderId="0" xfId="0" applyNumberFormat="1"/>
    <xf numFmtId="10" fontId="0" fillId="0" borderId="0" xfId="0" applyNumberFormat="1"/>
    <xf numFmtId="17" fontId="0" fillId="0" borderId="0" xfId="0" applyNumberFormat="1"/>
    <xf numFmtId="4" fontId="0" fillId="0" borderId="0" xfId="0" applyNumberFormat="1"/>
    <xf numFmtId="165" fontId="0" fillId="0" borderId="0" xfId="0" applyNumberFormat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Anal!$B$1</c:f>
              <c:strCache>
                <c:ptCount val="1"/>
                <c:pt idx="0">
                  <c:v>100basis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Anal!$A$2:$A$229</c:f>
              <c:numCache>
                <c:formatCode>[$-409]mmm\-yy;@</c:formatCode>
                <c:ptCount val="228"/>
                <c:pt idx="0">
                  <c:v>44562</c:v>
                </c:pt>
                <c:pt idx="1">
                  <c:v>44531</c:v>
                </c:pt>
                <c:pt idx="2">
                  <c:v>44501</c:v>
                </c:pt>
                <c:pt idx="3">
                  <c:v>44470</c:v>
                </c:pt>
                <c:pt idx="4">
                  <c:v>44440</c:v>
                </c:pt>
                <c:pt idx="5">
                  <c:v>44409</c:v>
                </c:pt>
                <c:pt idx="6">
                  <c:v>44378</c:v>
                </c:pt>
                <c:pt idx="7">
                  <c:v>44348</c:v>
                </c:pt>
                <c:pt idx="8">
                  <c:v>44317</c:v>
                </c:pt>
                <c:pt idx="9">
                  <c:v>44287</c:v>
                </c:pt>
                <c:pt idx="10">
                  <c:v>44256</c:v>
                </c:pt>
                <c:pt idx="11">
                  <c:v>44228</c:v>
                </c:pt>
                <c:pt idx="12">
                  <c:v>44197</c:v>
                </c:pt>
                <c:pt idx="13">
                  <c:v>44166</c:v>
                </c:pt>
                <c:pt idx="14">
                  <c:v>44136</c:v>
                </c:pt>
                <c:pt idx="15">
                  <c:v>44105</c:v>
                </c:pt>
                <c:pt idx="16">
                  <c:v>44075</c:v>
                </c:pt>
                <c:pt idx="17">
                  <c:v>44044</c:v>
                </c:pt>
                <c:pt idx="18">
                  <c:v>44013</c:v>
                </c:pt>
                <c:pt idx="19">
                  <c:v>43983</c:v>
                </c:pt>
                <c:pt idx="20">
                  <c:v>43952</c:v>
                </c:pt>
                <c:pt idx="21">
                  <c:v>43922</c:v>
                </c:pt>
                <c:pt idx="22">
                  <c:v>43891</c:v>
                </c:pt>
                <c:pt idx="23">
                  <c:v>43862</c:v>
                </c:pt>
                <c:pt idx="24">
                  <c:v>43831</c:v>
                </c:pt>
                <c:pt idx="25">
                  <c:v>43800</c:v>
                </c:pt>
                <c:pt idx="26">
                  <c:v>43770</c:v>
                </c:pt>
                <c:pt idx="27">
                  <c:v>43739</c:v>
                </c:pt>
                <c:pt idx="28">
                  <c:v>43709</c:v>
                </c:pt>
                <c:pt idx="29">
                  <c:v>43678</c:v>
                </c:pt>
                <c:pt idx="30">
                  <c:v>43647</c:v>
                </c:pt>
                <c:pt idx="31">
                  <c:v>43617</c:v>
                </c:pt>
                <c:pt idx="32">
                  <c:v>43586</c:v>
                </c:pt>
                <c:pt idx="33">
                  <c:v>43556</c:v>
                </c:pt>
                <c:pt idx="34">
                  <c:v>43525</c:v>
                </c:pt>
                <c:pt idx="35">
                  <c:v>43497</c:v>
                </c:pt>
                <c:pt idx="36">
                  <c:v>43466</c:v>
                </c:pt>
                <c:pt idx="37">
                  <c:v>43435</c:v>
                </c:pt>
                <c:pt idx="38">
                  <c:v>43405</c:v>
                </c:pt>
                <c:pt idx="39">
                  <c:v>43374</c:v>
                </c:pt>
                <c:pt idx="40">
                  <c:v>43344</c:v>
                </c:pt>
                <c:pt idx="41">
                  <c:v>43313</c:v>
                </c:pt>
                <c:pt idx="42">
                  <c:v>43282</c:v>
                </c:pt>
                <c:pt idx="43">
                  <c:v>43252</c:v>
                </c:pt>
                <c:pt idx="44">
                  <c:v>43221</c:v>
                </c:pt>
                <c:pt idx="45">
                  <c:v>43191</c:v>
                </c:pt>
                <c:pt idx="46">
                  <c:v>43160</c:v>
                </c:pt>
                <c:pt idx="47">
                  <c:v>43132</c:v>
                </c:pt>
                <c:pt idx="48">
                  <c:v>43101</c:v>
                </c:pt>
                <c:pt idx="49">
                  <c:v>43070</c:v>
                </c:pt>
                <c:pt idx="50">
                  <c:v>43040</c:v>
                </c:pt>
                <c:pt idx="51">
                  <c:v>43009</c:v>
                </c:pt>
                <c:pt idx="52">
                  <c:v>42979</c:v>
                </c:pt>
                <c:pt idx="53">
                  <c:v>42948</c:v>
                </c:pt>
                <c:pt idx="54">
                  <c:v>42917</c:v>
                </c:pt>
                <c:pt idx="55">
                  <c:v>42887</c:v>
                </c:pt>
                <c:pt idx="56">
                  <c:v>42856</c:v>
                </c:pt>
                <c:pt idx="57">
                  <c:v>42826</c:v>
                </c:pt>
                <c:pt idx="58">
                  <c:v>42795</c:v>
                </c:pt>
                <c:pt idx="59">
                  <c:v>42767</c:v>
                </c:pt>
                <c:pt idx="60">
                  <c:v>42736</c:v>
                </c:pt>
                <c:pt idx="61">
                  <c:v>42705</c:v>
                </c:pt>
                <c:pt idx="62">
                  <c:v>42675</c:v>
                </c:pt>
                <c:pt idx="63">
                  <c:v>42644</c:v>
                </c:pt>
                <c:pt idx="64">
                  <c:v>42614</c:v>
                </c:pt>
                <c:pt idx="65">
                  <c:v>42583</c:v>
                </c:pt>
                <c:pt idx="66">
                  <c:v>42552</c:v>
                </c:pt>
                <c:pt idx="67">
                  <c:v>42522</c:v>
                </c:pt>
                <c:pt idx="68">
                  <c:v>42491</c:v>
                </c:pt>
                <c:pt idx="69">
                  <c:v>42461</c:v>
                </c:pt>
                <c:pt idx="70">
                  <c:v>42430</c:v>
                </c:pt>
                <c:pt idx="71">
                  <c:v>42401</c:v>
                </c:pt>
                <c:pt idx="72">
                  <c:v>42370</c:v>
                </c:pt>
                <c:pt idx="73">
                  <c:v>42339</c:v>
                </c:pt>
                <c:pt idx="74">
                  <c:v>42309</c:v>
                </c:pt>
                <c:pt idx="75">
                  <c:v>42278</c:v>
                </c:pt>
                <c:pt idx="76">
                  <c:v>42248</c:v>
                </c:pt>
                <c:pt idx="77">
                  <c:v>42217</c:v>
                </c:pt>
                <c:pt idx="78">
                  <c:v>42186</c:v>
                </c:pt>
                <c:pt idx="79">
                  <c:v>42156</c:v>
                </c:pt>
                <c:pt idx="80">
                  <c:v>42125</c:v>
                </c:pt>
                <c:pt idx="81">
                  <c:v>42095</c:v>
                </c:pt>
                <c:pt idx="82">
                  <c:v>42064</c:v>
                </c:pt>
                <c:pt idx="83">
                  <c:v>42036</c:v>
                </c:pt>
                <c:pt idx="84">
                  <c:v>42005</c:v>
                </c:pt>
                <c:pt idx="85">
                  <c:v>41974</c:v>
                </c:pt>
                <c:pt idx="86">
                  <c:v>41944</c:v>
                </c:pt>
                <c:pt idx="87">
                  <c:v>41913</c:v>
                </c:pt>
                <c:pt idx="88">
                  <c:v>41883</c:v>
                </c:pt>
                <c:pt idx="89">
                  <c:v>41852</c:v>
                </c:pt>
                <c:pt idx="90">
                  <c:v>41821</c:v>
                </c:pt>
                <c:pt idx="91">
                  <c:v>41791</c:v>
                </c:pt>
                <c:pt idx="92">
                  <c:v>41760</c:v>
                </c:pt>
                <c:pt idx="93">
                  <c:v>41730</c:v>
                </c:pt>
                <c:pt idx="94">
                  <c:v>41699</c:v>
                </c:pt>
                <c:pt idx="95">
                  <c:v>41671</c:v>
                </c:pt>
                <c:pt idx="96">
                  <c:v>41640</c:v>
                </c:pt>
                <c:pt idx="97">
                  <c:v>41609</c:v>
                </c:pt>
                <c:pt idx="98">
                  <c:v>41579</c:v>
                </c:pt>
                <c:pt idx="99">
                  <c:v>41548</c:v>
                </c:pt>
                <c:pt idx="100">
                  <c:v>41518</c:v>
                </c:pt>
                <c:pt idx="101">
                  <c:v>41487</c:v>
                </c:pt>
                <c:pt idx="102">
                  <c:v>41456</c:v>
                </c:pt>
                <c:pt idx="103">
                  <c:v>41426</c:v>
                </c:pt>
                <c:pt idx="104">
                  <c:v>41395</c:v>
                </c:pt>
                <c:pt idx="105">
                  <c:v>41365</c:v>
                </c:pt>
                <c:pt idx="106">
                  <c:v>41334</c:v>
                </c:pt>
                <c:pt idx="107">
                  <c:v>41306</c:v>
                </c:pt>
                <c:pt idx="108">
                  <c:v>41275</c:v>
                </c:pt>
                <c:pt idx="109">
                  <c:v>41244</c:v>
                </c:pt>
                <c:pt idx="110">
                  <c:v>41214</c:v>
                </c:pt>
                <c:pt idx="111">
                  <c:v>41183</c:v>
                </c:pt>
                <c:pt idx="112">
                  <c:v>41153</c:v>
                </c:pt>
                <c:pt idx="113">
                  <c:v>41122</c:v>
                </c:pt>
                <c:pt idx="114">
                  <c:v>41091</c:v>
                </c:pt>
                <c:pt idx="115">
                  <c:v>41061</c:v>
                </c:pt>
                <c:pt idx="116">
                  <c:v>41030</c:v>
                </c:pt>
                <c:pt idx="117">
                  <c:v>41000</c:v>
                </c:pt>
                <c:pt idx="118">
                  <c:v>40969</c:v>
                </c:pt>
                <c:pt idx="119">
                  <c:v>40940</c:v>
                </c:pt>
                <c:pt idx="120">
                  <c:v>40909</c:v>
                </c:pt>
                <c:pt idx="121">
                  <c:v>40878</c:v>
                </c:pt>
                <c:pt idx="122">
                  <c:v>40848</c:v>
                </c:pt>
                <c:pt idx="123">
                  <c:v>40817</c:v>
                </c:pt>
                <c:pt idx="124">
                  <c:v>40787</c:v>
                </c:pt>
                <c:pt idx="125">
                  <c:v>40756</c:v>
                </c:pt>
                <c:pt idx="126">
                  <c:v>40725</c:v>
                </c:pt>
                <c:pt idx="127">
                  <c:v>40695</c:v>
                </c:pt>
                <c:pt idx="128">
                  <c:v>40664</c:v>
                </c:pt>
                <c:pt idx="129">
                  <c:v>40634</c:v>
                </c:pt>
                <c:pt idx="130">
                  <c:v>40603</c:v>
                </c:pt>
                <c:pt idx="131">
                  <c:v>40575</c:v>
                </c:pt>
                <c:pt idx="132">
                  <c:v>40544</c:v>
                </c:pt>
                <c:pt idx="133">
                  <c:v>40513</c:v>
                </c:pt>
                <c:pt idx="134">
                  <c:v>40483</c:v>
                </c:pt>
                <c:pt idx="135">
                  <c:v>40452</c:v>
                </c:pt>
                <c:pt idx="136">
                  <c:v>40422</c:v>
                </c:pt>
                <c:pt idx="137">
                  <c:v>40391</c:v>
                </c:pt>
                <c:pt idx="138">
                  <c:v>40360</c:v>
                </c:pt>
                <c:pt idx="139">
                  <c:v>40330</c:v>
                </c:pt>
                <c:pt idx="140">
                  <c:v>40299</c:v>
                </c:pt>
                <c:pt idx="141">
                  <c:v>40269</c:v>
                </c:pt>
                <c:pt idx="142">
                  <c:v>40238</c:v>
                </c:pt>
                <c:pt idx="143">
                  <c:v>40210</c:v>
                </c:pt>
                <c:pt idx="144">
                  <c:v>40179</c:v>
                </c:pt>
                <c:pt idx="145">
                  <c:v>40148</c:v>
                </c:pt>
                <c:pt idx="146">
                  <c:v>40118</c:v>
                </c:pt>
                <c:pt idx="147">
                  <c:v>40087</c:v>
                </c:pt>
                <c:pt idx="148">
                  <c:v>40057</c:v>
                </c:pt>
                <c:pt idx="149">
                  <c:v>40026</c:v>
                </c:pt>
                <c:pt idx="150">
                  <c:v>39995</c:v>
                </c:pt>
                <c:pt idx="151">
                  <c:v>39965</c:v>
                </c:pt>
                <c:pt idx="152">
                  <c:v>39934</c:v>
                </c:pt>
                <c:pt idx="153">
                  <c:v>39904</c:v>
                </c:pt>
                <c:pt idx="154">
                  <c:v>39873</c:v>
                </c:pt>
                <c:pt idx="155">
                  <c:v>39845</c:v>
                </c:pt>
                <c:pt idx="156">
                  <c:v>39814</c:v>
                </c:pt>
                <c:pt idx="157">
                  <c:v>39783</c:v>
                </c:pt>
                <c:pt idx="158">
                  <c:v>39753</c:v>
                </c:pt>
                <c:pt idx="159">
                  <c:v>39722</c:v>
                </c:pt>
                <c:pt idx="160">
                  <c:v>39692</c:v>
                </c:pt>
                <c:pt idx="161">
                  <c:v>39661</c:v>
                </c:pt>
                <c:pt idx="162">
                  <c:v>39630</c:v>
                </c:pt>
                <c:pt idx="163">
                  <c:v>39600</c:v>
                </c:pt>
                <c:pt idx="164">
                  <c:v>39569</c:v>
                </c:pt>
                <c:pt idx="165">
                  <c:v>39539</c:v>
                </c:pt>
                <c:pt idx="166">
                  <c:v>39508</c:v>
                </c:pt>
                <c:pt idx="167">
                  <c:v>39479</c:v>
                </c:pt>
                <c:pt idx="168">
                  <c:v>39448</c:v>
                </c:pt>
                <c:pt idx="169">
                  <c:v>39417</c:v>
                </c:pt>
                <c:pt idx="170">
                  <c:v>39387</c:v>
                </c:pt>
                <c:pt idx="171">
                  <c:v>39356</c:v>
                </c:pt>
                <c:pt idx="172">
                  <c:v>39326</c:v>
                </c:pt>
                <c:pt idx="173">
                  <c:v>39295</c:v>
                </c:pt>
                <c:pt idx="174">
                  <c:v>39264</c:v>
                </c:pt>
                <c:pt idx="175">
                  <c:v>39234</c:v>
                </c:pt>
                <c:pt idx="176">
                  <c:v>39203</c:v>
                </c:pt>
                <c:pt idx="177">
                  <c:v>39173</c:v>
                </c:pt>
                <c:pt idx="178">
                  <c:v>39142</c:v>
                </c:pt>
                <c:pt idx="179">
                  <c:v>39114</c:v>
                </c:pt>
                <c:pt idx="180">
                  <c:v>39083</c:v>
                </c:pt>
                <c:pt idx="181">
                  <c:v>39052</c:v>
                </c:pt>
                <c:pt idx="182">
                  <c:v>39022</c:v>
                </c:pt>
                <c:pt idx="183">
                  <c:v>38991</c:v>
                </c:pt>
                <c:pt idx="184">
                  <c:v>38961</c:v>
                </c:pt>
                <c:pt idx="185">
                  <c:v>38930</c:v>
                </c:pt>
                <c:pt idx="186">
                  <c:v>38899</c:v>
                </c:pt>
                <c:pt idx="187">
                  <c:v>38869</c:v>
                </c:pt>
                <c:pt idx="188">
                  <c:v>38838</c:v>
                </c:pt>
                <c:pt idx="189">
                  <c:v>38808</c:v>
                </c:pt>
                <c:pt idx="190">
                  <c:v>38777</c:v>
                </c:pt>
                <c:pt idx="191">
                  <c:v>38749</c:v>
                </c:pt>
                <c:pt idx="192">
                  <c:v>38718</c:v>
                </c:pt>
                <c:pt idx="193">
                  <c:v>38687</c:v>
                </c:pt>
                <c:pt idx="194">
                  <c:v>38657</c:v>
                </c:pt>
                <c:pt idx="195">
                  <c:v>38626</c:v>
                </c:pt>
                <c:pt idx="196">
                  <c:v>38596</c:v>
                </c:pt>
                <c:pt idx="197">
                  <c:v>38565</c:v>
                </c:pt>
                <c:pt idx="198">
                  <c:v>38534</c:v>
                </c:pt>
                <c:pt idx="199">
                  <c:v>38504</c:v>
                </c:pt>
                <c:pt idx="200">
                  <c:v>38473</c:v>
                </c:pt>
                <c:pt idx="201">
                  <c:v>38443</c:v>
                </c:pt>
                <c:pt idx="202">
                  <c:v>38412</c:v>
                </c:pt>
                <c:pt idx="203">
                  <c:v>38384</c:v>
                </c:pt>
                <c:pt idx="204">
                  <c:v>38353</c:v>
                </c:pt>
                <c:pt idx="205">
                  <c:v>38322</c:v>
                </c:pt>
                <c:pt idx="206">
                  <c:v>38292</c:v>
                </c:pt>
                <c:pt idx="207">
                  <c:v>38261</c:v>
                </c:pt>
                <c:pt idx="208">
                  <c:v>38231</c:v>
                </c:pt>
                <c:pt idx="209">
                  <c:v>38200</c:v>
                </c:pt>
                <c:pt idx="210">
                  <c:v>38169</c:v>
                </c:pt>
                <c:pt idx="211">
                  <c:v>38139</c:v>
                </c:pt>
                <c:pt idx="212">
                  <c:v>38108</c:v>
                </c:pt>
                <c:pt idx="213">
                  <c:v>38078</c:v>
                </c:pt>
                <c:pt idx="214">
                  <c:v>38047</c:v>
                </c:pt>
                <c:pt idx="215">
                  <c:v>38018</c:v>
                </c:pt>
                <c:pt idx="216">
                  <c:v>37987</c:v>
                </c:pt>
                <c:pt idx="217">
                  <c:v>37956</c:v>
                </c:pt>
                <c:pt idx="218">
                  <c:v>37926</c:v>
                </c:pt>
                <c:pt idx="219">
                  <c:v>37895</c:v>
                </c:pt>
                <c:pt idx="220">
                  <c:v>37865</c:v>
                </c:pt>
                <c:pt idx="221">
                  <c:v>37834</c:v>
                </c:pt>
                <c:pt idx="222">
                  <c:v>37803</c:v>
                </c:pt>
                <c:pt idx="223">
                  <c:v>37773</c:v>
                </c:pt>
                <c:pt idx="224">
                  <c:v>37742</c:v>
                </c:pt>
                <c:pt idx="225">
                  <c:v>37712</c:v>
                </c:pt>
                <c:pt idx="226">
                  <c:v>37681</c:v>
                </c:pt>
                <c:pt idx="227">
                  <c:v>37653</c:v>
                </c:pt>
              </c:numCache>
            </c:numRef>
          </c:cat>
          <c:val>
            <c:numRef>
              <c:f>Anal!$B$2:$B$229</c:f>
              <c:numCache>
                <c:formatCode>General</c:formatCode>
                <c:ptCount val="228"/>
                <c:pt idx="0">
                  <c:v>1.8212131480853944</c:v>
                </c:pt>
                <c:pt idx="1">
                  <c:v>2.0733310742121316</c:v>
                </c:pt>
                <c:pt idx="2">
                  <c:v>1.8219586580820057</c:v>
                </c:pt>
                <c:pt idx="3">
                  <c:v>1.8906133514063028</c:v>
                </c:pt>
                <c:pt idx="4">
                  <c:v>1.7013215859030835</c:v>
                </c:pt>
                <c:pt idx="5">
                  <c:v>1.8772619451033545</c:v>
                </c:pt>
                <c:pt idx="6">
                  <c:v>1.8212809217214501</c:v>
                </c:pt>
                <c:pt idx="7">
                  <c:v>1.6972551677397489</c:v>
                </c:pt>
                <c:pt idx="8">
                  <c:v>1.6490681125042355</c:v>
                </c:pt>
                <c:pt idx="9">
                  <c:v>1.6253473398847849</c:v>
                </c:pt>
                <c:pt idx="10">
                  <c:v>1.4331413080311757</c:v>
                </c:pt>
                <c:pt idx="11">
                  <c:v>1.3142663503896985</c:v>
                </c:pt>
                <c:pt idx="12">
                  <c:v>1.2669603524229074</c:v>
                </c:pt>
                <c:pt idx="13">
                  <c:v>1.2751609623856317</c:v>
                </c:pt>
                <c:pt idx="14">
                  <c:v>1.2324635716706198</c:v>
                </c:pt>
                <c:pt idx="15">
                  <c:v>1.0656048797017958</c:v>
                </c:pt>
                <c:pt idx="16">
                  <c:v>1.1305997966790917</c:v>
                </c:pt>
                <c:pt idx="17">
                  <c:v>1.1926804473059978</c:v>
                </c:pt>
                <c:pt idx="18">
                  <c:v>1.1907150118603864</c:v>
                </c:pt>
                <c:pt idx="19">
                  <c:v>1.1053880040664179</c:v>
                </c:pt>
                <c:pt idx="20">
                  <c:v>1.0658759742460182</c:v>
                </c:pt>
                <c:pt idx="21">
                  <c:v>1.0306336834971197</c:v>
                </c:pt>
                <c:pt idx="22">
                  <c:v>0.86485936970518473</c:v>
                </c:pt>
                <c:pt idx="23">
                  <c:v>1.3453744493392068</c:v>
                </c:pt>
                <c:pt idx="24">
                  <c:v>1.5250423585225343</c:v>
                </c:pt>
                <c:pt idx="25">
                  <c:v>1.4898678414096915</c:v>
                </c:pt>
                <c:pt idx="26">
                  <c:v>1.4818027787190782</c:v>
                </c:pt>
                <c:pt idx="27">
                  <c:v>1.5125042358522536</c:v>
                </c:pt>
                <c:pt idx="28">
                  <c:v>1.494205354117248</c:v>
                </c:pt>
                <c:pt idx="29">
                  <c:v>1.463029481531684</c:v>
                </c:pt>
                <c:pt idx="30">
                  <c:v>1.3854964418841069</c:v>
                </c:pt>
                <c:pt idx="31">
                  <c:v>1.3455099966113178</c:v>
                </c:pt>
                <c:pt idx="32">
                  <c:v>1.3173161640121993</c:v>
                </c:pt>
                <c:pt idx="33">
                  <c:v>1.3223314130803119</c:v>
                </c:pt>
                <c:pt idx="34">
                  <c:v>1.326872246696035</c:v>
                </c:pt>
                <c:pt idx="35">
                  <c:v>1.2461538461538462</c:v>
                </c:pt>
                <c:pt idx="36">
                  <c:v>1.2328024398508979</c:v>
                </c:pt>
                <c:pt idx="37">
                  <c:v>1.0058963063368349</c:v>
                </c:pt>
                <c:pt idx="38">
                  <c:v>1.1890884445950523</c:v>
                </c:pt>
                <c:pt idx="39">
                  <c:v>1.0958319213825822</c:v>
                </c:pt>
                <c:pt idx="40">
                  <c:v>1.1574381565570988</c:v>
                </c:pt>
                <c:pt idx="41">
                  <c:v>1.2288715689596748</c:v>
                </c:pt>
                <c:pt idx="42">
                  <c:v>1.181701118264995</c:v>
                </c:pt>
                <c:pt idx="43">
                  <c:v>1.1652321247034902</c:v>
                </c:pt>
                <c:pt idx="44">
                  <c:v>1.0946119959335818</c:v>
                </c:pt>
                <c:pt idx="45">
                  <c:v>1.0323280243985087</c:v>
                </c:pt>
                <c:pt idx="46">
                  <c:v>1.0306336834971197</c:v>
                </c:pt>
                <c:pt idx="47">
                  <c:v>0.97004405286343598</c:v>
                </c:pt>
                <c:pt idx="48">
                  <c:v>1.115554049474754</c:v>
                </c:pt>
                <c:pt idx="49">
                  <c:v>1.1802100982717723</c:v>
                </c:pt>
                <c:pt idx="50">
                  <c:v>1.1966790918332766</c:v>
                </c:pt>
                <c:pt idx="51">
                  <c:v>1.1467976956963737</c:v>
                </c:pt>
                <c:pt idx="52">
                  <c:v>1.1478143002372079</c:v>
                </c:pt>
                <c:pt idx="53">
                  <c:v>1.1781091155540491</c:v>
                </c:pt>
                <c:pt idx="54">
                  <c:v>1.1680108437817687</c:v>
                </c:pt>
                <c:pt idx="55">
                  <c:v>1.1446289393425957</c:v>
                </c:pt>
                <c:pt idx="56">
                  <c:v>1.1156895967468654</c:v>
                </c:pt>
                <c:pt idx="57">
                  <c:v>1.1207726194510337</c:v>
                </c:pt>
                <c:pt idx="58">
                  <c:v>1.1119620467638089</c:v>
                </c:pt>
                <c:pt idx="59">
                  <c:v>1.1549983056590984</c:v>
                </c:pt>
                <c:pt idx="60">
                  <c:v>1.06845137241613</c:v>
                </c:pt>
                <c:pt idx="61">
                  <c:v>1.0660115215181292</c:v>
                </c:pt>
                <c:pt idx="62">
                  <c:v>0.99613690274483191</c:v>
                </c:pt>
                <c:pt idx="63">
                  <c:v>1.0459505252456793</c:v>
                </c:pt>
                <c:pt idx="64">
                  <c:v>1.1554049474754318</c:v>
                </c:pt>
                <c:pt idx="65">
                  <c:v>1.2004066418163335</c:v>
                </c:pt>
                <c:pt idx="66">
                  <c:v>1.2814639105388004</c:v>
                </c:pt>
                <c:pt idx="67">
                  <c:v>1.2015587936292778</c:v>
                </c:pt>
                <c:pt idx="68">
                  <c:v>1.0868180277871908</c:v>
                </c:pt>
                <c:pt idx="69">
                  <c:v>1.0437139952558452</c:v>
                </c:pt>
                <c:pt idx="70">
                  <c:v>1.0820738732633002</c:v>
                </c:pt>
                <c:pt idx="71">
                  <c:v>0.89861064046086048</c:v>
                </c:pt>
                <c:pt idx="72">
                  <c:v>0.91697729583192134</c:v>
                </c:pt>
                <c:pt idx="73">
                  <c:v>0.99972890545577764</c:v>
                </c:pt>
                <c:pt idx="74">
                  <c:v>0.99105388004066386</c:v>
                </c:pt>
                <c:pt idx="75">
                  <c:v>1.0004066418163333</c:v>
                </c:pt>
                <c:pt idx="76">
                  <c:v>0.88512368688580123</c:v>
                </c:pt>
                <c:pt idx="77">
                  <c:v>0.86668925787868512</c:v>
                </c:pt>
                <c:pt idx="78">
                  <c:v>0.98522534733988465</c:v>
                </c:pt>
                <c:pt idx="79">
                  <c:v>0.89603524229074871</c:v>
                </c:pt>
                <c:pt idx="80">
                  <c:v>0.99220603185360878</c:v>
                </c:pt>
                <c:pt idx="81">
                  <c:v>1.001558793629278</c:v>
                </c:pt>
                <c:pt idx="82">
                  <c:v>1.1059979667909183</c:v>
                </c:pt>
                <c:pt idx="83">
                  <c:v>1.0934598441206367</c:v>
                </c:pt>
                <c:pt idx="84">
                  <c:v>1.1512029820399863</c:v>
                </c:pt>
                <c:pt idx="85">
                  <c:v>1.037275499830566</c:v>
                </c:pt>
                <c:pt idx="86">
                  <c:v>1.0332090816672315</c:v>
                </c:pt>
                <c:pt idx="87">
                  <c:v>0.98522534733988465</c:v>
                </c:pt>
                <c:pt idx="88">
                  <c:v>0.83253134530667539</c:v>
                </c:pt>
                <c:pt idx="89">
                  <c:v>0.95676042019654362</c:v>
                </c:pt>
                <c:pt idx="90">
                  <c:v>0.89623856319891559</c:v>
                </c:pt>
                <c:pt idx="91">
                  <c:v>0.90132158590308364</c:v>
                </c:pt>
                <c:pt idx="92">
                  <c:v>0.89101999322263614</c:v>
                </c:pt>
                <c:pt idx="93">
                  <c:v>0.84412063707217899</c:v>
                </c:pt>
                <c:pt idx="94">
                  <c:v>0.79342595730260923</c:v>
                </c:pt>
                <c:pt idx="95">
                  <c:v>0.80047441545238907</c:v>
                </c:pt>
                <c:pt idx="96">
                  <c:v>0.72375465943747863</c:v>
                </c:pt>
                <c:pt idx="97">
                  <c:v>0.66533378515757358</c:v>
                </c:pt>
                <c:pt idx="98">
                  <c:v>0.65997966790918317</c:v>
                </c:pt>
                <c:pt idx="99">
                  <c:v>0.74632328024398498</c:v>
                </c:pt>
                <c:pt idx="100">
                  <c:v>0.68498813961369009</c:v>
                </c:pt>
                <c:pt idx="101">
                  <c:v>0.64039308708912213</c:v>
                </c:pt>
                <c:pt idx="102">
                  <c:v>0.75594713656387635</c:v>
                </c:pt>
                <c:pt idx="103">
                  <c:v>0.75235513385293107</c:v>
                </c:pt>
                <c:pt idx="104">
                  <c:v>0.80352422907488985</c:v>
                </c:pt>
                <c:pt idx="105">
                  <c:v>0.93276855303287021</c:v>
                </c:pt>
                <c:pt idx="106">
                  <c:v>0.83063368349711952</c:v>
                </c:pt>
                <c:pt idx="107">
                  <c:v>0.7870552355133853</c:v>
                </c:pt>
                <c:pt idx="108">
                  <c:v>0.7695018637749913</c:v>
                </c:pt>
                <c:pt idx="109">
                  <c:v>0.70450694679769565</c:v>
                </c:pt>
                <c:pt idx="110">
                  <c:v>0.6646560487970179</c:v>
                </c:pt>
                <c:pt idx="111">
                  <c:v>0.67922738054896636</c:v>
                </c:pt>
                <c:pt idx="112">
                  <c:v>0.68986784140969148</c:v>
                </c:pt>
                <c:pt idx="113">
                  <c:v>0.71670620128769902</c:v>
                </c:pt>
                <c:pt idx="114">
                  <c:v>0.71826499491697726</c:v>
                </c:pt>
                <c:pt idx="115">
                  <c:v>0.68349711962046755</c:v>
                </c:pt>
                <c:pt idx="116">
                  <c:v>0.60393087089122321</c:v>
                </c:pt>
                <c:pt idx="117">
                  <c:v>0.67875296509657712</c:v>
                </c:pt>
                <c:pt idx="118">
                  <c:v>0.63863097255167722</c:v>
                </c:pt>
                <c:pt idx="119">
                  <c:v>0.57688919010504902</c:v>
                </c:pt>
                <c:pt idx="120">
                  <c:v>0.59179939003727533</c:v>
                </c:pt>
                <c:pt idx="121">
                  <c:v>0.4937309386648594</c:v>
                </c:pt>
                <c:pt idx="122">
                  <c:v>0.44540833615723474</c:v>
                </c:pt>
                <c:pt idx="123">
                  <c:v>0.50640460860725178</c:v>
                </c:pt>
                <c:pt idx="124">
                  <c:v>0.32883768214164677</c:v>
                </c:pt>
                <c:pt idx="125">
                  <c:v>0.49867841409691605</c:v>
                </c:pt>
                <c:pt idx="126">
                  <c:v>0.58651304642494062</c:v>
                </c:pt>
                <c:pt idx="127">
                  <c:v>0.58725855642155178</c:v>
                </c:pt>
                <c:pt idx="128">
                  <c:v>0.64371399525584527</c:v>
                </c:pt>
                <c:pt idx="129">
                  <c:v>0.63327685530328703</c:v>
                </c:pt>
                <c:pt idx="130">
                  <c:v>0.56157234835648917</c:v>
                </c:pt>
                <c:pt idx="131">
                  <c:v>0.58861402914266336</c:v>
                </c:pt>
                <c:pt idx="132">
                  <c:v>0.52402575398170104</c:v>
                </c:pt>
                <c:pt idx="133">
                  <c:v>0.47095899695018617</c:v>
                </c:pt>
                <c:pt idx="134">
                  <c:v>0.41463910538800386</c:v>
                </c:pt>
                <c:pt idx="135">
                  <c:v>0.443307353439512</c:v>
                </c:pt>
                <c:pt idx="136">
                  <c:v>0.39051169095221949</c:v>
                </c:pt>
                <c:pt idx="137">
                  <c:v>0.3358861402914266</c:v>
                </c:pt>
                <c:pt idx="138">
                  <c:v>0.35737038292104373</c:v>
                </c:pt>
                <c:pt idx="139">
                  <c:v>0.24025753981701103</c:v>
                </c:pt>
                <c:pt idx="140">
                  <c:v>0.3113520840393087</c:v>
                </c:pt>
                <c:pt idx="141">
                  <c:v>0.39200271094544203</c:v>
                </c:pt>
                <c:pt idx="142">
                  <c:v>0.31053880040664184</c:v>
                </c:pt>
                <c:pt idx="143">
                  <c:v>0.20393087089122308</c:v>
                </c:pt>
                <c:pt idx="144">
                  <c:v>0.14422229752626237</c:v>
                </c:pt>
                <c:pt idx="145">
                  <c:v>0.2105726872246696</c:v>
                </c:pt>
                <c:pt idx="146">
                  <c:v>0.14022365299898332</c:v>
                </c:pt>
                <c:pt idx="147">
                  <c:v>6.6689257878685071E-2</c:v>
                </c:pt>
                <c:pt idx="148">
                  <c:v>0.12666892578786859</c:v>
                </c:pt>
                <c:pt idx="149">
                  <c:v>6.655371060657389E-2</c:v>
                </c:pt>
                <c:pt idx="150">
                  <c:v>-5.2117926126736713E-2</c:v>
                </c:pt>
                <c:pt idx="151">
                  <c:v>-0.14083361572348363</c:v>
                </c:pt>
                <c:pt idx="152">
                  <c:v>-0.11324974584886482</c:v>
                </c:pt>
                <c:pt idx="153">
                  <c:v>-0.12558454761097937</c:v>
                </c:pt>
                <c:pt idx="154">
                  <c:v>-0.32382243307353442</c:v>
                </c:pt>
                <c:pt idx="155">
                  <c:v>-0.34584886479159616</c:v>
                </c:pt>
                <c:pt idx="156">
                  <c:v>-0.17912572009488315</c:v>
                </c:pt>
                <c:pt idx="157">
                  <c:v>-1.3012538122670336E-2</c:v>
                </c:pt>
                <c:pt idx="158">
                  <c:v>-0.13995255845476118</c:v>
                </c:pt>
                <c:pt idx="159">
                  <c:v>0.12145035581158914</c:v>
                </c:pt>
                <c:pt idx="160">
                  <c:v>0.6393087089122329</c:v>
                </c:pt>
                <c:pt idx="161">
                  <c:v>0.66689257878685182</c:v>
                </c:pt>
                <c:pt idx="162">
                  <c:v>0.63896984073195529</c:v>
                </c:pt>
                <c:pt idx="163">
                  <c:v>0.60718400542189066</c:v>
                </c:pt>
                <c:pt idx="164">
                  <c:v>0.82819383259911872</c:v>
                </c:pt>
                <c:pt idx="165">
                  <c:v>0.81965435445611656</c:v>
                </c:pt>
                <c:pt idx="166">
                  <c:v>0.71812944764486586</c:v>
                </c:pt>
                <c:pt idx="167">
                  <c:v>0.65753981701118258</c:v>
                </c:pt>
                <c:pt idx="168">
                  <c:v>0.73215859030837005</c:v>
                </c:pt>
                <c:pt idx="169">
                  <c:v>0.74483226025076221</c:v>
                </c:pt>
                <c:pt idx="170">
                  <c:v>0.84940698068451348</c:v>
                </c:pt>
                <c:pt idx="171">
                  <c:v>1.0363266689257875</c:v>
                </c:pt>
                <c:pt idx="172">
                  <c:v>1.0288037953236193</c:v>
                </c:pt>
                <c:pt idx="173">
                  <c:v>0.95432056929854281</c:v>
                </c:pt>
                <c:pt idx="174">
                  <c:v>0.87407658420874257</c:v>
                </c:pt>
                <c:pt idx="175">
                  <c:v>1.0505591324974581</c:v>
                </c:pt>
                <c:pt idx="176">
                  <c:v>1.2639105388004066</c:v>
                </c:pt>
                <c:pt idx="177">
                  <c:v>1.265604879701796</c:v>
                </c:pt>
                <c:pt idx="178">
                  <c:v>1.2645882751609623</c:v>
                </c:pt>
                <c:pt idx="179">
                  <c:v>1.3331751948492032</c:v>
                </c:pt>
                <c:pt idx="180">
                  <c:v>1.4115215181294474</c:v>
                </c:pt>
                <c:pt idx="181">
                  <c:v>1.227854964418841</c:v>
                </c:pt>
                <c:pt idx="182">
                  <c:v>1.2706879024059639</c:v>
                </c:pt>
                <c:pt idx="183">
                  <c:v>1.1794645882751609</c:v>
                </c:pt>
                <c:pt idx="184">
                  <c:v>1.0517112843104033</c:v>
                </c:pt>
                <c:pt idx="185">
                  <c:v>1.0167400881057267</c:v>
                </c:pt>
                <c:pt idx="186">
                  <c:v>0.96550321924771243</c:v>
                </c:pt>
                <c:pt idx="187">
                  <c:v>0.91379193493730915</c:v>
                </c:pt>
                <c:pt idx="188">
                  <c:v>0.83192138258217541</c:v>
                </c:pt>
                <c:pt idx="189">
                  <c:v>0.89813622500847146</c:v>
                </c:pt>
                <c:pt idx="190">
                  <c:v>0.9598102338190444</c:v>
                </c:pt>
                <c:pt idx="191">
                  <c:v>0.86479159606912881</c:v>
                </c:pt>
                <c:pt idx="192">
                  <c:v>0.83483564893256523</c:v>
                </c:pt>
                <c:pt idx="193">
                  <c:v>0.71718061674008804</c:v>
                </c:pt>
                <c:pt idx="194">
                  <c:v>0.73358183666553689</c:v>
                </c:pt>
                <c:pt idx="195">
                  <c:v>0.66594374788207378</c:v>
                </c:pt>
                <c:pt idx="196">
                  <c:v>0.71385970857336489</c:v>
                </c:pt>
                <c:pt idx="197">
                  <c:v>0.72599118942731256</c:v>
                </c:pt>
                <c:pt idx="198">
                  <c:v>0.80975940359200238</c:v>
                </c:pt>
                <c:pt idx="199">
                  <c:v>0.70057607590647208</c:v>
                </c:pt>
                <c:pt idx="200">
                  <c:v>0.63354794984750917</c:v>
                </c:pt>
                <c:pt idx="201">
                  <c:v>0.58264994916977297</c:v>
                </c:pt>
                <c:pt idx="202">
                  <c:v>0.50789562860047432</c:v>
                </c:pt>
                <c:pt idx="203">
                  <c:v>0.54740765842087402</c:v>
                </c:pt>
                <c:pt idx="204">
                  <c:v>0.51392748220942042</c:v>
                </c:pt>
                <c:pt idx="205">
                  <c:v>0.64940698068451352</c:v>
                </c:pt>
                <c:pt idx="206">
                  <c:v>0.57858353100643822</c:v>
                </c:pt>
                <c:pt idx="207">
                  <c:v>0.51670620128769884</c:v>
                </c:pt>
                <c:pt idx="208">
                  <c:v>0.45130464249406965</c:v>
                </c:pt>
                <c:pt idx="209">
                  <c:v>0.46038630972551653</c:v>
                </c:pt>
                <c:pt idx="210">
                  <c:v>0.3545238902067096</c:v>
                </c:pt>
                <c:pt idx="211">
                  <c:v>0.35628600474415451</c:v>
                </c:pt>
                <c:pt idx="212">
                  <c:v>0.32646560487970167</c:v>
                </c:pt>
                <c:pt idx="213">
                  <c:v>0.24384954252795654</c:v>
                </c:pt>
                <c:pt idx="214">
                  <c:v>0.47245001694340893</c:v>
                </c:pt>
                <c:pt idx="215">
                  <c:v>0.40548966452050128</c:v>
                </c:pt>
                <c:pt idx="216">
                  <c:v>0.38170111826499475</c:v>
                </c:pt>
                <c:pt idx="217">
                  <c:v>0.32802439850897991</c:v>
                </c:pt>
                <c:pt idx="218">
                  <c:v>0.29135886140291412</c:v>
                </c:pt>
                <c:pt idx="219">
                  <c:v>0.24310403253134516</c:v>
                </c:pt>
                <c:pt idx="220">
                  <c:v>0.22263639444256178</c:v>
                </c:pt>
                <c:pt idx="221">
                  <c:v>0.19295154185022034</c:v>
                </c:pt>
                <c:pt idx="222">
                  <c:v>0.1919349373093866</c:v>
                </c:pt>
                <c:pt idx="223">
                  <c:v>0.13514063029481527</c:v>
                </c:pt>
                <c:pt idx="224">
                  <c:v>0.11873941036936619</c:v>
                </c:pt>
                <c:pt idx="225">
                  <c:v>6.1131819722128E-2</c:v>
                </c:pt>
                <c:pt idx="226">
                  <c:v>2.0738732633005741E-2</c:v>
                </c:pt>
                <c:pt idx="227">
                  <c:v>8.6750254151135575E-3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28-4673-855B-47D46B88156B}"/>
            </c:ext>
          </c:extLst>
        </c:ser>
        <c:ser>
          <c:idx val="1"/>
          <c:order val="1"/>
          <c:tx>
            <c:strRef>
              <c:f>Anal!$C$1</c:f>
              <c:strCache>
                <c:ptCount val="1"/>
                <c:pt idx="0">
                  <c:v>100BasisS&amp;P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Anal!$A$2:$A$229</c:f>
              <c:numCache>
                <c:formatCode>[$-409]mmm\-yy;@</c:formatCode>
                <c:ptCount val="228"/>
                <c:pt idx="0">
                  <c:v>44562</c:v>
                </c:pt>
                <c:pt idx="1">
                  <c:v>44531</c:v>
                </c:pt>
                <c:pt idx="2">
                  <c:v>44501</c:v>
                </c:pt>
                <c:pt idx="3">
                  <c:v>44470</c:v>
                </c:pt>
                <c:pt idx="4">
                  <c:v>44440</c:v>
                </c:pt>
                <c:pt idx="5">
                  <c:v>44409</c:v>
                </c:pt>
                <c:pt idx="6">
                  <c:v>44378</c:v>
                </c:pt>
                <c:pt idx="7">
                  <c:v>44348</c:v>
                </c:pt>
                <c:pt idx="8">
                  <c:v>44317</c:v>
                </c:pt>
                <c:pt idx="9">
                  <c:v>44287</c:v>
                </c:pt>
                <c:pt idx="10">
                  <c:v>44256</c:v>
                </c:pt>
                <c:pt idx="11">
                  <c:v>44228</c:v>
                </c:pt>
                <c:pt idx="12">
                  <c:v>44197</c:v>
                </c:pt>
                <c:pt idx="13">
                  <c:v>44166</c:v>
                </c:pt>
                <c:pt idx="14">
                  <c:v>44136</c:v>
                </c:pt>
                <c:pt idx="15">
                  <c:v>44105</c:v>
                </c:pt>
                <c:pt idx="16">
                  <c:v>44075</c:v>
                </c:pt>
                <c:pt idx="17">
                  <c:v>44044</c:v>
                </c:pt>
                <c:pt idx="18">
                  <c:v>44013</c:v>
                </c:pt>
                <c:pt idx="19">
                  <c:v>43983</c:v>
                </c:pt>
                <c:pt idx="20">
                  <c:v>43952</c:v>
                </c:pt>
                <c:pt idx="21">
                  <c:v>43922</c:v>
                </c:pt>
                <c:pt idx="22">
                  <c:v>43891</c:v>
                </c:pt>
                <c:pt idx="23">
                  <c:v>43862</c:v>
                </c:pt>
                <c:pt idx="24">
                  <c:v>43831</c:v>
                </c:pt>
                <c:pt idx="25">
                  <c:v>43800</c:v>
                </c:pt>
                <c:pt idx="26">
                  <c:v>43770</c:v>
                </c:pt>
                <c:pt idx="27">
                  <c:v>43739</c:v>
                </c:pt>
                <c:pt idx="28">
                  <c:v>43709</c:v>
                </c:pt>
                <c:pt idx="29">
                  <c:v>43678</c:v>
                </c:pt>
                <c:pt idx="30">
                  <c:v>43647</c:v>
                </c:pt>
                <c:pt idx="31">
                  <c:v>43617</c:v>
                </c:pt>
                <c:pt idx="32">
                  <c:v>43586</c:v>
                </c:pt>
                <c:pt idx="33">
                  <c:v>43556</c:v>
                </c:pt>
                <c:pt idx="34">
                  <c:v>43525</c:v>
                </c:pt>
                <c:pt idx="35">
                  <c:v>43497</c:v>
                </c:pt>
                <c:pt idx="36">
                  <c:v>43466</c:v>
                </c:pt>
                <c:pt idx="37">
                  <c:v>43435</c:v>
                </c:pt>
                <c:pt idx="38">
                  <c:v>43405</c:v>
                </c:pt>
                <c:pt idx="39">
                  <c:v>43374</c:v>
                </c:pt>
                <c:pt idx="40">
                  <c:v>43344</c:v>
                </c:pt>
                <c:pt idx="41">
                  <c:v>43313</c:v>
                </c:pt>
                <c:pt idx="42">
                  <c:v>43282</c:v>
                </c:pt>
                <c:pt idx="43">
                  <c:v>43252</c:v>
                </c:pt>
                <c:pt idx="44">
                  <c:v>43221</c:v>
                </c:pt>
                <c:pt idx="45">
                  <c:v>43191</c:v>
                </c:pt>
                <c:pt idx="46">
                  <c:v>43160</c:v>
                </c:pt>
                <c:pt idx="47">
                  <c:v>43132</c:v>
                </c:pt>
                <c:pt idx="48">
                  <c:v>43101</c:v>
                </c:pt>
                <c:pt idx="49">
                  <c:v>43070</c:v>
                </c:pt>
                <c:pt idx="50">
                  <c:v>43040</c:v>
                </c:pt>
                <c:pt idx="51">
                  <c:v>43009</c:v>
                </c:pt>
                <c:pt idx="52">
                  <c:v>42979</c:v>
                </c:pt>
                <c:pt idx="53">
                  <c:v>42948</c:v>
                </c:pt>
                <c:pt idx="54">
                  <c:v>42917</c:v>
                </c:pt>
                <c:pt idx="55">
                  <c:v>42887</c:v>
                </c:pt>
                <c:pt idx="56">
                  <c:v>42856</c:v>
                </c:pt>
                <c:pt idx="57">
                  <c:v>42826</c:v>
                </c:pt>
                <c:pt idx="58">
                  <c:v>42795</c:v>
                </c:pt>
                <c:pt idx="59">
                  <c:v>42767</c:v>
                </c:pt>
                <c:pt idx="60">
                  <c:v>42736</c:v>
                </c:pt>
                <c:pt idx="61">
                  <c:v>42705</c:v>
                </c:pt>
                <c:pt idx="62">
                  <c:v>42675</c:v>
                </c:pt>
                <c:pt idx="63">
                  <c:v>42644</c:v>
                </c:pt>
                <c:pt idx="64">
                  <c:v>42614</c:v>
                </c:pt>
                <c:pt idx="65">
                  <c:v>42583</c:v>
                </c:pt>
                <c:pt idx="66">
                  <c:v>42552</c:v>
                </c:pt>
                <c:pt idx="67">
                  <c:v>42522</c:v>
                </c:pt>
                <c:pt idx="68">
                  <c:v>42491</c:v>
                </c:pt>
                <c:pt idx="69">
                  <c:v>42461</c:v>
                </c:pt>
                <c:pt idx="70">
                  <c:v>42430</c:v>
                </c:pt>
                <c:pt idx="71">
                  <c:v>42401</c:v>
                </c:pt>
                <c:pt idx="72">
                  <c:v>42370</c:v>
                </c:pt>
                <c:pt idx="73">
                  <c:v>42339</c:v>
                </c:pt>
                <c:pt idx="74">
                  <c:v>42309</c:v>
                </c:pt>
                <c:pt idx="75">
                  <c:v>42278</c:v>
                </c:pt>
                <c:pt idx="76">
                  <c:v>42248</c:v>
                </c:pt>
                <c:pt idx="77">
                  <c:v>42217</c:v>
                </c:pt>
                <c:pt idx="78">
                  <c:v>42186</c:v>
                </c:pt>
                <c:pt idx="79">
                  <c:v>42156</c:v>
                </c:pt>
                <c:pt idx="80">
                  <c:v>42125</c:v>
                </c:pt>
                <c:pt idx="81">
                  <c:v>42095</c:v>
                </c:pt>
                <c:pt idx="82">
                  <c:v>42064</c:v>
                </c:pt>
                <c:pt idx="83">
                  <c:v>42036</c:v>
                </c:pt>
                <c:pt idx="84">
                  <c:v>42005</c:v>
                </c:pt>
                <c:pt idx="85">
                  <c:v>41974</c:v>
                </c:pt>
                <c:pt idx="86">
                  <c:v>41944</c:v>
                </c:pt>
                <c:pt idx="87">
                  <c:v>41913</c:v>
                </c:pt>
                <c:pt idx="88">
                  <c:v>41883</c:v>
                </c:pt>
                <c:pt idx="89">
                  <c:v>41852</c:v>
                </c:pt>
                <c:pt idx="90">
                  <c:v>41821</c:v>
                </c:pt>
                <c:pt idx="91">
                  <c:v>41791</c:v>
                </c:pt>
                <c:pt idx="92">
                  <c:v>41760</c:v>
                </c:pt>
                <c:pt idx="93">
                  <c:v>41730</c:v>
                </c:pt>
                <c:pt idx="94">
                  <c:v>41699</c:v>
                </c:pt>
                <c:pt idx="95">
                  <c:v>41671</c:v>
                </c:pt>
                <c:pt idx="96">
                  <c:v>41640</c:v>
                </c:pt>
                <c:pt idx="97">
                  <c:v>41609</c:v>
                </c:pt>
                <c:pt idx="98">
                  <c:v>41579</c:v>
                </c:pt>
                <c:pt idx="99">
                  <c:v>41548</c:v>
                </c:pt>
                <c:pt idx="100">
                  <c:v>41518</c:v>
                </c:pt>
                <c:pt idx="101">
                  <c:v>41487</c:v>
                </c:pt>
                <c:pt idx="102">
                  <c:v>41456</c:v>
                </c:pt>
                <c:pt idx="103">
                  <c:v>41426</c:v>
                </c:pt>
                <c:pt idx="104">
                  <c:v>41395</c:v>
                </c:pt>
                <c:pt idx="105">
                  <c:v>41365</c:v>
                </c:pt>
                <c:pt idx="106">
                  <c:v>41334</c:v>
                </c:pt>
                <c:pt idx="107">
                  <c:v>41306</c:v>
                </c:pt>
                <c:pt idx="108">
                  <c:v>41275</c:v>
                </c:pt>
                <c:pt idx="109">
                  <c:v>41244</c:v>
                </c:pt>
                <c:pt idx="110">
                  <c:v>41214</c:v>
                </c:pt>
                <c:pt idx="111">
                  <c:v>41183</c:v>
                </c:pt>
                <c:pt idx="112">
                  <c:v>41153</c:v>
                </c:pt>
                <c:pt idx="113">
                  <c:v>41122</c:v>
                </c:pt>
                <c:pt idx="114">
                  <c:v>41091</c:v>
                </c:pt>
                <c:pt idx="115">
                  <c:v>41061</c:v>
                </c:pt>
                <c:pt idx="116">
                  <c:v>41030</c:v>
                </c:pt>
                <c:pt idx="117">
                  <c:v>41000</c:v>
                </c:pt>
                <c:pt idx="118">
                  <c:v>40969</c:v>
                </c:pt>
                <c:pt idx="119">
                  <c:v>40940</c:v>
                </c:pt>
                <c:pt idx="120">
                  <c:v>40909</c:v>
                </c:pt>
                <c:pt idx="121">
                  <c:v>40878</c:v>
                </c:pt>
                <c:pt idx="122">
                  <c:v>40848</c:v>
                </c:pt>
                <c:pt idx="123">
                  <c:v>40817</c:v>
                </c:pt>
                <c:pt idx="124">
                  <c:v>40787</c:v>
                </c:pt>
                <c:pt idx="125">
                  <c:v>40756</c:v>
                </c:pt>
                <c:pt idx="126">
                  <c:v>40725</c:v>
                </c:pt>
                <c:pt idx="127">
                  <c:v>40695</c:v>
                </c:pt>
                <c:pt idx="128">
                  <c:v>40664</c:v>
                </c:pt>
                <c:pt idx="129">
                  <c:v>40634</c:v>
                </c:pt>
                <c:pt idx="130">
                  <c:v>40603</c:v>
                </c:pt>
                <c:pt idx="131">
                  <c:v>40575</c:v>
                </c:pt>
                <c:pt idx="132">
                  <c:v>40544</c:v>
                </c:pt>
                <c:pt idx="133">
                  <c:v>40513</c:v>
                </c:pt>
                <c:pt idx="134">
                  <c:v>40483</c:v>
                </c:pt>
                <c:pt idx="135">
                  <c:v>40452</c:v>
                </c:pt>
                <c:pt idx="136">
                  <c:v>40422</c:v>
                </c:pt>
                <c:pt idx="137">
                  <c:v>40391</c:v>
                </c:pt>
                <c:pt idx="138">
                  <c:v>40360</c:v>
                </c:pt>
                <c:pt idx="139">
                  <c:v>40330</c:v>
                </c:pt>
                <c:pt idx="140">
                  <c:v>40299</c:v>
                </c:pt>
                <c:pt idx="141">
                  <c:v>40269</c:v>
                </c:pt>
                <c:pt idx="142">
                  <c:v>40238</c:v>
                </c:pt>
                <c:pt idx="143">
                  <c:v>40210</c:v>
                </c:pt>
                <c:pt idx="144">
                  <c:v>40179</c:v>
                </c:pt>
                <c:pt idx="145">
                  <c:v>40148</c:v>
                </c:pt>
                <c:pt idx="146">
                  <c:v>40118</c:v>
                </c:pt>
                <c:pt idx="147">
                  <c:v>40087</c:v>
                </c:pt>
                <c:pt idx="148">
                  <c:v>40057</c:v>
                </c:pt>
                <c:pt idx="149">
                  <c:v>40026</c:v>
                </c:pt>
                <c:pt idx="150">
                  <c:v>39995</c:v>
                </c:pt>
                <c:pt idx="151">
                  <c:v>39965</c:v>
                </c:pt>
                <c:pt idx="152">
                  <c:v>39934</c:v>
                </c:pt>
                <c:pt idx="153">
                  <c:v>39904</c:v>
                </c:pt>
                <c:pt idx="154">
                  <c:v>39873</c:v>
                </c:pt>
                <c:pt idx="155">
                  <c:v>39845</c:v>
                </c:pt>
                <c:pt idx="156">
                  <c:v>39814</c:v>
                </c:pt>
                <c:pt idx="157">
                  <c:v>39783</c:v>
                </c:pt>
                <c:pt idx="158">
                  <c:v>39753</c:v>
                </c:pt>
                <c:pt idx="159">
                  <c:v>39722</c:v>
                </c:pt>
                <c:pt idx="160">
                  <c:v>39692</c:v>
                </c:pt>
                <c:pt idx="161">
                  <c:v>39661</c:v>
                </c:pt>
                <c:pt idx="162">
                  <c:v>39630</c:v>
                </c:pt>
                <c:pt idx="163">
                  <c:v>39600</c:v>
                </c:pt>
                <c:pt idx="164">
                  <c:v>39569</c:v>
                </c:pt>
                <c:pt idx="165">
                  <c:v>39539</c:v>
                </c:pt>
                <c:pt idx="166">
                  <c:v>39508</c:v>
                </c:pt>
                <c:pt idx="167">
                  <c:v>39479</c:v>
                </c:pt>
                <c:pt idx="168">
                  <c:v>39448</c:v>
                </c:pt>
                <c:pt idx="169">
                  <c:v>39417</c:v>
                </c:pt>
                <c:pt idx="170">
                  <c:v>39387</c:v>
                </c:pt>
                <c:pt idx="171">
                  <c:v>39356</c:v>
                </c:pt>
                <c:pt idx="172">
                  <c:v>39326</c:v>
                </c:pt>
                <c:pt idx="173">
                  <c:v>39295</c:v>
                </c:pt>
                <c:pt idx="174">
                  <c:v>39264</c:v>
                </c:pt>
                <c:pt idx="175">
                  <c:v>39234</c:v>
                </c:pt>
                <c:pt idx="176">
                  <c:v>39203</c:v>
                </c:pt>
                <c:pt idx="177">
                  <c:v>39173</c:v>
                </c:pt>
                <c:pt idx="178">
                  <c:v>39142</c:v>
                </c:pt>
                <c:pt idx="179">
                  <c:v>39114</c:v>
                </c:pt>
                <c:pt idx="180">
                  <c:v>39083</c:v>
                </c:pt>
                <c:pt idx="181">
                  <c:v>39052</c:v>
                </c:pt>
                <c:pt idx="182">
                  <c:v>39022</c:v>
                </c:pt>
                <c:pt idx="183">
                  <c:v>38991</c:v>
                </c:pt>
                <c:pt idx="184">
                  <c:v>38961</c:v>
                </c:pt>
                <c:pt idx="185">
                  <c:v>38930</c:v>
                </c:pt>
                <c:pt idx="186">
                  <c:v>38899</c:v>
                </c:pt>
                <c:pt idx="187">
                  <c:v>38869</c:v>
                </c:pt>
                <c:pt idx="188">
                  <c:v>38838</c:v>
                </c:pt>
                <c:pt idx="189">
                  <c:v>38808</c:v>
                </c:pt>
                <c:pt idx="190">
                  <c:v>38777</c:v>
                </c:pt>
                <c:pt idx="191">
                  <c:v>38749</c:v>
                </c:pt>
                <c:pt idx="192">
                  <c:v>38718</c:v>
                </c:pt>
                <c:pt idx="193">
                  <c:v>38687</c:v>
                </c:pt>
                <c:pt idx="194">
                  <c:v>38657</c:v>
                </c:pt>
                <c:pt idx="195">
                  <c:v>38626</c:v>
                </c:pt>
                <c:pt idx="196">
                  <c:v>38596</c:v>
                </c:pt>
                <c:pt idx="197">
                  <c:v>38565</c:v>
                </c:pt>
                <c:pt idx="198">
                  <c:v>38534</c:v>
                </c:pt>
                <c:pt idx="199">
                  <c:v>38504</c:v>
                </c:pt>
                <c:pt idx="200">
                  <c:v>38473</c:v>
                </c:pt>
                <c:pt idx="201">
                  <c:v>38443</c:v>
                </c:pt>
                <c:pt idx="202">
                  <c:v>38412</c:v>
                </c:pt>
                <c:pt idx="203">
                  <c:v>38384</c:v>
                </c:pt>
                <c:pt idx="204">
                  <c:v>38353</c:v>
                </c:pt>
                <c:pt idx="205">
                  <c:v>38322</c:v>
                </c:pt>
                <c:pt idx="206">
                  <c:v>38292</c:v>
                </c:pt>
                <c:pt idx="207">
                  <c:v>38261</c:v>
                </c:pt>
                <c:pt idx="208">
                  <c:v>38231</c:v>
                </c:pt>
                <c:pt idx="209">
                  <c:v>38200</c:v>
                </c:pt>
                <c:pt idx="210">
                  <c:v>38169</c:v>
                </c:pt>
                <c:pt idx="211">
                  <c:v>38139</c:v>
                </c:pt>
                <c:pt idx="212">
                  <c:v>38108</c:v>
                </c:pt>
                <c:pt idx="213">
                  <c:v>38078</c:v>
                </c:pt>
                <c:pt idx="214">
                  <c:v>38047</c:v>
                </c:pt>
                <c:pt idx="215">
                  <c:v>38018</c:v>
                </c:pt>
                <c:pt idx="216">
                  <c:v>37987</c:v>
                </c:pt>
                <c:pt idx="217">
                  <c:v>37956</c:v>
                </c:pt>
                <c:pt idx="218">
                  <c:v>37926</c:v>
                </c:pt>
                <c:pt idx="219">
                  <c:v>37895</c:v>
                </c:pt>
                <c:pt idx="220">
                  <c:v>37865</c:v>
                </c:pt>
                <c:pt idx="221">
                  <c:v>37834</c:v>
                </c:pt>
                <c:pt idx="222">
                  <c:v>37803</c:v>
                </c:pt>
                <c:pt idx="223">
                  <c:v>37773</c:v>
                </c:pt>
                <c:pt idx="224">
                  <c:v>37742</c:v>
                </c:pt>
                <c:pt idx="225">
                  <c:v>37712</c:v>
                </c:pt>
                <c:pt idx="226">
                  <c:v>37681</c:v>
                </c:pt>
                <c:pt idx="227">
                  <c:v>37653</c:v>
                </c:pt>
              </c:numCache>
            </c:numRef>
          </c:cat>
          <c:val>
            <c:numRef>
              <c:f>Anal!$C$2:$C$229</c:f>
              <c:numCache>
                <c:formatCode>General</c:formatCode>
                <c:ptCount val="228"/>
                <c:pt idx="0">
                  <c:v>4.2770246581745939</c:v>
                </c:pt>
                <c:pt idx="1">
                  <c:v>4.5699193642631766</c:v>
                </c:pt>
                <c:pt idx="2">
                  <c:v>4.3371508706322306</c:v>
                </c:pt>
                <c:pt idx="3">
                  <c:v>4.3820030384480537</c:v>
                </c:pt>
                <c:pt idx="4">
                  <c:v>4.0339371274979543</c:v>
                </c:pt>
                <c:pt idx="5">
                  <c:v>4.2853570176463718</c:v>
                </c:pt>
                <c:pt idx="6">
                  <c:v>4.1364496903120251</c:v>
                </c:pt>
                <c:pt idx="7">
                  <c:v>4.0222040434731792</c:v>
                </c:pt>
                <c:pt idx="8">
                  <c:v>3.9130653266331654</c:v>
                </c:pt>
                <c:pt idx="9">
                  <c:v>3.8862568657239684</c:v>
                </c:pt>
                <c:pt idx="10">
                  <c:v>3.642853803903237</c:v>
                </c:pt>
                <c:pt idx="11">
                  <c:v>3.4538389622531263</c:v>
                </c:pt>
                <c:pt idx="12">
                  <c:v>3.3405866542012381</c:v>
                </c:pt>
                <c:pt idx="13">
                  <c:v>3.3894706088582449</c:v>
                </c:pt>
                <c:pt idx="14">
                  <c:v>3.2323594717774924</c:v>
                </c:pt>
                <c:pt idx="15">
                  <c:v>2.8213859997662731</c:v>
                </c:pt>
                <c:pt idx="16">
                  <c:v>2.9301156947528337</c:v>
                </c:pt>
                <c:pt idx="17">
                  <c:v>3.0905808110319031</c:v>
                </c:pt>
                <c:pt idx="18">
                  <c:v>2.8227416150520037</c:v>
                </c:pt>
                <c:pt idx="19">
                  <c:v>2.6231038915507767</c:v>
                </c:pt>
                <c:pt idx="20">
                  <c:v>2.557683767675587</c:v>
                </c:pt>
                <c:pt idx="21">
                  <c:v>2.4035643332943786</c:v>
                </c:pt>
                <c:pt idx="22">
                  <c:v>2.0204394063339954</c:v>
                </c:pt>
                <c:pt idx="23">
                  <c:v>2.4524015425967041</c:v>
                </c:pt>
                <c:pt idx="24">
                  <c:v>2.7694519107163722</c:v>
                </c:pt>
                <c:pt idx="25">
                  <c:v>2.7755989248568422</c:v>
                </c:pt>
                <c:pt idx="26">
                  <c:v>2.6706556035993922</c:v>
                </c:pt>
                <c:pt idx="27">
                  <c:v>2.549795489073273</c:v>
                </c:pt>
                <c:pt idx="28">
                  <c:v>2.4787191772817572</c:v>
                </c:pt>
                <c:pt idx="29">
                  <c:v>2.4199602664485216</c:v>
                </c:pt>
                <c:pt idx="30">
                  <c:v>2.4829730045576719</c:v>
                </c:pt>
                <c:pt idx="31">
                  <c:v>2.4378403646137667</c:v>
                </c:pt>
                <c:pt idx="32">
                  <c:v>2.2161505200420706</c:v>
                </c:pt>
                <c:pt idx="33">
                  <c:v>2.4425967044524945</c:v>
                </c:pt>
                <c:pt idx="34">
                  <c:v>2.3123758326516302</c:v>
                </c:pt>
                <c:pt idx="35">
                  <c:v>2.2540493163491875</c:v>
                </c:pt>
                <c:pt idx="36">
                  <c:v>2.1601028397802966</c:v>
                </c:pt>
                <c:pt idx="37">
                  <c:v>1.9295898095126796</c:v>
                </c:pt>
                <c:pt idx="38">
                  <c:v>2.2256281407035177</c:v>
                </c:pt>
                <c:pt idx="39">
                  <c:v>2.1690312025242489</c:v>
                </c:pt>
                <c:pt idx="40">
                  <c:v>2.4053757157882432</c:v>
                </c:pt>
                <c:pt idx="41">
                  <c:v>2.3908145378053054</c:v>
                </c:pt>
                <c:pt idx="42">
                  <c:v>2.2912118733200888</c:v>
                </c:pt>
                <c:pt idx="43">
                  <c:v>2.1767792450625216</c:v>
                </c:pt>
                <c:pt idx="44">
                  <c:v>2.1614701414046977</c:v>
                </c:pt>
                <c:pt idx="45">
                  <c:v>2.0946009115344162</c:v>
                </c:pt>
                <c:pt idx="46">
                  <c:v>2.0862101203692882</c:v>
                </c:pt>
                <c:pt idx="47">
                  <c:v>2.1714736473062985</c:v>
                </c:pt>
                <c:pt idx="48">
                  <c:v>2.2999999999999998</c:v>
                </c:pt>
                <c:pt idx="49">
                  <c:v>2.1244711931751783</c:v>
                </c:pt>
                <c:pt idx="50">
                  <c:v>2.0940516536169214</c:v>
                </c:pt>
                <c:pt idx="51">
                  <c:v>2.0095360523547972</c:v>
                </c:pt>
                <c:pt idx="52">
                  <c:v>1.9442094191889683</c:v>
                </c:pt>
                <c:pt idx="53">
                  <c:v>1.8884538973939464</c:v>
                </c:pt>
                <c:pt idx="54">
                  <c:v>1.8868762416734839</c:v>
                </c:pt>
                <c:pt idx="55">
                  <c:v>1.8320789996494096</c:v>
                </c:pt>
                <c:pt idx="56">
                  <c:v>1.8185111604534301</c:v>
                </c:pt>
                <c:pt idx="57">
                  <c:v>1.7862568657239684</c:v>
                </c:pt>
                <c:pt idx="58">
                  <c:v>1.761154610260605</c:v>
                </c:pt>
                <c:pt idx="59">
                  <c:v>1.7622297534182536</c:v>
                </c:pt>
                <c:pt idx="60">
                  <c:v>1.6631646605118613</c:v>
                </c:pt>
                <c:pt idx="61">
                  <c:v>1.6163725604768024</c:v>
                </c:pt>
                <c:pt idx="62">
                  <c:v>1.5696038331190838</c:v>
                </c:pt>
                <c:pt idx="63">
                  <c:v>1.4846908963421761</c:v>
                </c:pt>
                <c:pt idx="64">
                  <c:v>1.5339137548206145</c:v>
                </c:pt>
                <c:pt idx="65">
                  <c:v>1.5370456935841998</c:v>
                </c:pt>
                <c:pt idx="66">
                  <c:v>1.5401425733317748</c:v>
                </c:pt>
                <c:pt idx="67">
                  <c:v>1.4527988781114876</c:v>
                </c:pt>
                <c:pt idx="68">
                  <c:v>1.4505784737641698</c:v>
                </c:pt>
                <c:pt idx="69">
                  <c:v>1.4135795255346499</c:v>
                </c:pt>
                <c:pt idx="70">
                  <c:v>1.4070819212340768</c:v>
                </c:pt>
                <c:pt idx="71">
                  <c:v>1.2580694168517002</c:v>
                </c:pt>
                <c:pt idx="72">
                  <c:v>1.2674301741264462</c:v>
                </c:pt>
                <c:pt idx="73">
                  <c:v>1.3886175061353279</c:v>
                </c:pt>
                <c:pt idx="74">
                  <c:v>1.4312375832651627</c:v>
                </c:pt>
                <c:pt idx="75">
                  <c:v>1.4300105177048033</c:v>
                </c:pt>
                <c:pt idx="76">
                  <c:v>1.2438120836741846</c:v>
                </c:pt>
                <c:pt idx="77">
                  <c:v>1.3047563398387285</c:v>
                </c:pt>
                <c:pt idx="78">
                  <c:v>1.4586186747691947</c:v>
                </c:pt>
                <c:pt idx="79">
                  <c:v>1.4110202173658992</c:v>
                </c:pt>
                <c:pt idx="80">
                  <c:v>1.4627673249970781</c:v>
                </c:pt>
                <c:pt idx="81">
                  <c:v>1.4371976159869115</c:v>
                </c:pt>
                <c:pt idx="82">
                  <c:v>1.4166062872502043</c:v>
                </c:pt>
                <c:pt idx="83">
                  <c:v>1.459389973121421</c:v>
                </c:pt>
                <c:pt idx="84">
                  <c:v>1.3314128783452142</c:v>
                </c:pt>
                <c:pt idx="85">
                  <c:v>1.4061002687857895</c:v>
                </c:pt>
                <c:pt idx="86">
                  <c:v>1.4162206380740914</c:v>
                </c:pt>
                <c:pt idx="87">
                  <c:v>1.3583615753184524</c:v>
                </c:pt>
                <c:pt idx="88">
                  <c:v>1.3048848895640992</c:v>
                </c:pt>
                <c:pt idx="89">
                  <c:v>1.3412060301507536</c:v>
                </c:pt>
                <c:pt idx="90">
                  <c:v>1.2562463480191655</c:v>
                </c:pt>
                <c:pt idx="91">
                  <c:v>1.2907911651279651</c:v>
                </c:pt>
                <c:pt idx="92">
                  <c:v>1.2479490475633983</c:v>
                </c:pt>
                <c:pt idx="93">
                  <c:v>1.2016477737524833</c:v>
                </c:pt>
                <c:pt idx="94">
                  <c:v>1.1880799345565034</c:v>
                </c:pt>
                <c:pt idx="95">
                  <c:v>1.1730162440107512</c:v>
                </c:pt>
                <c:pt idx="96">
                  <c:v>1.0831950449924035</c:v>
                </c:pt>
                <c:pt idx="97">
                  <c:v>1.1600560944256162</c:v>
                </c:pt>
                <c:pt idx="98">
                  <c:v>1.1103307233843633</c:v>
                </c:pt>
                <c:pt idx="99">
                  <c:v>1.0527521327568072</c:v>
                </c:pt>
                <c:pt idx="100">
                  <c:v>0.96511627906976738</c:v>
                </c:pt>
                <c:pt idx="101">
                  <c:v>0.90834404581044748</c:v>
                </c:pt>
                <c:pt idx="102">
                  <c:v>0.97000116863386698</c:v>
                </c:pt>
                <c:pt idx="103">
                  <c:v>0.87715320789996487</c:v>
                </c:pt>
                <c:pt idx="104">
                  <c:v>0.90573799228701635</c:v>
                </c:pt>
                <c:pt idx="105">
                  <c:v>0.86697440691831229</c:v>
                </c:pt>
                <c:pt idx="106">
                  <c:v>0.83380857777258388</c:v>
                </c:pt>
                <c:pt idx="107">
                  <c:v>0.77010634568189795</c:v>
                </c:pt>
                <c:pt idx="108">
                  <c:v>0.75074208250555086</c:v>
                </c:pt>
                <c:pt idx="109">
                  <c:v>0.66669393479023009</c:v>
                </c:pt>
                <c:pt idx="110">
                  <c:v>0.65499590978146549</c:v>
                </c:pt>
                <c:pt idx="111">
                  <c:v>0.65029800163608753</c:v>
                </c:pt>
                <c:pt idx="112">
                  <c:v>0.68361575318452728</c:v>
                </c:pt>
                <c:pt idx="113">
                  <c:v>0.64377702465817443</c:v>
                </c:pt>
                <c:pt idx="114">
                  <c:v>0.61192006544349642</c:v>
                </c:pt>
                <c:pt idx="115">
                  <c:v>0.59186630828561415</c:v>
                </c:pt>
                <c:pt idx="116">
                  <c:v>0.53129601495851331</c:v>
                </c:pt>
                <c:pt idx="117">
                  <c:v>0.63364496903120249</c:v>
                </c:pt>
                <c:pt idx="118">
                  <c:v>0.64598574266682252</c:v>
                </c:pt>
                <c:pt idx="119">
                  <c:v>0.59597989949748742</c:v>
                </c:pt>
                <c:pt idx="120">
                  <c:v>0.53372677340189312</c:v>
                </c:pt>
                <c:pt idx="121">
                  <c:v>0.46967395115110411</c:v>
                </c:pt>
                <c:pt idx="122">
                  <c:v>0.4572396868061237</c:v>
                </c:pt>
                <c:pt idx="123">
                  <c:v>0.46464882552296349</c:v>
                </c:pt>
                <c:pt idx="124">
                  <c:v>0.32221572981184998</c:v>
                </c:pt>
                <c:pt idx="125">
                  <c:v>0.42443613415916803</c:v>
                </c:pt>
                <c:pt idx="126">
                  <c:v>0.51020217365899256</c:v>
                </c:pt>
                <c:pt idx="127">
                  <c:v>0.54334463012738121</c:v>
                </c:pt>
                <c:pt idx="128">
                  <c:v>0.57204627790113349</c:v>
                </c:pt>
                <c:pt idx="129">
                  <c:v>0.59356082739277771</c:v>
                </c:pt>
                <c:pt idx="130">
                  <c:v>0.54940983989716008</c:v>
                </c:pt>
                <c:pt idx="131">
                  <c:v>0.55103424097230325</c:v>
                </c:pt>
                <c:pt idx="132">
                  <c:v>0.50300338903821418</c:v>
                </c:pt>
                <c:pt idx="133">
                  <c:v>0.46972069650578474</c:v>
                </c:pt>
                <c:pt idx="134">
                  <c:v>0.37963071169802487</c:v>
                </c:pt>
                <c:pt idx="135">
                  <c:v>0.38279770947762048</c:v>
                </c:pt>
                <c:pt idx="136">
                  <c:v>0.33364496903120244</c:v>
                </c:pt>
                <c:pt idx="137">
                  <c:v>0.22628257566904275</c:v>
                </c:pt>
                <c:pt idx="138">
                  <c:v>0.28736706789762745</c:v>
                </c:pt>
                <c:pt idx="139">
                  <c:v>0.2045226130653266</c:v>
                </c:pt>
                <c:pt idx="140">
                  <c:v>0.27312142105878223</c:v>
                </c:pt>
                <c:pt idx="141">
                  <c:v>0.38680612364146305</c:v>
                </c:pt>
                <c:pt idx="142">
                  <c:v>0.36663550309687976</c:v>
                </c:pt>
                <c:pt idx="143">
                  <c:v>0.29074441977328491</c:v>
                </c:pt>
                <c:pt idx="144">
                  <c:v>0.25496085076545505</c:v>
                </c:pt>
                <c:pt idx="145">
                  <c:v>0.30314362510225523</c:v>
                </c:pt>
                <c:pt idx="146">
                  <c:v>0.28039032371158124</c:v>
                </c:pt>
                <c:pt idx="147">
                  <c:v>0.21092672665653844</c:v>
                </c:pt>
                <c:pt idx="148">
                  <c:v>0.23533948813836614</c:v>
                </c:pt>
                <c:pt idx="149">
                  <c:v>0.19273109734720117</c:v>
                </c:pt>
                <c:pt idx="150">
                  <c:v>0.15400257099450743</c:v>
                </c:pt>
                <c:pt idx="151">
                  <c:v>7.4348486619142173E-2</c:v>
                </c:pt>
                <c:pt idx="152">
                  <c:v>7.4138132523080547E-2</c:v>
                </c:pt>
                <c:pt idx="153">
                  <c:v>1.9995325464531755E-2</c:v>
                </c:pt>
                <c:pt idx="154">
                  <c:v>-6.7582096529157476E-2</c:v>
                </c:pt>
                <c:pt idx="155">
                  <c:v>-0.14094893070001169</c:v>
                </c:pt>
                <c:pt idx="156">
                  <c:v>-3.4848661914222312E-2</c:v>
                </c:pt>
                <c:pt idx="157">
                  <c:v>5.5568540376299991E-2</c:v>
                </c:pt>
                <c:pt idx="158">
                  <c:v>4.7376416968563762E-2</c:v>
                </c:pt>
                <c:pt idx="159">
                  <c:v>0.13211405866542014</c:v>
                </c:pt>
                <c:pt idx="160">
                  <c:v>0.36304779712516044</c:v>
                </c:pt>
                <c:pt idx="161">
                  <c:v>0.49915858361575305</c:v>
                </c:pt>
                <c:pt idx="162">
                  <c:v>0.48110319037045701</c:v>
                </c:pt>
                <c:pt idx="163">
                  <c:v>0.49585134977211642</c:v>
                </c:pt>
                <c:pt idx="164">
                  <c:v>0.63653149468271586</c:v>
                </c:pt>
                <c:pt idx="165">
                  <c:v>0.61924739978964571</c:v>
                </c:pt>
                <c:pt idx="166">
                  <c:v>0.54575201589342059</c:v>
                </c:pt>
                <c:pt idx="167">
                  <c:v>0.55501928245880561</c:v>
                </c:pt>
                <c:pt idx="168">
                  <c:v>0.61102021736589918</c:v>
                </c:pt>
                <c:pt idx="169">
                  <c:v>0.71597522496201926</c:v>
                </c:pt>
                <c:pt idx="170">
                  <c:v>0.73091036578240032</c:v>
                </c:pt>
                <c:pt idx="171">
                  <c:v>0.81065794086712639</c:v>
                </c:pt>
                <c:pt idx="172">
                  <c:v>0.78421175645670194</c:v>
                </c:pt>
                <c:pt idx="173">
                  <c:v>0.72255463363328265</c:v>
                </c:pt>
                <c:pt idx="174">
                  <c:v>0.70067780764286547</c:v>
                </c:pt>
                <c:pt idx="175">
                  <c:v>0.75686572396868046</c:v>
                </c:pt>
                <c:pt idx="176">
                  <c:v>0.78873436952202858</c:v>
                </c:pt>
                <c:pt idx="177">
                  <c:v>0.73234778543882184</c:v>
                </c:pt>
                <c:pt idx="178">
                  <c:v>0.66046511627906956</c:v>
                </c:pt>
                <c:pt idx="179">
                  <c:v>0.64405749678625668</c:v>
                </c:pt>
                <c:pt idx="180">
                  <c:v>0.68077597288769431</c:v>
                </c:pt>
                <c:pt idx="181">
                  <c:v>0.65747341357952549</c:v>
                </c:pt>
                <c:pt idx="182">
                  <c:v>0.63682365314946821</c:v>
                </c:pt>
                <c:pt idx="183">
                  <c:v>0.61030735070702358</c:v>
                </c:pt>
                <c:pt idx="184">
                  <c:v>0.56111955124459478</c:v>
                </c:pt>
                <c:pt idx="185">
                  <c:v>0.52368820848428177</c:v>
                </c:pt>
                <c:pt idx="186">
                  <c:v>0.49194811265630478</c:v>
                </c:pt>
                <c:pt idx="187">
                  <c:v>0.48439873787542354</c:v>
                </c:pt>
                <c:pt idx="188">
                  <c:v>0.48427018815005241</c:v>
                </c:pt>
                <c:pt idx="189">
                  <c:v>0.53162323244127596</c:v>
                </c:pt>
                <c:pt idx="190">
                  <c:v>0.51318219001986654</c:v>
                </c:pt>
                <c:pt idx="191">
                  <c:v>0.49662264812434276</c:v>
                </c:pt>
                <c:pt idx="192">
                  <c:v>0.49594484048147702</c:v>
                </c:pt>
                <c:pt idx="193">
                  <c:v>0.45879396984924603</c:v>
                </c:pt>
                <c:pt idx="194">
                  <c:v>0.46018464415098737</c:v>
                </c:pt>
                <c:pt idx="195">
                  <c:v>0.41055276381909533</c:v>
                </c:pt>
                <c:pt idx="196">
                  <c:v>0.43602898211990171</c:v>
                </c:pt>
                <c:pt idx="197">
                  <c:v>0.42611896692766149</c:v>
                </c:pt>
                <c:pt idx="198">
                  <c:v>0.44230454598574265</c:v>
                </c:pt>
                <c:pt idx="199">
                  <c:v>0.39222858478438694</c:v>
                </c:pt>
                <c:pt idx="200">
                  <c:v>0.39242725254177868</c:v>
                </c:pt>
                <c:pt idx="201">
                  <c:v>0.35193408904990053</c:v>
                </c:pt>
                <c:pt idx="202">
                  <c:v>0.37967745705270528</c:v>
                </c:pt>
                <c:pt idx="203">
                  <c:v>0.40656772233259297</c:v>
                </c:pt>
                <c:pt idx="204">
                  <c:v>0.38047212808227182</c:v>
                </c:pt>
                <c:pt idx="205">
                  <c:v>0.41629075610611199</c:v>
                </c:pt>
                <c:pt idx="206">
                  <c:v>0.37176580577305107</c:v>
                </c:pt>
                <c:pt idx="207">
                  <c:v>0.32078999649409834</c:v>
                </c:pt>
                <c:pt idx="208">
                  <c:v>0.30253593549141033</c:v>
                </c:pt>
                <c:pt idx="209">
                  <c:v>0.29045226130653257</c:v>
                </c:pt>
                <c:pt idx="210">
                  <c:v>0.28750730396166868</c:v>
                </c:pt>
                <c:pt idx="211">
                  <c:v>0.33322426083907897</c:v>
                </c:pt>
                <c:pt idx="212">
                  <c:v>0.30966460208016833</c:v>
                </c:pt>
                <c:pt idx="213">
                  <c:v>0.29402828093958155</c:v>
                </c:pt>
                <c:pt idx="214">
                  <c:v>0.31612714736473069</c:v>
                </c:pt>
                <c:pt idx="215">
                  <c:v>0.33801565969381797</c:v>
                </c:pt>
                <c:pt idx="216">
                  <c:v>0.32187682599041723</c:v>
                </c:pt>
                <c:pt idx="217">
                  <c:v>0.29942736940516546</c:v>
                </c:pt>
                <c:pt idx="218">
                  <c:v>0.23664835806941675</c:v>
                </c:pt>
                <c:pt idx="219">
                  <c:v>0.22789529040551604</c:v>
                </c:pt>
                <c:pt idx="220">
                  <c:v>0.16392427252541775</c:v>
                </c:pt>
                <c:pt idx="221">
                  <c:v>0.17799462428421164</c:v>
                </c:pt>
                <c:pt idx="222">
                  <c:v>0.16082739277784275</c:v>
                </c:pt>
                <c:pt idx="223">
                  <c:v>0.13883370340072454</c:v>
                </c:pt>
                <c:pt idx="224">
                  <c:v>0.12608390791165136</c:v>
                </c:pt>
                <c:pt idx="225">
                  <c:v>7.1543765338319298E-2</c:v>
                </c:pt>
                <c:pt idx="226">
                  <c:v>-8.7881266799112456E-3</c:v>
                </c:pt>
                <c:pt idx="227">
                  <c:v>-1.7003622764987791E-2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28-4673-855B-47D46B8815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4540320"/>
        <c:axId val="844536712"/>
      </c:lineChart>
      <c:dateAx>
        <c:axId val="844540320"/>
        <c:scaling>
          <c:orientation val="minMax"/>
        </c:scaling>
        <c:delete val="0"/>
        <c:axPos val="b"/>
        <c:numFmt formatCode="[$-409]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536712"/>
        <c:crosses val="autoZero"/>
        <c:auto val="1"/>
        <c:lblOffset val="100"/>
        <c:baseTimeUnit val="months"/>
      </c:dateAx>
      <c:valAx>
        <c:axId val="844536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540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Anal!$A$2:$A$162</c:f>
              <c:numCache>
                <c:formatCode>[$-409]mmm\-yy;@</c:formatCode>
                <c:ptCount val="161"/>
                <c:pt idx="0">
                  <c:v>44562</c:v>
                </c:pt>
                <c:pt idx="1">
                  <c:v>44531</c:v>
                </c:pt>
                <c:pt idx="2">
                  <c:v>44501</c:v>
                </c:pt>
                <c:pt idx="3">
                  <c:v>44470</c:v>
                </c:pt>
                <c:pt idx="4">
                  <c:v>44440</c:v>
                </c:pt>
                <c:pt idx="5">
                  <c:v>44409</c:v>
                </c:pt>
                <c:pt idx="6">
                  <c:v>44378</c:v>
                </c:pt>
                <c:pt idx="7">
                  <c:v>44348</c:v>
                </c:pt>
                <c:pt idx="8">
                  <c:v>44317</c:v>
                </c:pt>
                <c:pt idx="9">
                  <c:v>44287</c:v>
                </c:pt>
                <c:pt idx="10">
                  <c:v>44256</c:v>
                </c:pt>
                <c:pt idx="11">
                  <c:v>44228</c:v>
                </c:pt>
                <c:pt idx="12">
                  <c:v>44197</c:v>
                </c:pt>
                <c:pt idx="13">
                  <c:v>44166</c:v>
                </c:pt>
                <c:pt idx="14">
                  <c:v>44136</c:v>
                </c:pt>
                <c:pt idx="15">
                  <c:v>44105</c:v>
                </c:pt>
                <c:pt idx="16">
                  <c:v>44075</c:v>
                </c:pt>
                <c:pt idx="17">
                  <c:v>44044</c:v>
                </c:pt>
                <c:pt idx="18">
                  <c:v>44013</c:v>
                </c:pt>
                <c:pt idx="19">
                  <c:v>43983</c:v>
                </c:pt>
                <c:pt idx="20">
                  <c:v>43952</c:v>
                </c:pt>
                <c:pt idx="21">
                  <c:v>43922</c:v>
                </c:pt>
                <c:pt idx="22">
                  <c:v>43891</c:v>
                </c:pt>
                <c:pt idx="23">
                  <c:v>43862</c:v>
                </c:pt>
                <c:pt idx="24">
                  <c:v>43831</c:v>
                </c:pt>
                <c:pt idx="25">
                  <c:v>43800</c:v>
                </c:pt>
                <c:pt idx="26">
                  <c:v>43770</c:v>
                </c:pt>
                <c:pt idx="27">
                  <c:v>43739</c:v>
                </c:pt>
                <c:pt idx="28">
                  <c:v>43709</c:v>
                </c:pt>
                <c:pt idx="29">
                  <c:v>43678</c:v>
                </c:pt>
                <c:pt idx="30">
                  <c:v>43647</c:v>
                </c:pt>
                <c:pt idx="31">
                  <c:v>43617</c:v>
                </c:pt>
                <c:pt idx="32">
                  <c:v>43586</c:v>
                </c:pt>
                <c:pt idx="33">
                  <c:v>43556</c:v>
                </c:pt>
                <c:pt idx="34">
                  <c:v>43525</c:v>
                </c:pt>
                <c:pt idx="35">
                  <c:v>43497</c:v>
                </c:pt>
                <c:pt idx="36">
                  <c:v>43466</c:v>
                </c:pt>
                <c:pt idx="37">
                  <c:v>43435</c:v>
                </c:pt>
                <c:pt idx="38">
                  <c:v>43405</c:v>
                </c:pt>
                <c:pt idx="39">
                  <c:v>43374</c:v>
                </c:pt>
                <c:pt idx="40">
                  <c:v>43344</c:v>
                </c:pt>
                <c:pt idx="41">
                  <c:v>43313</c:v>
                </c:pt>
                <c:pt idx="42">
                  <c:v>43282</c:v>
                </c:pt>
                <c:pt idx="43">
                  <c:v>43252</c:v>
                </c:pt>
                <c:pt idx="44">
                  <c:v>43221</c:v>
                </c:pt>
                <c:pt idx="45">
                  <c:v>43191</c:v>
                </c:pt>
                <c:pt idx="46">
                  <c:v>43160</c:v>
                </c:pt>
                <c:pt idx="47">
                  <c:v>43132</c:v>
                </c:pt>
                <c:pt idx="48">
                  <c:v>43101</c:v>
                </c:pt>
                <c:pt idx="49">
                  <c:v>43070</c:v>
                </c:pt>
                <c:pt idx="50">
                  <c:v>43040</c:v>
                </c:pt>
                <c:pt idx="51">
                  <c:v>43009</c:v>
                </c:pt>
                <c:pt idx="52">
                  <c:v>42979</c:v>
                </c:pt>
                <c:pt idx="53">
                  <c:v>42948</c:v>
                </c:pt>
                <c:pt idx="54">
                  <c:v>42917</c:v>
                </c:pt>
                <c:pt idx="55">
                  <c:v>42887</c:v>
                </c:pt>
                <c:pt idx="56">
                  <c:v>42856</c:v>
                </c:pt>
                <c:pt idx="57">
                  <c:v>42826</c:v>
                </c:pt>
                <c:pt idx="58">
                  <c:v>42795</c:v>
                </c:pt>
                <c:pt idx="59">
                  <c:v>42767</c:v>
                </c:pt>
                <c:pt idx="60">
                  <c:v>42736</c:v>
                </c:pt>
                <c:pt idx="61">
                  <c:v>42705</c:v>
                </c:pt>
                <c:pt idx="62">
                  <c:v>42675</c:v>
                </c:pt>
                <c:pt idx="63">
                  <c:v>42644</c:v>
                </c:pt>
                <c:pt idx="64">
                  <c:v>42614</c:v>
                </c:pt>
                <c:pt idx="65">
                  <c:v>42583</c:v>
                </c:pt>
                <c:pt idx="66">
                  <c:v>42552</c:v>
                </c:pt>
                <c:pt idx="67">
                  <c:v>42522</c:v>
                </c:pt>
                <c:pt idx="68">
                  <c:v>42491</c:v>
                </c:pt>
                <c:pt idx="69">
                  <c:v>42461</c:v>
                </c:pt>
                <c:pt idx="70">
                  <c:v>42430</c:v>
                </c:pt>
                <c:pt idx="71">
                  <c:v>42401</c:v>
                </c:pt>
                <c:pt idx="72">
                  <c:v>42370</c:v>
                </c:pt>
                <c:pt idx="73">
                  <c:v>42339</c:v>
                </c:pt>
                <c:pt idx="74">
                  <c:v>42309</c:v>
                </c:pt>
                <c:pt idx="75">
                  <c:v>42278</c:v>
                </c:pt>
                <c:pt idx="76">
                  <c:v>42248</c:v>
                </c:pt>
                <c:pt idx="77">
                  <c:v>42217</c:v>
                </c:pt>
                <c:pt idx="78">
                  <c:v>42186</c:v>
                </c:pt>
                <c:pt idx="79">
                  <c:v>42156</c:v>
                </c:pt>
                <c:pt idx="80">
                  <c:v>42125</c:v>
                </c:pt>
                <c:pt idx="81">
                  <c:v>42095</c:v>
                </c:pt>
                <c:pt idx="82">
                  <c:v>42064</c:v>
                </c:pt>
                <c:pt idx="83">
                  <c:v>42036</c:v>
                </c:pt>
                <c:pt idx="84">
                  <c:v>42005</c:v>
                </c:pt>
                <c:pt idx="85">
                  <c:v>41974</c:v>
                </c:pt>
                <c:pt idx="86">
                  <c:v>41944</c:v>
                </c:pt>
                <c:pt idx="87">
                  <c:v>41913</c:v>
                </c:pt>
                <c:pt idx="88">
                  <c:v>41883</c:v>
                </c:pt>
                <c:pt idx="89">
                  <c:v>41852</c:v>
                </c:pt>
                <c:pt idx="90">
                  <c:v>41821</c:v>
                </c:pt>
                <c:pt idx="91">
                  <c:v>41791</c:v>
                </c:pt>
                <c:pt idx="92">
                  <c:v>41760</c:v>
                </c:pt>
                <c:pt idx="93">
                  <c:v>41730</c:v>
                </c:pt>
                <c:pt idx="94">
                  <c:v>41699</c:v>
                </c:pt>
                <c:pt idx="95">
                  <c:v>41671</c:v>
                </c:pt>
                <c:pt idx="96">
                  <c:v>41640</c:v>
                </c:pt>
                <c:pt idx="97">
                  <c:v>41609</c:v>
                </c:pt>
                <c:pt idx="98">
                  <c:v>41579</c:v>
                </c:pt>
                <c:pt idx="99">
                  <c:v>41548</c:v>
                </c:pt>
                <c:pt idx="100">
                  <c:v>41518</c:v>
                </c:pt>
                <c:pt idx="101">
                  <c:v>41487</c:v>
                </c:pt>
                <c:pt idx="102">
                  <c:v>41456</c:v>
                </c:pt>
                <c:pt idx="103">
                  <c:v>41426</c:v>
                </c:pt>
                <c:pt idx="104">
                  <c:v>41395</c:v>
                </c:pt>
                <c:pt idx="105">
                  <c:v>41365</c:v>
                </c:pt>
                <c:pt idx="106">
                  <c:v>41334</c:v>
                </c:pt>
                <c:pt idx="107">
                  <c:v>41306</c:v>
                </c:pt>
                <c:pt idx="108">
                  <c:v>41275</c:v>
                </c:pt>
                <c:pt idx="109">
                  <c:v>41244</c:v>
                </c:pt>
                <c:pt idx="110">
                  <c:v>41214</c:v>
                </c:pt>
                <c:pt idx="111">
                  <c:v>41183</c:v>
                </c:pt>
                <c:pt idx="112">
                  <c:v>41153</c:v>
                </c:pt>
                <c:pt idx="113">
                  <c:v>41122</c:v>
                </c:pt>
                <c:pt idx="114">
                  <c:v>41091</c:v>
                </c:pt>
                <c:pt idx="115">
                  <c:v>41061</c:v>
                </c:pt>
                <c:pt idx="116">
                  <c:v>41030</c:v>
                </c:pt>
                <c:pt idx="117">
                  <c:v>41000</c:v>
                </c:pt>
                <c:pt idx="118">
                  <c:v>40969</c:v>
                </c:pt>
                <c:pt idx="119">
                  <c:v>40940</c:v>
                </c:pt>
                <c:pt idx="120">
                  <c:v>40909</c:v>
                </c:pt>
                <c:pt idx="121">
                  <c:v>40878</c:v>
                </c:pt>
                <c:pt idx="122">
                  <c:v>40848</c:v>
                </c:pt>
                <c:pt idx="123">
                  <c:v>40817</c:v>
                </c:pt>
                <c:pt idx="124">
                  <c:v>40787</c:v>
                </c:pt>
                <c:pt idx="125">
                  <c:v>40756</c:v>
                </c:pt>
                <c:pt idx="126">
                  <c:v>40725</c:v>
                </c:pt>
                <c:pt idx="127">
                  <c:v>40695</c:v>
                </c:pt>
                <c:pt idx="128">
                  <c:v>40664</c:v>
                </c:pt>
                <c:pt idx="129">
                  <c:v>40634</c:v>
                </c:pt>
                <c:pt idx="130">
                  <c:v>40603</c:v>
                </c:pt>
                <c:pt idx="131">
                  <c:v>40575</c:v>
                </c:pt>
                <c:pt idx="132">
                  <c:v>40544</c:v>
                </c:pt>
                <c:pt idx="133">
                  <c:v>40513</c:v>
                </c:pt>
                <c:pt idx="134">
                  <c:v>40483</c:v>
                </c:pt>
                <c:pt idx="135">
                  <c:v>40452</c:v>
                </c:pt>
                <c:pt idx="136">
                  <c:v>40422</c:v>
                </c:pt>
                <c:pt idx="137">
                  <c:v>40391</c:v>
                </c:pt>
                <c:pt idx="138">
                  <c:v>40360</c:v>
                </c:pt>
                <c:pt idx="139">
                  <c:v>40330</c:v>
                </c:pt>
                <c:pt idx="140">
                  <c:v>40299</c:v>
                </c:pt>
                <c:pt idx="141">
                  <c:v>40269</c:v>
                </c:pt>
                <c:pt idx="142">
                  <c:v>40238</c:v>
                </c:pt>
                <c:pt idx="143">
                  <c:v>40210</c:v>
                </c:pt>
                <c:pt idx="144">
                  <c:v>40179</c:v>
                </c:pt>
                <c:pt idx="145">
                  <c:v>40148</c:v>
                </c:pt>
                <c:pt idx="146">
                  <c:v>40118</c:v>
                </c:pt>
                <c:pt idx="147">
                  <c:v>40087</c:v>
                </c:pt>
                <c:pt idx="148">
                  <c:v>40057</c:v>
                </c:pt>
                <c:pt idx="149">
                  <c:v>40026</c:v>
                </c:pt>
                <c:pt idx="150">
                  <c:v>39995</c:v>
                </c:pt>
                <c:pt idx="151">
                  <c:v>39965</c:v>
                </c:pt>
                <c:pt idx="152">
                  <c:v>39934</c:v>
                </c:pt>
                <c:pt idx="153">
                  <c:v>39904</c:v>
                </c:pt>
                <c:pt idx="154">
                  <c:v>39873</c:v>
                </c:pt>
                <c:pt idx="155">
                  <c:v>39845</c:v>
                </c:pt>
                <c:pt idx="156">
                  <c:v>39814</c:v>
                </c:pt>
                <c:pt idx="157">
                  <c:v>39783</c:v>
                </c:pt>
                <c:pt idx="158">
                  <c:v>39753</c:v>
                </c:pt>
                <c:pt idx="159">
                  <c:v>39722</c:v>
                </c:pt>
                <c:pt idx="160">
                  <c:v>39692</c:v>
                </c:pt>
              </c:numCache>
            </c:numRef>
          </c:cat>
          <c:val>
            <c:numRef>
              <c:f>Anal!$B$2:$B$162</c:f>
              <c:numCache>
                <c:formatCode>General</c:formatCode>
                <c:ptCount val="161"/>
                <c:pt idx="0">
                  <c:v>1.8212131480853944</c:v>
                </c:pt>
                <c:pt idx="1">
                  <c:v>2.0733310742121316</c:v>
                </c:pt>
                <c:pt idx="2">
                  <c:v>1.8219586580820057</c:v>
                </c:pt>
                <c:pt idx="3">
                  <c:v>1.8906133514063028</c:v>
                </c:pt>
                <c:pt idx="4">
                  <c:v>1.7013215859030835</c:v>
                </c:pt>
                <c:pt idx="5">
                  <c:v>1.8772619451033545</c:v>
                </c:pt>
                <c:pt idx="6">
                  <c:v>1.8212809217214501</c:v>
                </c:pt>
                <c:pt idx="7">
                  <c:v>1.6972551677397489</c:v>
                </c:pt>
                <c:pt idx="8">
                  <c:v>1.6490681125042355</c:v>
                </c:pt>
                <c:pt idx="9">
                  <c:v>1.6253473398847849</c:v>
                </c:pt>
                <c:pt idx="10">
                  <c:v>1.4331413080311757</c:v>
                </c:pt>
                <c:pt idx="11">
                  <c:v>1.3142663503896985</c:v>
                </c:pt>
                <c:pt idx="12">
                  <c:v>1.2669603524229074</c:v>
                </c:pt>
                <c:pt idx="13">
                  <c:v>1.2751609623856317</c:v>
                </c:pt>
                <c:pt idx="14">
                  <c:v>1.2324635716706198</c:v>
                </c:pt>
                <c:pt idx="15">
                  <c:v>1.0656048797017958</c:v>
                </c:pt>
                <c:pt idx="16">
                  <c:v>1.1305997966790917</c:v>
                </c:pt>
                <c:pt idx="17">
                  <c:v>1.1926804473059978</c:v>
                </c:pt>
                <c:pt idx="18">
                  <c:v>1.1907150118603864</c:v>
                </c:pt>
                <c:pt idx="19">
                  <c:v>1.1053880040664179</c:v>
                </c:pt>
                <c:pt idx="20">
                  <c:v>1.0658759742460182</c:v>
                </c:pt>
                <c:pt idx="21">
                  <c:v>1.0306336834971197</c:v>
                </c:pt>
                <c:pt idx="22">
                  <c:v>0.86485936970518473</c:v>
                </c:pt>
                <c:pt idx="23">
                  <c:v>1.3453744493392068</c:v>
                </c:pt>
                <c:pt idx="24">
                  <c:v>1.5250423585225343</c:v>
                </c:pt>
                <c:pt idx="25">
                  <c:v>1.4898678414096915</c:v>
                </c:pt>
                <c:pt idx="26">
                  <c:v>1.4818027787190782</c:v>
                </c:pt>
                <c:pt idx="27">
                  <c:v>1.5125042358522536</c:v>
                </c:pt>
                <c:pt idx="28">
                  <c:v>1.494205354117248</c:v>
                </c:pt>
                <c:pt idx="29">
                  <c:v>1.463029481531684</c:v>
                </c:pt>
                <c:pt idx="30">
                  <c:v>1.3854964418841069</c:v>
                </c:pt>
                <c:pt idx="31">
                  <c:v>1.3455099966113178</c:v>
                </c:pt>
                <c:pt idx="32">
                  <c:v>1.3173161640121993</c:v>
                </c:pt>
                <c:pt idx="33">
                  <c:v>1.3223314130803119</c:v>
                </c:pt>
                <c:pt idx="34">
                  <c:v>1.326872246696035</c:v>
                </c:pt>
                <c:pt idx="35">
                  <c:v>1.2461538461538462</c:v>
                </c:pt>
                <c:pt idx="36">
                  <c:v>1.2328024398508979</c:v>
                </c:pt>
                <c:pt idx="37">
                  <c:v>1.0058963063368349</c:v>
                </c:pt>
                <c:pt idx="38">
                  <c:v>1.1890884445950523</c:v>
                </c:pt>
                <c:pt idx="39">
                  <c:v>1.0958319213825822</c:v>
                </c:pt>
                <c:pt idx="40">
                  <c:v>1.1574381565570988</c:v>
                </c:pt>
                <c:pt idx="41">
                  <c:v>1.2288715689596748</c:v>
                </c:pt>
                <c:pt idx="42">
                  <c:v>1.181701118264995</c:v>
                </c:pt>
                <c:pt idx="43">
                  <c:v>1.1652321247034902</c:v>
                </c:pt>
                <c:pt idx="44">
                  <c:v>1.0946119959335818</c:v>
                </c:pt>
                <c:pt idx="45">
                  <c:v>1.0323280243985087</c:v>
                </c:pt>
                <c:pt idx="46">
                  <c:v>1.0306336834971197</c:v>
                </c:pt>
                <c:pt idx="47">
                  <c:v>0.97004405286343598</c:v>
                </c:pt>
                <c:pt idx="48">
                  <c:v>1.115554049474754</c:v>
                </c:pt>
                <c:pt idx="49">
                  <c:v>1.1802100982717723</c:v>
                </c:pt>
                <c:pt idx="50">
                  <c:v>1.1966790918332766</c:v>
                </c:pt>
                <c:pt idx="51">
                  <c:v>1.1467976956963737</c:v>
                </c:pt>
                <c:pt idx="52">
                  <c:v>1.1478143002372079</c:v>
                </c:pt>
                <c:pt idx="53">
                  <c:v>1.1781091155540491</c:v>
                </c:pt>
                <c:pt idx="54">
                  <c:v>1.1680108437817687</c:v>
                </c:pt>
                <c:pt idx="55">
                  <c:v>1.1446289393425957</c:v>
                </c:pt>
                <c:pt idx="56">
                  <c:v>1.1156895967468654</c:v>
                </c:pt>
                <c:pt idx="57">
                  <c:v>1.1207726194510337</c:v>
                </c:pt>
                <c:pt idx="58">
                  <c:v>1.1119620467638089</c:v>
                </c:pt>
                <c:pt idx="59">
                  <c:v>1.1549983056590984</c:v>
                </c:pt>
                <c:pt idx="60">
                  <c:v>1.06845137241613</c:v>
                </c:pt>
                <c:pt idx="61">
                  <c:v>1.0660115215181292</c:v>
                </c:pt>
                <c:pt idx="62">
                  <c:v>0.99613690274483191</c:v>
                </c:pt>
                <c:pt idx="63">
                  <c:v>1.0459505252456793</c:v>
                </c:pt>
                <c:pt idx="64">
                  <c:v>1.1554049474754318</c:v>
                </c:pt>
                <c:pt idx="65">
                  <c:v>1.2004066418163335</c:v>
                </c:pt>
                <c:pt idx="66">
                  <c:v>1.2814639105388004</c:v>
                </c:pt>
                <c:pt idx="67">
                  <c:v>1.2015587936292778</c:v>
                </c:pt>
                <c:pt idx="68">
                  <c:v>1.0868180277871908</c:v>
                </c:pt>
                <c:pt idx="69">
                  <c:v>1.0437139952558452</c:v>
                </c:pt>
                <c:pt idx="70">
                  <c:v>1.0820738732633002</c:v>
                </c:pt>
                <c:pt idx="71">
                  <c:v>0.89861064046086048</c:v>
                </c:pt>
                <c:pt idx="72">
                  <c:v>0.91697729583192134</c:v>
                </c:pt>
                <c:pt idx="73">
                  <c:v>0.99972890545577764</c:v>
                </c:pt>
                <c:pt idx="74">
                  <c:v>0.99105388004066386</c:v>
                </c:pt>
                <c:pt idx="75">
                  <c:v>1.0004066418163333</c:v>
                </c:pt>
                <c:pt idx="76">
                  <c:v>0.88512368688580123</c:v>
                </c:pt>
                <c:pt idx="77">
                  <c:v>0.86668925787868512</c:v>
                </c:pt>
                <c:pt idx="78">
                  <c:v>0.98522534733988465</c:v>
                </c:pt>
                <c:pt idx="79">
                  <c:v>0.89603524229074871</c:v>
                </c:pt>
                <c:pt idx="80">
                  <c:v>0.99220603185360878</c:v>
                </c:pt>
                <c:pt idx="81">
                  <c:v>1.001558793629278</c:v>
                </c:pt>
                <c:pt idx="82">
                  <c:v>1.1059979667909183</c:v>
                </c:pt>
                <c:pt idx="83">
                  <c:v>1.0934598441206367</c:v>
                </c:pt>
                <c:pt idx="84">
                  <c:v>1.1512029820399863</c:v>
                </c:pt>
                <c:pt idx="85">
                  <c:v>1.037275499830566</c:v>
                </c:pt>
                <c:pt idx="86">
                  <c:v>1.0332090816672315</c:v>
                </c:pt>
                <c:pt idx="87">
                  <c:v>0.98522534733988465</c:v>
                </c:pt>
                <c:pt idx="88">
                  <c:v>0.83253134530667539</c:v>
                </c:pt>
                <c:pt idx="89">
                  <c:v>0.95676042019654362</c:v>
                </c:pt>
                <c:pt idx="90">
                  <c:v>0.89623856319891559</c:v>
                </c:pt>
                <c:pt idx="91">
                  <c:v>0.90132158590308364</c:v>
                </c:pt>
                <c:pt idx="92">
                  <c:v>0.89101999322263614</c:v>
                </c:pt>
                <c:pt idx="93">
                  <c:v>0.84412063707217899</c:v>
                </c:pt>
                <c:pt idx="94">
                  <c:v>0.79342595730260923</c:v>
                </c:pt>
                <c:pt idx="95">
                  <c:v>0.80047441545238907</c:v>
                </c:pt>
                <c:pt idx="96">
                  <c:v>0.72375465943747863</c:v>
                </c:pt>
                <c:pt idx="97">
                  <c:v>0.66533378515757358</c:v>
                </c:pt>
                <c:pt idx="98">
                  <c:v>0.65997966790918317</c:v>
                </c:pt>
                <c:pt idx="99">
                  <c:v>0.74632328024398498</c:v>
                </c:pt>
                <c:pt idx="100">
                  <c:v>0.68498813961369009</c:v>
                </c:pt>
                <c:pt idx="101">
                  <c:v>0.64039308708912213</c:v>
                </c:pt>
                <c:pt idx="102">
                  <c:v>0.75594713656387635</c:v>
                </c:pt>
                <c:pt idx="103">
                  <c:v>0.75235513385293107</c:v>
                </c:pt>
                <c:pt idx="104">
                  <c:v>0.80352422907488985</c:v>
                </c:pt>
                <c:pt idx="105">
                  <c:v>0.93276855303287021</c:v>
                </c:pt>
                <c:pt idx="106">
                  <c:v>0.83063368349711952</c:v>
                </c:pt>
                <c:pt idx="107">
                  <c:v>0.7870552355133853</c:v>
                </c:pt>
                <c:pt idx="108">
                  <c:v>0.7695018637749913</c:v>
                </c:pt>
                <c:pt idx="109">
                  <c:v>0.70450694679769565</c:v>
                </c:pt>
                <c:pt idx="110">
                  <c:v>0.6646560487970179</c:v>
                </c:pt>
                <c:pt idx="111">
                  <c:v>0.67922738054896636</c:v>
                </c:pt>
                <c:pt idx="112">
                  <c:v>0.68986784140969148</c:v>
                </c:pt>
                <c:pt idx="113">
                  <c:v>0.71670620128769902</c:v>
                </c:pt>
                <c:pt idx="114">
                  <c:v>0.71826499491697726</c:v>
                </c:pt>
                <c:pt idx="115">
                  <c:v>0.68349711962046755</c:v>
                </c:pt>
                <c:pt idx="116">
                  <c:v>0.60393087089122321</c:v>
                </c:pt>
                <c:pt idx="117">
                  <c:v>0.67875296509657712</c:v>
                </c:pt>
                <c:pt idx="118">
                  <c:v>0.63863097255167722</c:v>
                </c:pt>
                <c:pt idx="119">
                  <c:v>0.57688919010504902</c:v>
                </c:pt>
                <c:pt idx="120">
                  <c:v>0.59179939003727533</c:v>
                </c:pt>
                <c:pt idx="121">
                  <c:v>0.4937309386648594</c:v>
                </c:pt>
                <c:pt idx="122">
                  <c:v>0.44540833615723474</c:v>
                </c:pt>
                <c:pt idx="123">
                  <c:v>0.50640460860725178</c:v>
                </c:pt>
                <c:pt idx="124">
                  <c:v>0.32883768214164677</c:v>
                </c:pt>
                <c:pt idx="125">
                  <c:v>0.49867841409691605</c:v>
                </c:pt>
                <c:pt idx="126">
                  <c:v>0.58651304642494062</c:v>
                </c:pt>
                <c:pt idx="127">
                  <c:v>0.58725855642155178</c:v>
                </c:pt>
                <c:pt idx="128">
                  <c:v>0.64371399525584527</c:v>
                </c:pt>
                <c:pt idx="129">
                  <c:v>0.63327685530328703</c:v>
                </c:pt>
                <c:pt idx="130">
                  <c:v>0.56157234835648917</c:v>
                </c:pt>
                <c:pt idx="131">
                  <c:v>0.58861402914266336</c:v>
                </c:pt>
                <c:pt idx="132">
                  <c:v>0.52402575398170104</c:v>
                </c:pt>
                <c:pt idx="133">
                  <c:v>0.47095899695018617</c:v>
                </c:pt>
                <c:pt idx="134">
                  <c:v>0.41463910538800386</c:v>
                </c:pt>
                <c:pt idx="135">
                  <c:v>0.443307353439512</c:v>
                </c:pt>
                <c:pt idx="136">
                  <c:v>0.39051169095221949</c:v>
                </c:pt>
                <c:pt idx="137">
                  <c:v>0.3358861402914266</c:v>
                </c:pt>
                <c:pt idx="138">
                  <c:v>0.35737038292104373</c:v>
                </c:pt>
                <c:pt idx="139">
                  <c:v>0.24025753981701103</c:v>
                </c:pt>
                <c:pt idx="140">
                  <c:v>0.3113520840393087</c:v>
                </c:pt>
                <c:pt idx="141">
                  <c:v>0.39200271094544203</c:v>
                </c:pt>
                <c:pt idx="142">
                  <c:v>0.31053880040664184</c:v>
                </c:pt>
                <c:pt idx="143">
                  <c:v>0.20393087089122308</c:v>
                </c:pt>
                <c:pt idx="144">
                  <c:v>0.14422229752626237</c:v>
                </c:pt>
                <c:pt idx="145">
                  <c:v>0.2105726872246696</c:v>
                </c:pt>
                <c:pt idx="146">
                  <c:v>0.14022365299898332</c:v>
                </c:pt>
                <c:pt idx="147">
                  <c:v>6.6689257878685071E-2</c:v>
                </c:pt>
                <c:pt idx="148">
                  <c:v>0.12666892578786859</c:v>
                </c:pt>
                <c:pt idx="149">
                  <c:v>6.655371060657389E-2</c:v>
                </c:pt>
                <c:pt idx="150">
                  <c:v>-5.2117926126736713E-2</c:v>
                </c:pt>
                <c:pt idx="151">
                  <c:v>-0.14083361572348363</c:v>
                </c:pt>
                <c:pt idx="152">
                  <c:v>-0.11324974584886482</c:v>
                </c:pt>
                <c:pt idx="153">
                  <c:v>-0.12558454761097937</c:v>
                </c:pt>
                <c:pt idx="154">
                  <c:v>-0.32382243307353442</c:v>
                </c:pt>
                <c:pt idx="155">
                  <c:v>-0.34584886479159616</c:v>
                </c:pt>
                <c:pt idx="156">
                  <c:v>-0.17912572009488315</c:v>
                </c:pt>
                <c:pt idx="157">
                  <c:v>-1.3012538122670336E-2</c:v>
                </c:pt>
                <c:pt idx="158">
                  <c:v>-0.13995255845476118</c:v>
                </c:pt>
                <c:pt idx="159">
                  <c:v>0.12145035581158914</c:v>
                </c:pt>
                <c:pt idx="160">
                  <c:v>0.6393087089122329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F6-4E7B-9F89-48CA9729137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Anal!$A$2:$A$162</c:f>
              <c:numCache>
                <c:formatCode>[$-409]mmm\-yy;@</c:formatCode>
                <c:ptCount val="161"/>
                <c:pt idx="0">
                  <c:v>44562</c:v>
                </c:pt>
                <c:pt idx="1">
                  <c:v>44531</c:v>
                </c:pt>
                <c:pt idx="2">
                  <c:v>44501</c:v>
                </c:pt>
                <c:pt idx="3">
                  <c:v>44470</c:v>
                </c:pt>
                <c:pt idx="4">
                  <c:v>44440</c:v>
                </c:pt>
                <c:pt idx="5">
                  <c:v>44409</c:v>
                </c:pt>
                <c:pt idx="6">
                  <c:v>44378</c:v>
                </c:pt>
                <c:pt idx="7">
                  <c:v>44348</c:v>
                </c:pt>
                <c:pt idx="8">
                  <c:v>44317</c:v>
                </c:pt>
                <c:pt idx="9">
                  <c:v>44287</c:v>
                </c:pt>
                <c:pt idx="10">
                  <c:v>44256</c:v>
                </c:pt>
                <c:pt idx="11">
                  <c:v>44228</c:v>
                </c:pt>
                <c:pt idx="12">
                  <c:v>44197</c:v>
                </c:pt>
                <c:pt idx="13">
                  <c:v>44166</c:v>
                </c:pt>
                <c:pt idx="14">
                  <c:v>44136</c:v>
                </c:pt>
                <c:pt idx="15">
                  <c:v>44105</c:v>
                </c:pt>
                <c:pt idx="16">
                  <c:v>44075</c:v>
                </c:pt>
                <c:pt idx="17">
                  <c:v>44044</c:v>
                </c:pt>
                <c:pt idx="18">
                  <c:v>44013</c:v>
                </c:pt>
                <c:pt idx="19">
                  <c:v>43983</c:v>
                </c:pt>
                <c:pt idx="20">
                  <c:v>43952</c:v>
                </c:pt>
                <c:pt idx="21">
                  <c:v>43922</c:v>
                </c:pt>
                <c:pt idx="22">
                  <c:v>43891</c:v>
                </c:pt>
                <c:pt idx="23">
                  <c:v>43862</c:v>
                </c:pt>
                <c:pt idx="24">
                  <c:v>43831</c:v>
                </c:pt>
                <c:pt idx="25">
                  <c:v>43800</c:v>
                </c:pt>
                <c:pt idx="26">
                  <c:v>43770</c:v>
                </c:pt>
                <c:pt idx="27">
                  <c:v>43739</c:v>
                </c:pt>
                <c:pt idx="28">
                  <c:v>43709</c:v>
                </c:pt>
                <c:pt idx="29">
                  <c:v>43678</c:v>
                </c:pt>
                <c:pt idx="30">
                  <c:v>43647</c:v>
                </c:pt>
                <c:pt idx="31">
                  <c:v>43617</c:v>
                </c:pt>
                <c:pt idx="32">
                  <c:v>43586</c:v>
                </c:pt>
                <c:pt idx="33">
                  <c:v>43556</c:v>
                </c:pt>
                <c:pt idx="34">
                  <c:v>43525</c:v>
                </c:pt>
                <c:pt idx="35">
                  <c:v>43497</c:v>
                </c:pt>
                <c:pt idx="36">
                  <c:v>43466</c:v>
                </c:pt>
                <c:pt idx="37">
                  <c:v>43435</c:v>
                </c:pt>
                <c:pt idx="38">
                  <c:v>43405</c:v>
                </c:pt>
                <c:pt idx="39">
                  <c:v>43374</c:v>
                </c:pt>
                <c:pt idx="40">
                  <c:v>43344</c:v>
                </c:pt>
                <c:pt idx="41">
                  <c:v>43313</c:v>
                </c:pt>
                <c:pt idx="42">
                  <c:v>43282</c:v>
                </c:pt>
                <c:pt idx="43">
                  <c:v>43252</c:v>
                </c:pt>
                <c:pt idx="44">
                  <c:v>43221</c:v>
                </c:pt>
                <c:pt idx="45">
                  <c:v>43191</c:v>
                </c:pt>
                <c:pt idx="46">
                  <c:v>43160</c:v>
                </c:pt>
                <c:pt idx="47">
                  <c:v>43132</c:v>
                </c:pt>
                <c:pt idx="48">
                  <c:v>43101</c:v>
                </c:pt>
                <c:pt idx="49">
                  <c:v>43070</c:v>
                </c:pt>
                <c:pt idx="50">
                  <c:v>43040</c:v>
                </c:pt>
                <c:pt idx="51">
                  <c:v>43009</c:v>
                </c:pt>
                <c:pt idx="52">
                  <c:v>42979</c:v>
                </c:pt>
                <c:pt idx="53">
                  <c:v>42948</c:v>
                </c:pt>
                <c:pt idx="54">
                  <c:v>42917</c:v>
                </c:pt>
                <c:pt idx="55">
                  <c:v>42887</c:v>
                </c:pt>
                <c:pt idx="56">
                  <c:v>42856</c:v>
                </c:pt>
                <c:pt idx="57">
                  <c:v>42826</c:v>
                </c:pt>
                <c:pt idx="58">
                  <c:v>42795</c:v>
                </c:pt>
                <c:pt idx="59">
                  <c:v>42767</c:v>
                </c:pt>
                <c:pt idx="60">
                  <c:v>42736</c:v>
                </c:pt>
                <c:pt idx="61">
                  <c:v>42705</c:v>
                </c:pt>
                <c:pt idx="62">
                  <c:v>42675</c:v>
                </c:pt>
                <c:pt idx="63">
                  <c:v>42644</c:v>
                </c:pt>
                <c:pt idx="64">
                  <c:v>42614</c:v>
                </c:pt>
                <c:pt idx="65">
                  <c:v>42583</c:v>
                </c:pt>
                <c:pt idx="66">
                  <c:v>42552</c:v>
                </c:pt>
                <c:pt idx="67">
                  <c:v>42522</c:v>
                </c:pt>
                <c:pt idx="68">
                  <c:v>42491</c:v>
                </c:pt>
                <c:pt idx="69">
                  <c:v>42461</c:v>
                </c:pt>
                <c:pt idx="70">
                  <c:v>42430</c:v>
                </c:pt>
                <c:pt idx="71">
                  <c:v>42401</c:v>
                </c:pt>
                <c:pt idx="72">
                  <c:v>42370</c:v>
                </c:pt>
                <c:pt idx="73">
                  <c:v>42339</c:v>
                </c:pt>
                <c:pt idx="74">
                  <c:v>42309</c:v>
                </c:pt>
                <c:pt idx="75">
                  <c:v>42278</c:v>
                </c:pt>
                <c:pt idx="76">
                  <c:v>42248</c:v>
                </c:pt>
                <c:pt idx="77">
                  <c:v>42217</c:v>
                </c:pt>
                <c:pt idx="78">
                  <c:v>42186</c:v>
                </c:pt>
                <c:pt idx="79">
                  <c:v>42156</c:v>
                </c:pt>
                <c:pt idx="80">
                  <c:v>42125</c:v>
                </c:pt>
                <c:pt idx="81">
                  <c:v>42095</c:v>
                </c:pt>
                <c:pt idx="82">
                  <c:v>42064</c:v>
                </c:pt>
                <c:pt idx="83">
                  <c:v>42036</c:v>
                </c:pt>
                <c:pt idx="84">
                  <c:v>42005</c:v>
                </c:pt>
                <c:pt idx="85">
                  <c:v>41974</c:v>
                </c:pt>
                <c:pt idx="86">
                  <c:v>41944</c:v>
                </c:pt>
                <c:pt idx="87">
                  <c:v>41913</c:v>
                </c:pt>
                <c:pt idx="88">
                  <c:v>41883</c:v>
                </c:pt>
                <c:pt idx="89">
                  <c:v>41852</c:v>
                </c:pt>
                <c:pt idx="90">
                  <c:v>41821</c:v>
                </c:pt>
                <c:pt idx="91">
                  <c:v>41791</c:v>
                </c:pt>
                <c:pt idx="92">
                  <c:v>41760</c:v>
                </c:pt>
                <c:pt idx="93">
                  <c:v>41730</c:v>
                </c:pt>
                <c:pt idx="94">
                  <c:v>41699</c:v>
                </c:pt>
                <c:pt idx="95">
                  <c:v>41671</c:v>
                </c:pt>
                <c:pt idx="96">
                  <c:v>41640</c:v>
                </c:pt>
                <c:pt idx="97">
                  <c:v>41609</c:v>
                </c:pt>
                <c:pt idx="98">
                  <c:v>41579</c:v>
                </c:pt>
                <c:pt idx="99">
                  <c:v>41548</c:v>
                </c:pt>
                <c:pt idx="100">
                  <c:v>41518</c:v>
                </c:pt>
                <c:pt idx="101">
                  <c:v>41487</c:v>
                </c:pt>
                <c:pt idx="102">
                  <c:v>41456</c:v>
                </c:pt>
                <c:pt idx="103">
                  <c:v>41426</c:v>
                </c:pt>
                <c:pt idx="104">
                  <c:v>41395</c:v>
                </c:pt>
                <c:pt idx="105">
                  <c:v>41365</c:v>
                </c:pt>
                <c:pt idx="106">
                  <c:v>41334</c:v>
                </c:pt>
                <c:pt idx="107">
                  <c:v>41306</c:v>
                </c:pt>
                <c:pt idx="108">
                  <c:v>41275</c:v>
                </c:pt>
                <c:pt idx="109">
                  <c:v>41244</c:v>
                </c:pt>
                <c:pt idx="110">
                  <c:v>41214</c:v>
                </c:pt>
                <c:pt idx="111">
                  <c:v>41183</c:v>
                </c:pt>
                <c:pt idx="112">
                  <c:v>41153</c:v>
                </c:pt>
                <c:pt idx="113">
                  <c:v>41122</c:v>
                </c:pt>
                <c:pt idx="114">
                  <c:v>41091</c:v>
                </c:pt>
                <c:pt idx="115">
                  <c:v>41061</c:v>
                </c:pt>
                <c:pt idx="116">
                  <c:v>41030</c:v>
                </c:pt>
                <c:pt idx="117">
                  <c:v>41000</c:v>
                </c:pt>
                <c:pt idx="118">
                  <c:v>40969</c:v>
                </c:pt>
                <c:pt idx="119">
                  <c:v>40940</c:v>
                </c:pt>
                <c:pt idx="120">
                  <c:v>40909</c:v>
                </c:pt>
                <c:pt idx="121">
                  <c:v>40878</c:v>
                </c:pt>
                <c:pt idx="122">
                  <c:v>40848</c:v>
                </c:pt>
                <c:pt idx="123">
                  <c:v>40817</c:v>
                </c:pt>
                <c:pt idx="124">
                  <c:v>40787</c:v>
                </c:pt>
                <c:pt idx="125">
                  <c:v>40756</c:v>
                </c:pt>
                <c:pt idx="126">
                  <c:v>40725</c:v>
                </c:pt>
                <c:pt idx="127">
                  <c:v>40695</c:v>
                </c:pt>
                <c:pt idx="128">
                  <c:v>40664</c:v>
                </c:pt>
                <c:pt idx="129">
                  <c:v>40634</c:v>
                </c:pt>
                <c:pt idx="130">
                  <c:v>40603</c:v>
                </c:pt>
                <c:pt idx="131">
                  <c:v>40575</c:v>
                </c:pt>
                <c:pt idx="132">
                  <c:v>40544</c:v>
                </c:pt>
                <c:pt idx="133">
                  <c:v>40513</c:v>
                </c:pt>
                <c:pt idx="134">
                  <c:v>40483</c:v>
                </c:pt>
                <c:pt idx="135">
                  <c:v>40452</c:v>
                </c:pt>
                <c:pt idx="136">
                  <c:v>40422</c:v>
                </c:pt>
                <c:pt idx="137">
                  <c:v>40391</c:v>
                </c:pt>
                <c:pt idx="138">
                  <c:v>40360</c:v>
                </c:pt>
                <c:pt idx="139">
                  <c:v>40330</c:v>
                </c:pt>
                <c:pt idx="140">
                  <c:v>40299</c:v>
                </c:pt>
                <c:pt idx="141">
                  <c:v>40269</c:v>
                </c:pt>
                <c:pt idx="142">
                  <c:v>40238</c:v>
                </c:pt>
                <c:pt idx="143">
                  <c:v>40210</c:v>
                </c:pt>
                <c:pt idx="144">
                  <c:v>40179</c:v>
                </c:pt>
                <c:pt idx="145">
                  <c:v>40148</c:v>
                </c:pt>
                <c:pt idx="146">
                  <c:v>40118</c:v>
                </c:pt>
                <c:pt idx="147">
                  <c:v>40087</c:v>
                </c:pt>
                <c:pt idx="148">
                  <c:v>40057</c:v>
                </c:pt>
                <c:pt idx="149">
                  <c:v>40026</c:v>
                </c:pt>
                <c:pt idx="150">
                  <c:v>39995</c:v>
                </c:pt>
                <c:pt idx="151">
                  <c:v>39965</c:v>
                </c:pt>
                <c:pt idx="152">
                  <c:v>39934</c:v>
                </c:pt>
                <c:pt idx="153">
                  <c:v>39904</c:v>
                </c:pt>
                <c:pt idx="154">
                  <c:v>39873</c:v>
                </c:pt>
                <c:pt idx="155">
                  <c:v>39845</c:v>
                </c:pt>
                <c:pt idx="156">
                  <c:v>39814</c:v>
                </c:pt>
                <c:pt idx="157">
                  <c:v>39783</c:v>
                </c:pt>
                <c:pt idx="158">
                  <c:v>39753</c:v>
                </c:pt>
                <c:pt idx="159">
                  <c:v>39722</c:v>
                </c:pt>
                <c:pt idx="160">
                  <c:v>39692</c:v>
                </c:pt>
              </c:numCache>
            </c:numRef>
          </c:cat>
          <c:val>
            <c:numRef>
              <c:f>Anal!$C$2:$C$162</c:f>
              <c:numCache>
                <c:formatCode>General</c:formatCode>
                <c:ptCount val="161"/>
                <c:pt idx="0">
                  <c:v>4.2770246581745939</c:v>
                </c:pt>
                <c:pt idx="1">
                  <c:v>4.5699193642631766</c:v>
                </c:pt>
                <c:pt idx="2">
                  <c:v>4.3371508706322306</c:v>
                </c:pt>
                <c:pt idx="3">
                  <c:v>4.3820030384480537</c:v>
                </c:pt>
                <c:pt idx="4">
                  <c:v>4.0339371274979543</c:v>
                </c:pt>
                <c:pt idx="5">
                  <c:v>4.2853570176463718</c:v>
                </c:pt>
                <c:pt idx="6">
                  <c:v>4.1364496903120251</c:v>
                </c:pt>
                <c:pt idx="7">
                  <c:v>4.0222040434731792</c:v>
                </c:pt>
                <c:pt idx="8">
                  <c:v>3.9130653266331654</c:v>
                </c:pt>
                <c:pt idx="9">
                  <c:v>3.8862568657239684</c:v>
                </c:pt>
                <c:pt idx="10">
                  <c:v>3.642853803903237</c:v>
                </c:pt>
                <c:pt idx="11">
                  <c:v>3.4538389622531263</c:v>
                </c:pt>
                <c:pt idx="12">
                  <c:v>3.3405866542012381</c:v>
                </c:pt>
                <c:pt idx="13">
                  <c:v>3.3894706088582449</c:v>
                </c:pt>
                <c:pt idx="14">
                  <c:v>3.2323594717774924</c:v>
                </c:pt>
                <c:pt idx="15">
                  <c:v>2.8213859997662731</c:v>
                </c:pt>
                <c:pt idx="16">
                  <c:v>2.9301156947528337</c:v>
                </c:pt>
                <c:pt idx="17">
                  <c:v>3.0905808110319031</c:v>
                </c:pt>
                <c:pt idx="18">
                  <c:v>2.8227416150520037</c:v>
                </c:pt>
                <c:pt idx="19">
                  <c:v>2.6231038915507767</c:v>
                </c:pt>
                <c:pt idx="20">
                  <c:v>2.557683767675587</c:v>
                </c:pt>
                <c:pt idx="21">
                  <c:v>2.4035643332943786</c:v>
                </c:pt>
                <c:pt idx="22">
                  <c:v>2.0204394063339954</c:v>
                </c:pt>
                <c:pt idx="23">
                  <c:v>2.4524015425967041</c:v>
                </c:pt>
                <c:pt idx="24">
                  <c:v>2.7694519107163722</c:v>
                </c:pt>
                <c:pt idx="25">
                  <c:v>2.7755989248568422</c:v>
                </c:pt>
                <c:pt idx="26">
                  <c:v>2.6706556035993922</c:v>
                </c:pt>
                <c:pt idx="27">
                  <c:v>2.549795489073273</c:v>
                </c:pt>
                <c:pt idx="28">
                  <c:v>2.4787191772817572</c:v>
                </c:pt>
                <c:pt idx="29">
                  <c:v>2.4199602664485216</c:v>
                </c:pt>
                <c:pt idx="30">
                  <c:v>2.4829730045576719</c:v>
                </c:pt>
                <c:pt idx="31">
                  <c:v>2.4378403646137667</c:v>
                </c:pt>
                <c:pt idx="32">
                  <c:v>2.2161505200420706</c:v>
                </c:pt>
                <c:pt idx="33">
                  <c:v>2.4425967044524945</c:v>
                </c:pt>
                <c:pt idx="34">
                  <c:v>2.3123758326516302</c:v>
                </c:pt>
                <c:pt idx="35">
                  <c:v>2.2540493163491875</c:v>
                </c:pt>
                <c:pt idx="36">
                  <c:v>2.1601028397802966</c:v>
                </c:pt>
                <c:pt idx="37">
                  <c:v>1.9295898095126796</c:v>
                </c:pt>
                <c:pt idx="38">
                  <c:v>2.2256281407035177</c:v>
                </c:pt>
                <c:pt idx="39">
                  <c:v>2.1690312025242489</c:v>
                </c:pt>
                <c:pt idx="40">
                  <c:v>2.4053757157882432</c:v>
                </c:pt>
                <c:pt idx="41">
                  <c:v>2.3908145378053054</c:v>
                </c:pt>
                <c:pt idx="42">
                  <c:v>2.2912118733200888</c:v>
                </c:pt>
                <c:pt idx="43">
                  <c:v>2.1767792450625216</c:v>
                </c:pt>
                <c:pt idx="44">
                  <c:v>2.1614701414046977</c:v>
                </c:pt>
                <c:pt idx="45">
                  <c:v>2.0946009115344162</c:v>
                </c:pt>
                <c:pt idx="46">
                  <c:v>2.0862101203692882</c:v>
                </c:pt>
                <c:pt idx="47">
                  <c:v>2.1714736473062985</c:v>
                </c:pt>
                <c:pt idx="48">
                  <c:v>2.2999999999999998</c:v>
                </c:pt>
                <c:pt idx="49">
                  <c:v>2.1244711931751783</c:v>
                </c:pt>
                <c:pt idx="50">
                  <c:v>2.0940516536169214</c:v>
                </c:pt>
                <c:pt idx="51">
                  <c:v>2.0095360523547972</c:v>
                </c:pt>
                <c:pt idx="52">
                  <c:v>1.9442094191889683</c:v>
                </c:pt>
                <c:pt idx="53">
                  <c:v>1.8884538973939464</c:v>
                </c:pt>
                <c:pt idx="54">
                  <c:v>1.8868762416734839</c:v>
                </c:pt>
                <c:pt idx="55">
                  <c:v>1.8320789996494096</c:v>
                </c:pt>
                <c:pt idx="56">
                  <c:v>1.8185111604534301</c:v>
                </c:pt>
                <c:pt idx="57">
                  <c:v>1.7862568657239684</c:v>
                </c:pt>
                <c:pt idx="58">
                  <c:v>1.761154610260605</c:v>
                </c:pt>
                <c:pt idx="59">
                  <c:v>1.7622297534182536</c:v>
                </c:pt>
                <c:pt idx="60">
                  <c:v>1.6631646605118613</c:v>
                </c:pt>
                <c:pt idx="61">
                  <c:v>1.6163725604768024</c:v>
                </c:pt>
                <c:pt idx="62">
                  <c:v>1.5696038331190838</c:v>
                </c:pt>
                <c:pt idx="63">
                  <c:v>1.4846908963421761</c:v>
                </c:pt>
                <c:pt idx="64">
                  <c:v>1.5339137548206145</c:v>
                </c:pt>
                <c:pt idx="65">
                  <c:v>1.5370456935841998</c:v>
                </c:pt>
                <c:pt idx="66">
                  <c:v>1.5401425733317748</c:v>
                </c:pt>
                <c:pt idx="67">
                  <c:v>1.4527988781114876</c:v>
                </c:pt>
                <c:pt idx="68">
                  <c:v>1.4505784737641698</c:v>
                </c:pt>
                <c:pt idx="69">
                  <c:v>1.4135795255346499</c:v>
                </c:pt>
                <c:pt idx="70">
                  <c:v>1.4070819212340768</c:v>
                </c:pt>
                <c:pt idx="71">
                  <c:v>1.2580694168517002</c:v>
                </c:pt>
                <c:pt idx="72">
                  <c:v>1.2674301741264462</c:v>
                </c:pt>
                <c:pt idx="73">
                  <c:v>1.3886175061353279</c:v>
                </c:pt>
                <c:pt idx="74">
                  <c:v>1.4312375832651627</c:v>
                </c:pt>
                <c:pt idx="75">
                  <c:v>1.4300105177048033</c:v>
                </c:pt>
                <c:pt idx="76">
                  <c:v>1.2438120836741846</c:v>
                </c:pt>
                <c:pt idx="77">
                  <c:v>1.3047563398387285</c:v>
                </c:pt>
                <c:pt idx="78">
                  <c:v>1.4586186747691947</c:v>
                </c:pt>
                <c:pt idx="79">
                  <c:v>1.4110202173658992</c:v>
                </c:pt>
                <c:pt idx="80">
                  <c:v>1.4627673249970781</c:v>
                </c:pt>
                <c:pt idx="81">
                  <c:v>1.4371976159869115</c:v>
                </c:pt>
                <c:pt idx="82">
                  <c:v>1.4166062872502043</c:v>
                </c:pt>
                <c:pt idx="83">
                  <c:v>1.459389973121421</c:v>
                </c:pt>
                <c:pt idx="84">
                  <c:v>1.3314128783452142</c:v>
                </c:pt>
                <c:pt idx="85">
                  <c:v>1.4061002687857895</c:v>
                </c:pt>
                <c:pt idx="86">
                  <c:v>1.4162206380740914</c:v>
                </c:pt>
                <c:pt idx="87">
                  <c:v>1.3583615753184524</c:v>
                </c:pt>
                <c:pt idx="88">
                  <c:v>1.3048848895640992</c:v>
                </c:pt>
                <c:pt idx="89">
                  <c:v>1.3412060301507536</c:v>
                </c:pt>
                <c:pt idx="90">
                  <c:v>1.2562463480191655</c:v>
                </c:pt>
                <c:pt idx="91">
                  <c:v>1.2907911651279651</c:v>
                </c:pt>
                <c:pt idx="92">
                  <c:v>1.2479490475633983</c:v>
                </c:pt>
                <c:pt idx="93">
                  <c:v>1.2016477737524833</c:v>
                </c:pt>
                <c:pt idx="94">
                  <c:v>1.1880799345565034</c:v>
                </c:pt>
                <c:pt idx="95">
                  <c:v>1.1730162440107512</c:v>
                </c:pt>
                <c:pt idx="96">
                  <c:v>1.0831950449924035</c:v>
                </c:pt>
                <c:pt idx="97">
                  <c:v>1.1600560944256162</c:v>
                </c:pt>
                <c:pt idx="98">
                  <c:v>1.1103307233843633</c:v>
                </c:pt>
                <c:pt idx="99">
                  <c:v>1.0527521327568072</c:v>
                </c:pt>
                <c:pt idx="100">
                  <c:v>0.96511627906976738</c:v>
                </c:pt>
                <c:pt idx="101">
                  <c:v>0.90834404581044748</c:v>
                </c:pt>
                <c:pt idx="102">
                  <c:v>0.97000116863386698</c:v>
                </c:pt>
                <c:pt idx="103">
                  <c:v>0.87715320789996487</c:v>
                </c:pt>
                <c:pt idx="104">
                  <c:v>0.90573799228701635</c:v>
                </c:pt>
                <c:pt idx="105">
                  <c:v>0.86697440691831229</c:v>
                </c:pt>
                <c:pt idx="106">
                  <c:v>0.83380857777258388</c:v>
                </c:pt>
                <c:pt idx="107">
                  <c:v>0.77010634568189795</c:v>
                </c:pt>
                <c:pt idx="108">
                  <c:v>0.75074208250555086</c:v>
                </c:pt>
                <c:pt idx="109">
                  <c:v>0.66669393479023009</c:v>
                </c:pt>
                <c:pt idx="110">
                  <c:v>0.65499590978146549</c:v>
                </c:pt>
                <c:pt idx="111">
                  <c:v>0.65029800163608753</c:v>
                </c:pt>
                <c:pt idx="112">
                  <c:v>0.68361575318452728</c:v>
                </c:pt>
                <c:pt idx="113">
                  <c:v>0.64377702465817443</c:v>
                </c:pt>
                <c:pt idx="114">
                  <c:v>0.61192006544349642</c:v>
                </c:pt>
                <c:pt idx="115">
                  <c:v>0.59186630828561415</c:v>
                </c:pt>
                <c:pt idx="116">
                  <c:v>0.53129601495851331</c:v>
                </c:pt>
                <c:pt idx="117">
                  <c:v>0.63364496903120249</c:v>
                </c:pt>
                <c:pt idx="118">
                  <c:v>0.64598574266682252</c:v>
                </c:pt>
                <c:pt idx="119">
                  <c:v>0.59597989949748742</c:v>
                </c:pt>
                <c:pt idx="120">
                  <c:v>0.53372677340189312</c:v>
                </c:pt>
                <c:pt idx="121">
                  <c:v>0.46967395115110411</c:v>
                </c:pt>
                <c:pt idx="122">
                  <c:v>0.4572396868061237</c:v>
                </c:pt>
                <c:pt idx="123">
                  <c:v>0.46464882552296349</c:v>
                </c:pt>
                <c:pt idx="124">
                  <c:v>0.32221572981184998</c:v>
                </c:pt>
                <c:pt idx="125">
                  <c:v>0.42443613415916803</c:v>
                </c:pt>
                <c:pt idx="126">
                  <c:v>0.51020217365899256</c:v>
                </c:pt>
                <c:pt idx="127">
                  <c:v>0.54334463012738121</c:v>
                </c:pt>
                <c:pt idx="128">
                  <c:v>0.57204627790113349</c:v>
                </c:pt>
                <c:pt idx="129">
                  <c:v>0.59356082739277771</c:v>
                </c:pt>
                <c:pt idx="130">
                  <c:v>0.54940983989716008</c:v>
                </c:pt>
                <c:pt idx="131">
                  <c:v>0.55103424097230325</c:v>
                </c:pt>
                <c:pt idx="132">
                  <c:v>0.50300338903821418</c:v>
                </c:pt>
                <c:pt idx="133">
                  <c:v>0.46972069650578474</c:v>
                </c:pt>
                <c:pt idx="134">
                  <c:v>0.37963071169802487</c:v>
                </c:pt>
                <c:pt idx="135">
                  <c:v>0.38279770947762048</c:v>
                </c:pt>
                <c:pt idx="136">
                  <c:v>0.33364496903120244</c:v>
                </c:pt>
                <c:pt idx="137">
                  <c:v>0.22628257566904275</c:v>
                </c:pt>
                <c:pt idx="138">
                  <c:v>0.28736706789762745</c:v>
                </c:pt>
                <c:pt idx="139">
                  <c:v>0.2045226130653266</c:v>
                </c:pt>
                <c:pt idx="140">
                  <c:v>0.27312142105878223</c:v>
                </c:pt>
                <c:pt idx="141">
                  <c:v>0.38680612364146305</c:v>
                </c:pt>
                <c:pt idx="142">
                  <c:v>0.36663550309687976</c:v>
                </c:pt>
                <c:pt idx="143">
                  <c:v>0.29074441977328491</c:v>
                </c:pt>
                <c:pt idx="144">
                  <c:v>0.25496085076545505</c:v>
                </c:pt>
                <c:pt idx="145">
                  <c:v>0.30314362510225523</c:v>
                </c:pt>
                <c:pt idx="146">
                  <c:v>0.28039032371158124</c:v>
                </c:pt>
                <c:pt idx="147">
                  <c:v>0.21092672665653844</c:v>
                </c:pt>
                <c:pt idx="148">
                  <c:v>0.23533948813836614</c:v>
                </c:pt>
                <c:pt idx="149">
                  <c:v>0.19273109734720117</c:v>
                </c:pt>
                <c:pt idx="150">
                  <c:v>0.15400257099450743</c:v>
                </c:pt>
                <c:pt idx="151">
                  <c:v>7.4348486619142173E-2</c:v>
                </c:pt>
                <c:pt idx="152">
                  <c:v>7.4138132523080547E-2</c:v>
                </c:pt>
                <c:pt idx="153">
                  <c:v>1.9995325464531755E-2</c:v>
                </c:pt>
                <c:pt idx="154">
                  <c:v>-6.7582096529157476E-2</c:v>
                </c:pt>
                <c:pt idx="155">
                  <c:v>-0.14094893070001169</c:v>
                </c:pt>
                <c:pt idx="156">
                  <c:v>-3.4848661914222312E-2</c:v>
                </c:pt>
                <c:pt idx="157">
                  <c:v>5.5568540376299991E-2</c:v>
                </c:pt>
                <c:pt idx="158">
                  <c:v>4.7376416968563762E-2</c:v>
                </c:pt>
                <c:pt idx="159">
                  <c:v>0.13211405866542014</c:v>
                </c:pt>
                <c:pt idx="160">
                  <c:v>0.36304779712516044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F6-4E7B-9F89-48CA972913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6620536"/>
        <c:axId val="646618896"/>
      </c:lineChart>
      <c:dateAx>
        <c:axId val="646620536"/>
        <c:scaling>
          <c:orientation val="minMax"/>
        </c:scaling>
        <c:delete val="0"/>
        <c:axPos val="b"/>
        <c:numFmt formatCode="[$-409]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618896"/>
        <c:crosses val="autoZero"/>
        <c:auto val="1"/>
        <c:lblOffset val="100"/>
        <c:baseTimeUnit val="months"/>
      </c:dateAx>
      <c:valAx>
        <c:axId val="64661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620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Anal!$A$163:$A$229</c:f>
              <c:numCache>
                <c:formatCode>[$-409]mmm\-yy;@</c:formatCode>
                <c:ptCount val="67"/>
                <c:pt idx="0">
                  <c:v>39661</c:v>
                </c:pt>
                <c:pt idx="1">
                  <c:v>39630</c:v>
                </c:pt>
                <c:pt idx="2">
                  <c:v>39600</c:v>
                </c:pt>
                <c:pt idx="3">
                  <c:v>39569</c:v>
                </c:pt>
                <c:pt idx="4">
                  <c:v>39539</c:v>
                </c:pt>
                <c:pt idx="5">
                  <c:v>39508</c:v>
                </c:pt>
                <c:pt idx="6">
                  <c:v>39479</c:v>
                </c:pt>
                <c:pt idx="7">
                  <c:v>39448</c:v>
                </c:pt>
                <c:pt idx="8">
                  <c:v>39417</c:v>
                </c:pt>
                <c:pt idx="9">
                  <c:v>39387</c:v>
                </c:pt>
                <c:pt idx="10">
                  <c:v>39356</c:v>
                </c:pt>
                <c:pt idx="11">
                  <c:v>39326</c:v>
                </c:pt>
                <c:pt idx="12">
                  <c:v>39295</c:v>
                </c:pt>
                <c:pt idx="13">
                  <c:v>39264</c:v>
                </c:pt>
                <c:pt idx="14">
                  <c:v>39234</c:v>
                </c:pt>
                <c:pt idx="15">
                  <c:v>39203</c:v>
                </c:pt>
                <c:pt idx="16">
                  <c:v>39173</c:v>
                </c:pt>
                <c:pt idx="17">
                  <c:v>39142</c:v>
                </c:pt>
                <c:pt idx="18">
                  <c:v>39114</c:v>
                </c:pt>
                <c:pt idx="19">
                  <c:v>39083</c:v>
                </c:pt>
                <c:pt idx="20">
                  <c:v>39052</c:v>
                </c:pt>
                <c:pt idx="21">
                  <c:v>39022</c:v>
                </c:pt>
                <c:pt idx="22">
                  <c:v>38991</c:v>
                </c:pt>
                <c:pt idx="23">
                  <c:v>38961</c:v>
                </c:pt>
                <c:pt idx="24">
                  <c:v>38930</c:v>
                </c:pt>
                <c:pt idx="25">
                  <c:v>38899</c:v>
                </c:pt>
                <c:pt idx="26">
                  <c:v>38869</c:v>
                </c:pt>
                <c:pt idx="27">
                  <c:v>38838</c:v>
                </c:pt>
                <c:pt idx="28">
                  <c:v>38808</c:v>
                </c:pt>
                <c:pt idx="29">
                  <c:v>38777</c:v>
                </c:pt>
                <c:pt idx="30">
                  <c:v>38749</c:v>
                </c:pt>
                <c:pt idx="31">
                  <c:v>38718</c:v>
                </c:pt>
                <c:pt idx="32">
                  <c:v>38687</c:v>
                </c:pt>
                <c:pt idx="33">
                  <c:v>38657</c:v>
                </c:pt>
                <c:pt idx="34">
                  <c:v>38626</c:v>
                </c:pt>
                <c:pt idx="35">
                  <c:v>38596</c:v>
                </c:pt>
                <c:pt idx="36">
                  <c:v>38565</c:v>
                </c:pt>
                <c:pt idx="37">
                  <c:v>38534</c:v>
                </c:pt>
                <c:pt idx="38">
                  <c:v>38504</c:v>
                </c:pt>
                <c:pt idx="39">
                  <c:v>38473</c:v>
                </c:pt>
                <c:pt idx="40">
                  <c:v>38443</c:v>
                </c:pt>
                <c:pt idx="41">
                  <c:v>38412</c:v>
                </c:pt>
                <c:pt idx="42">
                  <c:v>38384</c:v>
                </c:pt>
                <c:pt idx="43">
                  <c:v>38353</c:v>
                </c:pt>
                <c:pt idx="44">
                  <c:v>38322</c:v>
                </c:pt>
                <c:pt idx="45">
                  <c:v>38292</c:v>
                </c:pt>
                <c:pt idx="46">
                  <c:v>38261</c:v>
                </c:pt>
                <c:pt idx="47">
                  <c:v>38231</c:v>
                </c:pt>
                <c:pt idx="48">
                  <c:v>38200</c:v>
                </c:pt>
                <c:pt idx="49">
                  <c:v>38169</c:v>
                </c:pt>
                <c:pt idx="50">
                  <c:v>38139</c:v>
                </c:pt>
                <c:pt idx="51">
                  <c:v>38108</c:v>
                </c:pt>
                <c:pt idx="52">
                  <c:v>38078</c:v>
                </c:pt>
                <c:pt idx="53">
                  <c:v>38047</c:v>
                </c:pt>
                <c:pt idx="54">
                  <c:v>38018</c:v>
                </c:pt>
                <c:pt idx="55">
                  <c:v>37987</c:v>
                </c:pt>
                <c:pt idx="56">
                  <c:v>37956</c:v>
                </c:pt>
                <c:pt idx="57">
                  <c:v>37926</c:v>
                </c:pt>
                <c:pt idx="58">
                  <c:v>37895</c:v>
                </c:pt>
                <c:pt idx="59">
                  <c:v>37865</c:v>
                </c:pt>
                <c:pt idx="60">
                  <c:v>37834</c:v>
                </c:pt>
                <c:pt idx="61">
                  <c:v>37803</c:v>
                </c:pt>
                <c:pt idx="62">
                  <c:v>37773</c:v>
                </c:pt>
                <c:pt idx="63">
                  <c:v>37742</c:v>
                </c:pt>
                <c:pt idx="64">
                  <c:v>37712</c:v>
                </c:pt>
                <c:pt idx="65">
                  <c:v>37681</c:v>
                </c:pt>
                <c:pt idx="66">
                  <c:v>37653</c:v>
                </c:pt>
              </c:numCache>
            </c:numRef>
          </c:cat>
          <c:val>
            <c:numRef>
              <c:f>Anal!$B$163:$B$229</c:f>
              <c:numCache>
                <c:formatCode>General</c:formatCode>
                <c:ptCount val="67"/>
                <c:pt idx="0">
                  <c:v>0.66689257878685182</c:v>
                </c:pt>
                <c:pt idx="1">
                  <c:v>0.63896984073195529</c:v>
                </c:pt>
                <c:pt idx="2">
                  <c:v>0.60718400542189066</c:v>
                </c:pt>
                <c:pt idx="3">
                  <c:v>0.82819383259911872</c:v>
                </c:pt>
                <c:pt idx="4">
                  <c:v>0.81965435445611656</c:v>
                </c:pt>
                <c:pt idx="5">
                  <c:v>0.71812944764486586</c:v>
                </c:pt>
                <c:pt idx="6">
                  <c:v>0.65753981701118258</c:v>
                </c:pt>
                <c:pt idx="7">
                  <c:v>0.73215859030837005</c:v>
                </c:pt>
                <c:pt idx="8">
                  <c:v>0.74483226025076221</c:v>
                </c:pt>
                <c:pt idx="9">
                  <c:v>0.84940698068451348</c:v>
                </c:pt>
                <c:pt idx="10">
                  <c:v>1.0363266689257875</c:v>
                </c:pt>
                <c:pt idx="11">
                  <c:v>1.0288037953236193</c:v>
                </c:pt>
                <c:pt idx="12">
                  <c:v>0.95432056929854281</c:v>
                </c:pt>
                <c:pt idx="13">
                  <c:v>0.87407658420874257</c:v>
                </c:pt>
                <c:pt idx="14">
                  <c:v>1.0505591324974581</c:v>
                </c:pt>
                <c:pt idx="15">
                  <c:v>1.2639105388004066</c:v>
                </c:pt>
                <c:pt idx="16">
                  <c:v>1.265604879701796</c:v>
                </c:pt>
                <c:pt idx="17">
                  <c:v>1.2645882751609623</c:v>
                </c:pt>
                <c:pt idx="18">
                  <c:v>1.3331751948492032</c:v>
                </c:pt>
                <c:pt idx="19">
                  <c:v>1.4115215181294474</c:v>
                </c:pt>
                <c:pt idx="20">
                  <c:v>1.227854964418841</c:v>
                </c:pt>
                <c:pt idx="21">
                  <c:v>1.2706879024059639</c:v>
                </c:pt>
                <c:pt idx="22">
                  <c:v>1.1794645882751609</c:v>
                </c:pt>
                <c:pt idx="23">
                  <c:v>1.0517112843104033</c:v>
                </c:pt>
                <c:pt idx="24">
                  <c:v>1.0167400881057267</c:v>
                </c:pt>
                <c:pt idx="25">
                  <c:v>0.96550321924771243</c:v>
                </c:pt>
                <c:pt idx="26">
                  <c:v>0.91379193493730915</c:v>
                </c:pt>
                <c:pt idx="27">
                  <c:v>0.83192138258217541</c:v>
                </c:pt>
                <c:pt idx="28">
                  <c:v>0.89813622500847146</c:v>
                </c:pt>
                <c:pt idx="29">
                  <c:v>0.9598102338190444</c:v>
                </c:pt>
                <c:pt idx="30">
                  <c:v>0.86479159606912881</c:v>
                </c:pt>
                <c:pt idx="31">
                  <c:v>0.83483564893256523</c:v>
                </c:pt>
                <c:pt idx="32">
                  <c:v>0.71718061674008804</c:v>
                </c:pt>
                <c:pt idx="33">
                  <c:v>0.73358183666553689</c:v>
                </c:pt>
                <c:pt idx="34">
                  <c:v>0.66594374788207378</c:v>
                </c:pt>
                <c:pt idx="35">
                  <c:v>0.71385970857336489</c:v>
                </c:pt>
                <c:pt idx="36">
                  <c:v>0.72599118942731256</c:v>
                </c:pt>
                <c:pt idx="37">
                  <c:v>0.80975940359200238</c:v>
                </c:pt>
                <c:pt idx="38">
                  <c:v>0.70057607590647208</c:v>
                </c:pt>
                <c:pt idx="39">
                  <c:v>0.63354794984750917</c:v>
                </c:pt>
                <c:pt idx="40">
                  <c:v>0.58264994916977297</c:v>
                </c:pt>
                <c:pt idx="41">
                  <c:v>0.50789562860047432</c:v>
                </c:pt>
                <c:pt idx="42">
                  <c:v>0.54740765842087402</c:v>
                </c:pt>
                <c:pt idx="43">
                  <c:v>0.51392748220942042</c:v>
                </c:pt>
                <c:pt idx="44">
                  <c:v>0.64940698068451352</c:v>
                </c:pt>
                <c:pt idx="45">
                  <c:v>0.57858353100643822</c:v>
                </c:pt>
                <c:pt idx="46">
                  <c:v>0.51670620128769884</c:v>
                </c:pt>
                <c:pt idx="47">
                  <c:v>0.45130464249406965</c:v>
                </c:pt>
                <c:pt idx="48">
                  <c:v>0.46038630972551653</c:v>
                </c:pt>
                <c:pt idx="49">
                  <c:v>0.3545238902067096</c:v>
                </c:pt>
                <c:pt idx="50">
                  <c:v>0.35628600474415451</c:v>
                </c:pt>
                <c:pt idx="51">
                  <c:v>0.32646560487970167</c:v>
                </c:pt>
                <c:pt idx="52">
                  <c:v>0.24384954252795654</c:v>
                </c:pt>
                <c:pt idx="53">
                  <c:v>0.47245001694340893</c:v>
                </c:pt>
                <c:pt idx="54">
                  <c:v>0.40548966452050128</c:v>
                </c:pt>
                <c:pt idx="55">
                  <c:v>0.38170111826499475</c:v>
                </c:pt>
                <c:pt idx="56">
                  <c:v>0.32802439850897991</c:v>
                </c:pt>
                <c:pt idx="57">
                  <c:v>0.29135886140291412</c:v>
                </c:pt>
                <c:pt idx="58">
                  <c:v>0.24310403253134516</c:v>
                </c:pt>
                <c:pt idx="59">
                  <c:v>0.22263639444256178</c:v>
                </c:pt>
                <c:pt idx="60">
                  <c:v>0.19295154185022034</c:v>
                </c:pt>
                <c:pt idx="61">
                  <c:v>0.1919349373093866</c:v>
                </c:pt>
                <c:pt idx="62">
                  <c:v>0.13514063029481527</c:v>
                </c:pt>
                <c:pt idx="63">
                  <c:v>0.11873941036936619</c:v>
                </c:pt>
                <c:pt idx="64">
                  <c:v>6.1131819722128E-2</c:v>
                </c:pt>
                <c:pt idx="65">
                  <c:v>2.0738732633005741E-2</c:v>
                </c:pt>
                <c:pt idx="66">
                  <c:v>8.6750254151135575E-3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87-4C14-A748-9B40BE024E8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Anal!$A$163:$A$229</c:f>
              <c:numCache>
                <c:formatCode>[$-409]mmm\-yy;@</c:formatCode>
                <c:ptCount val="67"/>
                <c:pt idx="0">
                  <c:v>39661</c:v>
                </c:pt>
                <c:pt idx="1">
                  <c:v>39630</c:v>
                </c:pt>
                <c:pt idx="2">
                  <c:v>39600</c:v>
                </c:pt>
                <c:pt idx="3">
                  <c:v>39569</c:v>
                </c:pt>
                <c:pt idx="4">
                  <c:v>39539</c:v>
                </c:pt>
                <c:pt idx="5">
                  <c:v>39508</c:v>
                </c:pt>
                <c:pt idx="6">
                  <c:v>39479</c:v>
                </c:pt>
                <c:pt idx="7">
                  <c:v>39448</c:v>
                </c:pt>
                <c:pt idx="8">
                  <c:v>39417</c:v>
                </c:pt>
                <c:pt idx="9">
                  <c:v>39387</c:v>
                </c:pt>
                <c:pt idx="10">
                  <c:v>39356</c:v>
                </c:pt>
                <c:pt idx="11">
                  <c:v>39326</c:v>
                </c:pt>
                <c:pt idx="12">
                  <c:v>39295</c:v>
                </c:pt>
                <c:pt idx="13">
                  <c:v>39264</c:v>
                </c:pt>
                <c:pt idx="14">
                  <c:v>39234</c:v>
                </c:pt>
                <c:pt idx="15">
                  <c:v>39203</c:v>
                </c:pt>
                <c:pt idx="16">
                  <c:v>39173</c:v>
                </c:pt>
                <c:pt idx="17">
                  <c:v>39142</c:v>
                </c:pt>
                <c:pt idx="18">
                  <c:v>39114</c:v>
                </c:pt>
                <c:pt idx="19">
                  <c:v>39083</c:v>
                </c:pt>
                <c:pt idx="20">
                  <c:v>39052</c:v>
                </c:pt>
                <c:pt idx="21">
                  <c:v>39022</c:v>
                </c:pt>
                <c:pt idx="22">
                  <c:v>38991</c:v>
                </c:pt>
                <c:pt idx="23">
                  <c:v>38961</c:v>
                </c:pt>
                <c:pt idx="24">
                  <c:v>38930</c:v>
                </c:pt>
                <c:pt idx="25">
                  <c:v>38899</c:v>
                </c:pt>
                <c:pt idx="26">
                  <c:v>38869</c:v>
                </c:pt>
                <c:pt idx="27">
                  <c:v>38838</c:v>
                </c:pt>
                <c:pt idx="28">
                  <c:v>38808</c:v>
                </c:pt>
                <c:pt idx="29">
                  <c:v>38777</c:v>
                </c:pt>
                <c:pt idx="30">
                  <c:v>38749</c:v>
                </c:pt>
                <c:pt idx="31">
                  <c:v>38718</c:v>
                </c:pt>
                <c:pt idx="32">
                  <c:v>38687</c:v>
                </c:pt>
                <c:pt idx="33">
                  <c:v>38657</c:v>
                </c:pt>
                <c:pt idx="34">
                  <c:v>38626</c:v>
                </c:pt>
                <c:pt idx="35">
                  <c:v>38596</c:v>
                </c:pt>
                <c:pt idx="36">
                  <c:v>38565</c:v>
                </c:pt>
                <c:pt idx="37">
                  <c:v>38534</c:v>
                </c:pt>
                <c:pt idx="38">
                  <c:v>38504</c:v>
                </c:pt>
                <c:pt idx="39">
                  <c:v>38473</c:v>
                </c:pt>
                <c:pt idx="40">
                  <c:v>38443</c:v>
                </c:pt>
                <c:pt idx="41">
                  <c:v>38412</c:v>
                </c:pt>
                <c:pt idx="42">
                  <c:v>38384</c:v>
                </c:pt>
                <c:pt idx="43">
                  <c:v>38353</c:v>
                </c:pt>
                <c:pt idx="44">
                  <c:v>38322</c:v>
                </c:pt>
                <c:pt idx="45">
                  <c:v>38292</c:v>
                </c:pt>
                <c:pt idx="46">
                  <c:v>38261</c:v>
                </c:pt>
                <c:pt idx="47">
                  <c:v>38231</c:v>
                </c:pt>
                <c:pt idx="48">
                  <c:v>38200</c:v>
                </c:pt>
                <c:pt idx="49">
                  <c:v>38169</c:v>
                </c:pt>
                <c:pt idx="50">
                  <c:v>38139</c:v>
                </c:pt>
                <c:pt idx="51">
                  <c:v>38108</c:v>
                </c:pt>
                <c:pt idx="52">
                  <c:v>38078</c:v>
                </c:pt>
                <c:pt idx="53">
                  <c:v>38047</c:v>
                </c:pt>
                <c:pt idx="54">
                  <c:v>38018</c:v>
                </c:pt>
                <c:pt idx="55">
                  <c:v>37987</c:v>
                </c:pt>
                <c:pt idx="56">
                  <c:v>37956</c:v>
                </c:pt>
                <c:pt idx="57">
                  <c:v>37926</c:v>
                </c:pt>
                <c:pt idx="58">
                  <c:v>37895</c:v>
                </c:pt>
                <c:pt idx="59">
                  <c:v>37865</c:v>
                </c:pt>
                <c:pt idx="60">
                  <c:v>37834</c:v>
                </c:pt>
                <c:pt idx="61">
                  <c:v>37803</c:v>
                </c:pt>
                <c:pt idx="62">
                  <c:v>37773</c:v>
                </c:pt>
                <c:pt idx="63">
                  <c:v>37742</c:v>
                </c:pt>
                <c:pt idx="64">
                  <c:v>37712</c:v>
                </c:pt>
                <c:pt idx="65">
                  <c:v>37681</c:v>
                </c:pt>
                <c:pt idx="66">
                  <c:v>37653</c:v>
                </c:pt>
              </c:numCache>
            </c:numRef>
          </c:cat>
          <c:val>
            <c:numRef>
              <c:f>Anal!$C$163:$C$229</c:f>
              <c:numCache>
                <c:formatCode>General</c:formatCode>
                <c:ptCount val="67"/>
                <c:pt idx="0">
                  <c:v>0.49915858361575305</c:v>
                </c:pt>
                <c:pt idx="1">
                  <c:v>0.48110319037045701</c:v>
                </c:pt>
                <c:pt idx="2">
                  <c:v>0.49585134977211642</c:v>
                </c:pt>
                <c:pt idx="3">
                  <c:v>0.63653149468271586</c:v>
                </c:pt>
                <c:pt idx="4">
                  <c:v>0.61924739978964571</c:v>
                </c:pt>
                <c:pt idx="5">
                  <c:v>0.54575201589342059</c:v>
                </c:pt>
                <c:pt idx="6">
                  <c:v>0.55501928245880561</c:v>
                </c:pt>
                <c:pt idx="7">
                  <c:v>0.61102021736589918</c:v>
                </c:pt>
                <c:pt idx="8">
                  <c:v>0.71597522496201926</c:v>
                </c:pt>
                <c:pt idx="9">
                  <c:v>0.73091036578240032</c:v>
                </c:pt>
                <c:pt idx="10">
                  <c:v>0.81065794086712639</c:v>
                </c:pt>
                <c:pt idx="11">
                  <c:v>0.78421175645670194</c:v>
                </c:pt>
                <c:pt idx="12">
                  <c:v>0.72255463363328265</c:v>
                </c:pt>
                <c:pt idx="13">
                  <c:v>0.70067780764286547</c:v>
                </c:pt>
                <c:pt idx="14">
                  <c:v>0.75686572396868046</c:v>
                </c:pt>
                <c:pt idx="15">
                  <c:v>0.78873436952202858</c:v>
                </c:pt>
                <c:pt idx="16">
                  <c:v>0.73234778543882184</c:v>
                </c:pt>
                <c:pt idx="17">
                  <c:v>0.66046511627906956</c:v>
                </c:pt>
                <c:pt idx="18">
                  <c:v>0.64405749678625668</c:v>
                </c:pt>
                <c:pt idx="19">
                  <c:v>0.68077597288769431</c:v>
                </c:pt>
                <c:pt idx="20">
                  <c:v>0.65747341357952549</c:v>
                </c:pt>
                <c:pt idx="21">
                  <c:v>0.63682365314946821</c:v>
                </c:pt>
                <c:pt idx="22">
                  <c:v>0.61030735070702358</c:v>
                </c:pt>
                <c:pt idx="23">
                  <c:v>0.56111955124459478</c:v>
                </c:pt>
                <c:pt idx="24">
                  <c:v>0.52368820848428177</c:v>
                </c:pt>
                <c:pt idx="25">
                  <c:v>0.49194811265630478</c:v>
                </c:pt>
                <c:pt idx="26">
                  <c:v>0.48439873787542354</c:v>
                </c:pt>
                <c:pt idx="27">
                  <c:v>0.48427018815005241</c:v>
                </c:pt>
                <c:pt idx="28">
                  <c:v>0.53162323244127596</c:v>
                </c:pt>
                <c:pt idx="29">
                  <c:v>0.51318219001986654</c:v>
                </c:pt>
                <c:pt idx="30">
                  <c:v>0.49662264812434276</c:v>
                </c:pt>
                <c:pt idx="31">
                  <c:v>0.49594484048147702</c:v>
                </c:pt>
                <c:pt idx="32">
                  <c:v>0.45879396984924603</c:v>
                </c:pt>
                <c:pt idx="33">
                  <c:v>0.46018464415098737</c:v>
                </c:pt>
                <c:pt idx="34">
                  <c:v>0.41055276381909533</c:v>
                </c:pt>
                <c:pt idx="35">
                  <c:v>0.43602898211990171</c:v>
                </c:pt>
                <c:pt idx="36">
                  <c:v>0.42611896692766149</c:v>
                </c:pt>
                <c:pt idx="37">
                  <c:v>0.44230454598574265</c:v>
                </c:pt>
                <c:pt idx="38">
                  <c:v>0.39222858478438694</c:v>
                </c:pt>
                <c:pt idx="39">
                  <c:v>0.39242725254177868</c:v>
                </c:pt>
                <c:pt idx="40">
                  <c:v>0.35193408904990053</c:v>
                </c:pt>
                <c:pt idx="41">
                  <c:v>0.37967745705270528</c:v>
                </c:pt>
                <c:pt idx="42">
                  <c:v>0.40656772233259297</c:v>
                </c:pt>
                <c:pt idx="43">
                  <c:v>0.38047212808227182</c:v>
                </c:pt>
                <c:pt idx="44">
                  <c:v>0.41629075610611199</c:v>
                </c:pt>
                <c:pt idx="45">
                  <c:v>0.37176580577305107</c:v>
                </c:pt>
                <c:pt idx="46">
                  <c:v>0.32078999649409834</c:v>
                </c:pt>
                <c:pt idx="47">
                  <c:v>0.30253593549141033</c:v>
                </c:pt>
                <c:pt idx="48">
                  <c:v>0.29045226130653257</c:v>
                </c:pt>
                <c:pt idx="49">
                  <c:v>0.28750730396166868</c:v>
                </c:pt>
                <c:pt idx="50">
                  <c:v>0.33322426083907897</c:v>
                </c:pt>
                <c:pt idx="51">
                  <c:v>0.30966460208016833</c:v>
                </c:pt>
                <c:pt idx="52">
                  <c:v>0.29402828093958155</c:v>
                </c:pt>
                <c:pt idx="53">
                  <c:v>0.31612714736473069</c:v>
                </c:pt>
                <c:pt idx="54">
                  <c:v>0.33801565969381797</c:v>
                </c:pt>
                <c:pt idx="55">
                  <c:v>0.32187682599041723</c:v>
                </c:pt>
                <c:pt idx="56">
                  <c:v>0.29942736940516546</c:v>
                </c:pt>
                <c:pt idx="57">
                  <c:v>0.23664835806941675</c:v>
                </c:pt>
                <c:pt idx="58">
                  <c:v>0.22789529040551604</c:v>
                </c:pt>
                <c:pt idx="59">
                  <c:v>0.16392427252541775</c:v>
                </c:pt>
                <c:pt idx="60">
                  <c:v>0.17799462428421164</c:v>
                </c:pt>
                <c:pt idx="61">
                  <c:v>0.16082739277784275</c:v>
                </c:pt>
                <c:pt idx="62">
                  <c:v>0.13883370340072454</c:v>
                </c:pt>
                <c:pt idx="63">
                  <c:v>0.12608390791165136</c:v>
                </c:pt>
                <c:pt idx="64">
                  <c:v>7.1543765338319298E-2</c:v>
                </c:pt>
                <c:pt idx="65">
                  <c:v>-8.7881266799112456E-3</c:v>
                </c:pt>
                <c:pt idx="66">
                  <c:v>-1.7003622764987791E-2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87-4C14-A748-9B40BE024E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4893744"/>
        <c:axId val="834885216"/>
      </c:lineChart>
      <c:dateAx>
        <c:axId val="834893744"/>
        <c:scaling>
          <c:orientation val="minMax"/>
        </c:scaling>
        <c:delete val="0"/>
        <c:axPos val="b"/>
        <c:numFmt formatCode="[$-409]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885216"/>
        <c:crosses val="autoZero"/>
        <c:auto val="1"/>
        <c:lblOffset val="100"/>
        <c:baseTimeUnit val="months"/>
      </c:dateAx>
      <c:valAx>
        <c:axId val="83488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893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327660</xdr:colOff>
      <xdr:row>0</xdr:row>
      <xdr:rowOff>160020</xdr:rowOff>
    </xdr:from>
    <xdr:to>
      <xdr:col>18</xdr:col>
      <xdr:colOff>22860</xdr:colOff>
      <xdr:row>15</xdr:row>
      <xdr:rowOff>160020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76200</xdr:colOff>
      <xdr:row>0</xdr:row>
      <xdr:rowOff>83820</xdr:rowOff>
    </xdr:from>
    <xdr:to>
      <xdr:col>10</xdr:col>
      <xdr:colOff>381000</xdr:colOff>
      <xdr:row>15</xdr:row>
      <xdr:rowOff>83820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480060</xdr:colOff>
      <xdr:row>1</xdr:row>
      <xdr:rowOff>7620</xdr:rowOff>
    </xdr:from>
    <xdr:to>
      <xdr:col>25</xdr:col>
      <xdr:colOff>175260</xdr:colOff>
      <xdr:row>16</xdr:row>
      <xdr:rowOff>7620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6"/>
  <sheetViews>
    <sheetView workbookViewId="0">
      <selection activeCell="G231" sqref="G231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 x14ac:dyDescent="0.3">
      <c r="A2" s="1">
        <v>44583</v>
      </c>
      <c r="B2">
        <v>1.784</v>
      </c>
      <c r="C2">
        <v>1.512</v>
      </c>
      <c r="D2">
        <v>1.897</v>
      </c>
      <c r="E2">
        <v>1.512</v>
      </c>
      <c r="F2" s="2">
        <v>0.1799</v>
      </c>
      <c r="G2">
        <f>(B2/B3)-1</f>
        <v>0.17989417989418</v>
      </c>
    </row>
    <row r="3" spans="1:7" x14ac:dyDescent="0.3">
      <c r="A3" s="1">
        <v>44916</v>
      </c>
      <c r="B3">
        <v>1.512</v>
      </c>
      <c r="C3">
        <v>1.4770000000000001</v>
      </c>
      <c r="D3">
        <v>1.56</v>
      </c>
      <c r="E3">
        <v>1.335</v>
      </c>
      <c r="F3" s="2">
        <v>3.8199999999999998E-2</v>
      </c>
      <c r="G3">
        <f t="shared" ref="G3:G66" si="0">(B3/B4)-1</f>
        <v>3.8461538461538547E-2</v>
      </c>
    </row>
    <row r="4" spans="1:7" x14ac:dyDescent="0.3">
      <c r="A4" s="1">
        <v>44886</v>
      </c>
      <c r="B4">
        <v>1.456</v>
      </c>
      <c r="C4">
        <v>1.575</v>
      </c>
      <c r="D4">
        <v>1.6930000000000001</v>
      </c>
      <c r="E4">
        <v>1.4119999999999999</v>
      </c>
      <c r="F4" s="2">
        <v>-6.7100000000000007E-2</v>
      </c>
      <c r="G4">
        <f t="shared" si="0"/>
        <v>-6.7264573991031362E-2</v>
      </c>
    </row>
    <row r="5" spans="1:7" x14ac:dyDescent="0.3">
      <c r="A5" s="1">
        <v>44855</v>
      </c>
      <c r="B5">
        <v>1.5609999999999999</v>
      </c>
      <c r="C5">
        <v>1.5009999999999999</v>
      </c>
      <c r="D5">
        <v>1.7050000000000001</v>
      </c>
      <c r="E5">
        <v>1.4530000000000001</v>
      </c>
      <c r="F5" s="2">
        <v>4.58E-2</v>
      </c>
      <c r="G5">
        <f t="shared" si="0"/>
        <v>4.6246648793565548E-2</v>
      </c>
    </row>
    <row r="6" spans="1:7" x14ac:dyDescent="0.3">
      <c r="A6" s="1">
        <v>44825</v>
      </c>
      <c r="B6">
        <v>1.492</v>
      </c>
      <c r="C6">
        <v>1.3169999999999999</v>
      </c>
      <c r="D6">
        <v>1.5669999999999999</v>
      </c>
      <c r="E6">
        <v>1.26</v>
      </c>
      <c r="F6" s="2">
        <v>0.14180000000000001</v>
      </c>
      <c r="G6">
        <f t="shared" si="0"/>
        <v>0.14154552410099464</v>
      </c>
    </row>
    <row r="7" spans="1:7" x14ac:dyDescent="0.3">
      <c r="A7" s="1">
        <v>44794</v>
      </c>
      <c r="B7">
        <v>1.3069999999999999</v>
      </c>
      <c r="C7">
        <v>1.2370000000000001</v>
      </c>
      <c r="D7">
        <v>1.379</v>
      </c>
      <c r="E7">
        <v>1.127</v>
      </c>
      <c r="F7" s="2">
        <v>6.6500000000000004E-2</v>
      </c>
      <c r="G7">
        <f t="shared" si="0"/>
        <v>6.6068515497552882E-2</v>
      </c>
    </row>
    <row r="8" spans="1:7" x14ac:dyDescent="0.3">
      <c r="A8" s="1">
        <v>44763</v>
      </c>
      <c r="B8">
        <v>1.226</v>
      </c>
      <c r="C8">
        <v>1.47</v>
      </c>
      <c r="D8">
        <v>1.4850000000000001</v>
      </c>
      <c r="E8">
        <v>1.1279999999999999</v>
      </c>
      <c r="F8" s="2">
        <v>-0.1651</v>
      </c>
      <c r="G8">
        <f t="shared" si="0"/>
        <v>-0.16485013623978206</v>
      </c>
    </row>
    <row r="9" spans="1:7" x14ac:dyDescent="0.3">
      <c r="A9" s="1">
        <v>44733</v>
      </c>
      <c r="B9">
        <v>1.468</v>
      </c>
      <c r="C9">
        <v>1.6080000000000001</v>
      </c>
      <c r="D9">
        <v>1.639</v>
      </c>
      <c r="E9">
        <v>1.3540000000000001</v>
      </c>
      <c r="F9" s="2">
        <v>-7.1300000000000002E-2</v>
      </c>
      <c r="G9">
        <f t="shared" si="0"/>
        <v>-7.1473750790638779E-2</v>
      </c>
    </row>
    <row r="10" spans="1:7" x14ac:dyDescent="0.3">
      <c r="A10" s="1">
        <v>44702</v>
      </c>
      <c r="B10">
        <v>1.581</v>
      </c>
      <c r="C10">
        <v>1.631</v>
      </c>
      <c r="D10">
        <v>1.7070000000000001</v>
      </c>
      <c r="E10">
        <v>1.4690000000000001</v>
      </c>
      <c r="F10" s="2">
        <v>-2.7799999999999998E-2</v>
      </c>
      <c r="G10">
        <f t="shared" si="0"/>
        <v>-2.7675276752767486E-2</v>
      </c>
    </row>
    <row r="11" spans="1:7" x14ac:dyDescent="0.3">
      <c r="A11" s="1">
        <v>44672</v>
      </c>
      <c r="B11">
        <v>1.6259999999999999</v>
      </c>
      <c r="C11">
        <v>1.7370000000000001</v>
      </c>
      <c r="D11">
        <v>1.7529999999999999</v>
      </c>
      <c r="E11">
        <v>1.528</v>
      </c>
      <c r="F11" s="2">
        <v>-6.7699999999999996E-2</v>
      </c>
      <c r="G11">
        <f t="shared" si="0"/>
        <v>-6.7660550458715663E-2</v>
      </c>
    </row>
    <row r="12" spans="1:7" x14ac:dyDescent="0.3">
      <c r="A12" s="1">
        <v>44641</v>
      </c>
      <c r="B12">
        <v>1.744</v>
      </c>
      <c r="C12">
        <v>1.395</v>
      </c>
      <c r="D12">
        <v>1.776</v>
      </c>
      <c r="E12">
        <v>1.383</v>
      </c>
      <c r="F12" s="2">
        <v>0.2399</v>
      </c>
      <c r="G12">
        <f t="shared" si="0"/>
        <v>0.23951670220326937</v>
      </c>
    </row>
    <row r="13" spans="1:7" x14ac:dyDescent="0.3">
      <c r="A13" s="1">
        <v>44613</v>
      </c>
      <c r="B13">
        <v>1.407</v>
      </c>
      <c r="C13">
        <v>1.071</v>
      </c>
      <c r="D13">
        <v>1.6140000000000001</v>
      </c>
      <c r="E13">
        <v>1.06</v>
      </c>
      <c r="F13" s="2">
        <v>0.31380000000000002</v>
      </c>
      <c r="G13">
        <f t="shared" si="0"/>
        <v>0.31372549019607843</v>
      </c>
    </row>
    <row r="14" spans="1:7" x14ac:dyDescent="0.3">
      <c r="A14" s="1">
        <v>44582</v>
      </c>
      <c r="B14">
        <v>1.071</v>
      </c>
      <c r="C14">
        <v>0.93</v>
      </c>
      <c r="D14">
        <v>1.1870000000000001</v>
      </c>
      <c r="E14">
        <v>0.90600000000000003</v>
      </c>
      <c r="F14" s="2">
        <v>0.1681</v>
      </c>
      <c r="G14">
        <f t="shared" si="0"/>
        <v>0.1692139737991265</v>
      </c>
    </row>
    <row r="15" spans="1:7" x14ac:dyDescent="0.3">
      <c r="A15" s="1">
        <v>44915</v>
      </c>
      <c r="B15">
        <v>0.91600000000000004</v>
      </c>
      <c r="C15">
        <v>0.84699999999999998</v>
      </c>
      <c r="D15">
        <v>0.98599999999999999</v>
      </c>
      <c r="E15">
        <v>0.83399999999999996</v>
      </c>
      <c r="F15" s="2">
        <v>8.8200000000000001E-2</v>
      </c>
      <c r="G15">
        <f t="shared" si="0"/>
        <v>8.7885985748218598E-2</v>
      </c>
    </row>
    <row r="16" spans="1:7" x14ac:dyDescent="0.3">
      <c r="A16" s="1">
        <v>44885</v>
      </c>
      <c r="B16">
        <v>0.84199999999999997</v>
      </c>
      <c r="C16">
        <v>0.85499999999999998</v>
      </c>
      <c r="D16">
        <v>0.97499999999999998</v>
      </c>
      <c r="E16">
        <v>0.71799999999999997</v>
      </c>
      <c r="F16" s="2">
        <v>-3.61E-2</v>
      </c>
      <c r="G16">
        <f t="shared" si="0"/>
        <v>-3.6613272311212808E-2</v>
      </c>
    </row>
    <row r="17" spans="1:7" x14ac:dyDescent="0.3">
      <c r="A17" s="1">
        <v>44854</v>
      </c>
      <c r="B17">
        <v>0.874</v>
      </c>
      <c r="C17">
        <v>0.68899999999999995</v>
      </c>
      <c r="D17">
        <v>0.877</v>
      </c>
      <c r="E17">
        <v>0.65300000000000002</v>
      </c>
      <c r="F17" s="2">
        <v>0.2742</v>
      </c>
      <c r="G17">
        <f t="shared" si="0"/>
        <v>0.27405247813411071</v>
      </c>
    </row>
    <row r="18" spans="1:7" x14ac:dyDescent="0.3">
      <c r="A18" s="1">
        <v>44824</v>
      </c>
      <c r="B18">
        <v>0.68600000000000005</v>
      </c>
      <c r="C18">
        <v>0.71299999999999997</v>
      </c>
      <c r="D18">
        <v>0.73099999999999998</v>
      </c>
      <c r="E18">
        <v>0.60399999999999998</v>
      </c>
      <c r="F18" s="2">
        <v>-2.93E-2</v>
      </c>
      <c r="G18">
        <f t="shared" si="0"/>
        <v>-2.8328611898016831E-2</v>
      </c>
    </row>
    <row r="19" spans="1:7" x14ac:dyDescent="0.3">
      <c r="A19" s="1">
        <v>44793</v>
      </c>
      <c r="B19">
        <v>0.70599999999999996</v>
      </c>
      <c r="C19">
        <v>0.53500000000000003</v>
      </c>
      <c r="D19">
        <v>0.78900000000000003</v>
      </c>
      <c r="E19">
        <v>0.504</v>
      </c>
      <c r="F19" s="2">
        <v>0.3251</v>
      </c>
      <c r="G19">
        <f t="shared" si="0"/>
        <v>0.32457786116322684</v>
      </c>
    </row>
    <row r="20" spans="1:7" x14ac:dyDescent="0.3">
      <c r="A20" s="1">
        <v>44762</v>
      </c>
      <c r="B20">
        <v>0.53300000000000003</v>
      </c>
      <c r="C20">
        <v>0.65800000000000003</v>
      </c>
      <c r="D20">
        <v>0.72399999999999998</v>
      </c>
      <c r="E20">
        <v>0.52</v>
      </c>
      <c r="F20" s="2">
        <v>-0.18940000000000001</v>
      </c>
      <c r="G20">
        <f t="shared" si="0"/>
        <v>-0.1899696048632219</v>
      </c>
    </row>
    <row r="21" spans="1:7" x14ac:dyDescent="0.3">
      <c r="A21" s="1">
        <v>44732</v>
      </c>
      <c r="B21">
        <v>0.65800000000000003</v>
      </c>
      <c r="C21">
        <v>0.64</v>
      </c>
      <c r="D21">
        <v>0.95899999999999996</v>
      </c>
      <c r="E21">
        <v>0.61799999999999999</v>
      </c>
      <c r="F21" s="2">
        <v>7.7999999999999996E-3</v>
      </c>
      <c r="G21">
        <f t="shared" si="0"/>
        <v>7.6569678407349961E-3</v>
      </c>
    </row>
    <row r="22" spans="1:7" x14ac:dyDescent="0.3">
      <c r="A22" s="1">
        <v>44701</v>
      </c>
      <c r="B22">
        <v>0.65300000000000002</v>
      </c>
      <c r="C22">
        <v>0.63</v>
      </c>
      <c r="D22">
        <v>0.745</v>
      </c>
      <c r="E22">
        <v>0.59</v>
      </c>
      <c r="F22" s="2">
        <v>1.0800000000000001E-2</v>
      </c>
      <c r="G22">
        <f t="shared" si="0"/>
        <v>1.0835913312693402E-2</v>
      </c>
    </row>
    <row r="23" spans="1:7" x14ac:dyDescent="0.3">
      <c r="A23" s="1">
        <v>44671</v>
      </c>
      <c r="B23">
        <v>0.64600000000000002</v>
      </c>
      <c r="C23">
        <v>0.66300000000000003</v>
      </c>
      <c r="D23">
        <v>0.78500000000000003</v>
      </c>
      <c r="E23">
        <v>0.54300000000000004</v>
      </c>
      <c r="F23" s="2">
        <v>-3.3399999999999999E-2</v>
      </c>
      <c r="G23">
        <f t="shared" si="0"/>
        <v>-3.2934131736526928E-2</v>
      </c>
    </row>
    <row r="24" spans="1:7" x14ac:dyDescent="0.3">
      <c r="A24" s="1">
        <v>44640</v>
      </c>
      <c r="B24">
        <v>0.66800000000000004</v>
      </c>
      <c r="C24">
        <v>1.105</v>
      </c>
      <c r="D24">
        <v>1.2829999999999999</v>
      </c>
      <c r="E24">
        <v>0.318</v>
      </c>
      <c r="F24" s="2">
        <v>-0.4259</v>
      </c>
      <c r="G24">
        <f t="shared" si="0"/>
        <v>-0.4256233877901977</v>
      </c>
    </row>
    <row r="25" spans="1:7" x14ac:dyDescent="0.3">
      <c r="A25" s="1">
        <v>44612</v>
      </c>
      <c r="B25">
        <v>1.163</v>
      </c>
      <c r="C25">
        <v>1.514</v>
      </c>
      <c r="D25">
        <v>1.6839999999999999</v>
      </c>
      <c r="E25">
        <v>1.1160000000000001</v>
      </c>
      <c r="F25" s="2">
        <v>-0.2271</v>
      </c>
      <c r="G25">
        <f t="shared" si="0"/>
        <v>-0.22724252491694341</v>
      </c>
    </row>
    <row r="26" spans="1:7" x14ac:dyDescent="0.3">
      <c r="A26" s="1">
        <v>44581</v>
      </c>
      <c r="B26">
        <v>1.5049999999999999</v>
      </c>
      <c r="C26">
        <v>1.919</v>
      </c>
      <c r="D26">
        <v>1.946</v>
      </c>
      <c r="E26">
        <v>1.5029999999999999</v>
      </c>
      <c r="F26" s="2">
        <v>-0.21579999999999999</v>
      </c>
      <c r="G26">
        <f t="shared" si="0"/>
        <v>-0.21573736321000525</v>
      </c>
    </row>
    <row r="27" spans="1:7" x14ac:dyDescent="0.3">
      <c r="A27" s="1">
        <v>44914</v>
      </c>
      <c r="B27">
        <v>1.919</v>
      </c>
      <c r="C27">
        <v>1.796</v>
      </c>
      <c r="D27">
        <v>1.952</v>
      </c>
      <c r="E27">
        <v>1.6930000000000001</v>
      </c>
      <c r="F27" s="2">
        <v>8.1799999999999998E-2</v>
      </c>
      <c r="G27">
        <f t="shared" si="0"/>
        <v>8.1736189402480175E-2</v>
      </c>
    </row>
    <row r="28" spans="1:7" x14ac:dyDescent="0.3">
      <c r="A28" s="1">
        <v>44884</v>
      </c>
      <c r="B28">
        <v>1.774</v>
      </c>
      <c r="C28">
        <v>1.6890000000000001</v>
      </c>
      <c r="D28">
        <v>1.9730000000000001</v>
      </c>
      <c r="E28">
        <v>1.67</v>
      </c>
      <c r="F28" s="2">
        <v>5.1299999999999998E-2</v>
      </c>
      <c r="G28">
        <f t="shared" si="0"/>
        <v>5.0947867298578142E-2</v>
      </c>
    </row>
    <row r="29" spans="1:7" x14ac:dyDescent="0.3">
      <c r="A29" s="1">
        <v>44853</v>
      </c>
      <c r="B29">
        <v>1.6879999999999999</v>
      </c>
      <c r="C29">
        <v>1.67</v>
      </c>
      <c r="D29">
        <v>1.86</v>
      </c>
      <c r="E29">
        <v>1.5049999999999999</v>
      </c>
      <c r="F29" s="2">
        <v>1.17E-2</v>
      </c>
      <c r="G29">
        <f t="shared" si="0"/>
        <v>1.1990407673860837E-2</v>
      </c>
    </row>
    <row r="30" spans="1:7" x14ac:dyDescent="0.3">
      <c r="A30" s="1">
        <v>44823</v>
      </c>
      <c r="B30">
        <v>1.6679999999999999</v>
      </c>
      <c r="C30">
        <v>1.508</v>
      </c>
      <c r="D30">
        <v>1.9079999999999999</v>
      </c>
      <c r="E30">
        <v>1.429</v>
      </c>
      <c r="F30" s="2">
        <v>0.1124</v>
      </c>
      <c r="G30">
        <f t="shared" si="0"/>
        <v>0.11274182788525677</v>
      </c>
    </row>
    <row r="31" spans="1:7" x14ac:dyDescent="0.3">
      <c r="A31" s="1">
        <v>44792</v>
      </c>
      <c r="B31">
        <v>1.4990000000000001</v>
      </c>
      <c r="C31">
        <v>2.0249999999999999</v>
      </c>
      <c r="D31">
        <v>2.0609999999999999</v>
      </c>
      <c r="E31">
        <v>1.4430000000000001</v>
      </c>
      <c r="F31" s="2">
        <v>-0.25309999999999999</v>
      </c>
      <c r="G31">
        <f t="shared" si="0"/>
        <v>-0.25311410064773288</v>
      </c>
    </row>
    <row r="32" spans="1:7" x14ac:dyDescent="0.3">
      <c r="A32" s="1">
        <v>44761</v>
      </c>
      <c r="B32">
        <v>2.0070000000000001</v>
      </c>
      <c r="C32">
        <v>2.0449999999999999</v>
      </c>
      <c r="D32">
        <v>2.15</v>
      </c>
      <c r="E32">
        <v>1.9390000000000001</v>
      </c>
      <c r="F32" s="2">
        <v>2.9999999999999997E-4</v>
      </c>
      <c r="G32">
        <f t="shared" si="0"/>
        <v>0</v>
      </c>
    </row>
    <row r="33" spans="1:7" x14ac:dyDescent="0.3">
      <c r="A33" s="1">
        <v>44731</v>
      </c>
      <c r="B33">
        <v>2.0070000000000001</v>
      </c>
      <c r="C33">
        <v>2.1259999999999999</v>
      </c>
      <c r="D33">
        <v>2.1779999999999999</v>
      </c>
      <c r="E33">
        <v>1.974</v>
      </c>
      <c r="F33" s="2">
        <v>-5.9299999999999999E-2</v>
      </c>
      <c r="G33">
        <f t="shared" si="0"/>
        <v>-5.9071729957805852E-2</v>
      </c>
    </row>
    <row r="34" spans="1:7" x14ac:dyDescent="0.3">
      <c r="A34" s="1">
        <v>44700</v>
      </c>
      <c r="B34">
        <v>2.133</v>
      </c>
      <c r="C34">
        <v>2.5089999999999999</v>
      </c>
      <c r="D34">
        <v>2.5779999999999998</v>
      </c>
      <c r="E34">
        <v>2.1259999999999999</v>
      </c>
      <c r="F34" s="2">
        <v>-0.1479</v>
      </c>
      <c r="G34">
        <f t="shared" si="0"/>
        <v>-0.14816293929712465</v>
      </c>
    </row>
    <row r="35" spans="1:7" x14ac:dyDescent="0.3">
      <c r="A35" s="1">
        <v>44670</v>
      </c>
      <c r="B35">
        <v>2.504</v>
      </c>
      <c r="C35">
        <v>2.4300000000000002</v>
      </c>
      <c r="D35">
        <v>2.6139999999999999</v>
      </c>
      <c r="E35">
        <v>2.4239999999999999</v>
      </c>
      <c r="F35" s="2">
        <v>4.02E-2</v>
      </c>
      <c r="G35">
        <f t="shared" si="0"/>
        <v>4.0299127544661362E-2</v>
      </c>
    </row>
    <row r="36" spans="1:7" x14ac:dyDescent="0.3">
      <c r="A36" s="1">
        <v>44639</v>
      </c>
      <c r="B36">
        <v>2.407</v>
      </c>
      <c r="C36">
        <v>2.7189999999999999</v>
      </c>
      <c r="D36">
        <v>2.7679999999999998</v>
      </c>
      <c r="E36">
        <v>2.34</v>
      </c>
      <c r="F36" s="2">
        <v>-0.11409999999999999</v>
      </c>
      <c r="G36">
        <f t="shared" si="0"/>
        <v>-0.11409642988590363</v>
      </c>
    </row>
    <row r="37" spans="1:7" x14ac:dyDescent="0.3">
      <c r="A37" s="1">
        <v>44611</v>
      </c>
      <c r="B37">
        <v>2.7170000000000001</v>
      </c>
      <c r="C37">
        <v>2.645</v>
      </c>
      <c r="D37">
        <v>2.74</v>
      </c>
      <c r="E37">
        <v>2.6240000000000001</v>
      </c>
      <c r="F37" s="2">
        <v>3.1899999999999998E-2</v>
      </c>
      <c r="G37">
        <f t="shared" si="0"/>
        <v>3.1902772502848453E-2</v>
      </c>
    </row>
    <row r="38" spans="1:7" x14ac:dyDescent="0.3">
      <c r="A38" s="1">
        <v>44580</v>
      </c>
      <c r="B38">
        <v>2.633</v>
      </c>
      <c r="C38">
        <v>2.6859999999999999</v>
      </c>
      <c r="D38">
        <v>2.7989999999999999</v>
      </c>
      <c r="E38">
        <v>2.5430000000000001</v>
      </c>
      <c r="F38" s="2">
        <v>-1.9800000000000002E-2</v>
      </c>
      <c r="G38">
        <f t="shared" si="0"/>
        <v>-1.973194341027551E-2</v>
      </c>
    </row>
    <row r="39" spans="1:7" x14ac:dyDescent="0.3">
      <c r="A39" s="1">
        <v>44913</v>
      </c>
      <c r="B39">
        <v>2.6859999999999999</v>
      </c>
      <c r="C39">
        <v>3.0369999999999999</v>
      </c>
      <c r="D39">
        <v>3.05</v>
      </c>
      <c r="E39">
        <v>2.6789999999999998</v>
      </c>
      <c r="F39" s="2">
        <v>-0.1027</v>
      </c>
      <c r="G39">
        <f t="shared" si="0"/>
        <v>-0.10257266956231204</v>
      </c>
    </row>
    <row r="40" spans="1:7" x14ac:dyDescent="0.3">
      <c r="A40" s="1">
        <v>44883</v>
      </c>
      <c r="B40">
        <v>2.9929999999999999</v>
      </c>
      <c r="C40">
        <v>3.1549999999999998</v>
      </c>
      <c r="D40">
        <v>3.25</v>
      </c>
      <c r="E40">
        <v>2.988</v>
      </c>
      <c r="F40" s="2">
        <v>-4.9500000000000002E-2</v>
      </c>
      <c r="G40">
        <f t="shared" si="0"/>
        <v>-4.9539536360749481E-2</v>
      </c>
    </row>
    <row r="41" spans="1:7" x14ac:dyDescent="0.3">
      <c r="A41" s="1">
        <v>44852</v>
      </c>
      <c r="B41">
        <v>3.149</v>
      </c>
      <c r="C41">
        <v>3.0670000000000002</v>
      </c>
      <c r="D41">
        <v>3.2610000000000001</v>
      </c>
      <c r="E41">
        <v>3.0459999999999998</v>
      </c>
      <c r="F41" s="2">
        <v>2.75E-2</v>
      </c>
      <c r="G41">
        <f t="shared" si="0"/>
        <v>2.7406199021207112E-2</v>
      </c>
    </row>
    <row r="42" spans="1:7" x14ac:dyDescent="0.3">
      <c r="A42" s="1">
        <v>44822</v>
      </c>
      <c r="B42">
        <v>3.0649999999999999</v>
      </c>
      <c r="C42">
        <v>2.86</v>
      </c>
      <c r="D42">
        <v>3.113</v>
      </c>
      <c r="E42">
        <v>2.855</v>
      </c>
      <c r="F42" s="2">
        <v>7.1499999999999994E-2</v>
      </c>
      <c r="G42">
        <f t="shared" si="0"/>
        <v>7.1678321678321666E-2</v>
      </c>
    </row>
    <row r="43" spans="1:7" x14ac:dyDescent="0.3">
      <c r="A43" s="1">
        <v>44791</v>
      </c>
      <c r="B43">
        <v>2.86</v>
      </c>
      <c r="C43">
        <v>2.9580000000000002</v>
      </c>
      <c r="D43">
        <v>3.016</v>
      </c>
      <c r="E43">
        <v>2.8079999999999998</v>
      </c>
      <c r="F43" s="2">
        <v>-3.4200000000000001E-2</v>
      </c>
      <c r="G43">
        <f t="shared" si="0"/>
        <v>-3.4436191762322821E-2</v>
      </c>
    </row>
    <row r="44" spans="1:7" x14ac:dyDescent="0.3">
      <c r="A44" s="1">
        <v>44760</v>
      </c>
      <c r="B44">
        <v>2.9620000000000002</v>
      </c>
      <c r="C44">
        <v>2.8580000000000001</v>
      </c>
      <c r="D44">
        <v>2.99</v>
      </c>
      <c r="E44">
        <v>2.8069999999999999</v>
      </c>
      <c r="F44" s="2">
        <v>3.5499999999999997E-2</v>
      </c>
      <c r="G44">
        <f t="shared" si="0"/>
        <v>3.56643356643358E-2</v>
      </c>
    </row>
    <row r="45" spans="1:7" x14ac:dyDescent="0.3">
      <c r="A45" s="1">
        <v>44730</v>
      </c>
      <c r="B45">
        <v>2.86</v>
      </c>
      <c r="C45">
        <v>2.8620000000000001</v>
      </c>
      <c r="D45">
        <v>3.01</v>
      </c>
      <c r="E45">
        <v>2.8220000000000001</v>
      </c>
      <c r="F45" s="2">
        <v>0</v>
      </c>
      <c r="G45">
        <f t="shared" si="0"/>
        <v>0</v>
      </c>
    </row>
    <row r="46" spans="1:7" x14ac:dyDescent="0.3">
      <c r="A46" s="1">
        <v>44699</v>
      </c>
      <c r="B46">
        <v>2.86</v>
      </c>
      <c r="C46">
        <v>2.9590000000000001</v>
      </c>
      <c r="D46">
        <v>3.1280000000000001</v>
      </c>
      <c r="E46">
        <v>2.7589999999999999</v>
      </c>
      <c r="F46" s="2">
        <v>-3.2000000000000001E-2</v>
      </c>
      <c r="G46">
        <f t="shared" si="0"/>
        <v>-3.2148900169204797E-2</v>
      </c>
    </row>
    <row r="47" spans="1:7" x14ac:dyDescent="0.3">
      <c r="A47" s="1">
        <v>44669</v>
      </c>
      <c r="B47">
        <v>2.9550000000000001</v>
      </c>
      <c r="C47">
        <v>2.7589999999999999</v>
      </c>
      <c r="D47">
        <v>3.0350000000000001</v>
      </c>
      <c r="E47">
        <v>2.7170000000000001</v>
      </c>
      <c r="F47" s="2">
        <v>7.8200000000000006E-2</v>
      </c>
      <c r="G47">
        <f t="shared" si="0"/>
        <v>7.8073695731484927E-2</v>
      </c>
    </row>
    <row r="48" spans="1:7" x14ac:dyDescent="0.3">
      <c r="A48" s="1">
        <v>44638</v>
      </c>
      <c r="B48">
        <v>2.7410000000000001</v>
      </c>
      <c r="C48">
        <v>2.8660000000000001</v>
      </c>
      <c r="D48">
        <v>2.9359999999999999</v>
      </c>
      <c r="E48">
        <v>2.7389999999999999</v>
      </c>
      <c r="F48" s="2">
        <v>-4.3099999999999999E-2</v>
      </c>
      <c r="G48">
        <f t="shared" si="0"/>
        <v>-4.2946927374301613E-2</v>
      </c>
    </row>
    <row r="49" spans="1:7" x14ac:dyDescent="0.3">
      <c r="A49" s="1">
        <v>44610</v>
      </c>
      <c r="B49">
        <v>2.8639999999999999</v>
      </c>
      <c r="C49">
        <v>2.7240000000000002</v>
      </c>
      <c r="D49">
        <v>2.9569999999999999</v>
      </c>
      <c r="E49">
        <v>2.6480000000000001</v>
      </c>
      <c r="F49" s="2">
        <v>5.5899999999999998E-2</v>
      </c>
      <c r="G49">
        <f t="shared" si="0"/>
        <v>5.5657943236269825E-2</v>
      </c>
    </row>
    <row r="50" spans="1:7" x14ac:dyDescent="0.3">
      <c r="A50" s="1">
        <v>44579</v>
      </c>
      <c r="B50">
        <v>2.7130000000000001</v>
      </c>
      <c r="C50">
        <v>2.4289999999999998</v>
      </c>
      <c r="D50">
        <v>2.754</v>
      </c>
      <c r="E50">
        <v>2.4159999999999999</v>
      </c>
      <c r="F50" s="2">
        <v>0.12770000000000001</v>
      </c>
      <c r="G50">
        <f t="shared" si="0"/>
        <v>0.1280665280665283</v>
      </c>
    </row>
    <row r="51" spans="1:7" x14ac:dyDescent="0.3">
      <c r="A51" s="1">
        <v>44912</v>
      </c>
      <c r="B51">
        <v>2.4049999999999998</v>
      </c>
      <c r="C51">
        <v>2.411</v>
      </c>
      <c r="D51">
        <v>2.504</v>
      </c>
      <c r="E51">
        <v>2.3140000000000001</v>
      </c>
      <c r="F51" s="2">
        <v>-4.0000000000000001E-3</v>
      </c>
      <c r="G51">
        <f t="shared" si="0"/>
        <v>-4.1407867494824835E-3</v>
      </c>
    </row>
    <row r="52" spans="1:7" x14ac:dyDescent="0.3">
      <c r="A52" s="1">
        <v>44882</v>
      </c>
      <c r="B52">
        <v>2.415</v>
      </c>
      <c r="C52">
        <v>2.379</v>
      </c>
      <c r="D52">
        <v>2.4369999999999998</v>
      </c>
      <c r="E52">
        <v>2.3039999999999998</v>
      </c>
      <c r="F52" s="2">
        <v>1.5800000000000002E-2</v>
      </c>
      <c r="G52">
        <f t="shared" si="0"/>
        <v>1.5559293523969675E-2</v>
      </c>
    </row>
    <row r="53" spans="1:7" x14ac:dyDescent="0.3">
      <c r="A53" s="1">
        <v>44851</v>
      </c>
      <c r="B53">
        <v>2.3780000000000001</v>
      </c>
      <c r="C53">
        <v>2.3439999999999999</v>
      </c>
      <c r="D53">
        <v>2.4769999999999999</v>
      </c>
      <c r="E53">
        <v>2.2730000000000001</v>
      </c>
      <c r="F53" s="2">
        <v>1.6500000000000001E-2</v>
      </c>
      <c r="G53">
        <f t="shared" si="0"/>
        <v>1.6673792218897088E-2</v>
      </c>
    </row>
    <row r="54" spans="1:7" x14ac:dyDescent="0.3">
      <c r="A54" s="1">
        <v>44821</v>
      </c>
      <c r="B54">
        <v>2.339</v>
      </c>
      <c r="C54">
        <v>2.1269999999999998</v>
      </c>
      <c r="D54">
        <v>2.359</v>
      </c>
      <c r="E54">
        <v>2.016</v>
      </c>
      <c r="F54" s="2">
        <v>0.10299999999999999</v>
      </c>
      <c r="G54">
        <f t="shared" si="0"/>
        <v>0.10278170674210285</v>
      </c>
    </row>
    <row r="55" spans="1:7" x14ac:dyDescent="0.3">
      <c r="A55" s="1">
        <v>44790</v>
      </c>
      <c r="B55">
        <v>2.121</v>
      </c>
      <c r="C55">
        <v>2.3029999999999999</v>
      </c>
      <c r="D55">
        <v>2.3210000000000002</v>
      </c>
      <c r="E55">
        <v>2.0859999999999999</v>
      </c>
      <c r="F55" s="2">
        <v>-7.6399999999999996E-2</v>
      </c>
      <c r="G55">
        <f t="shared" si="0"/>
        <v>-7.6219512195121908E-2</v>
      </c>
    </row>
    <row r="56" spans="1:7" x14ac:dyDescent="0.3">
      <c r="A56" s="1">
        <v>44759</v>
      </c>
      <c r="B56">
        <v>2.2959999999999998</v>
      </c>
      <c r="C56">
        <v>2.3140000000000001</v>
      </c>
      <c r="D56">
        <v>2.3980000000000001</v>
      </c>
      <c r="E56">
        <v>2.2250000000000001</v>
      </c>
      <c r="F56" s="2">
        <v>-3.3E-3</v>
      </c>
      <c r="G56">
        <f t="shared" si="0"/>
        <v>-3.4722222222222099E-3</v>
      </c>
    </row>
    <row r="57" spans="1:7" x14ac:dyDescent="0.3">
      <c r="A57" s="1">
        <v>44729</v>
      </c>
      <c r="B57">
        <v>2.3039999999999998</v>
      </c>
      <c r="C57">
        <v>2.2130000000000001</v>
      </c>
      <c r="D57">
        <v>2.3090000000000002</v>
      </c>
      <c r="E57">
        <v>2.1030000000000002</v>
      </c>
      <c r="F57" s="2">
        <v>4.41E-2</v>
      </c>
      <c r="G57">
        <f t="shared" si="0"/>
        <v>4.4424297370806887E-2</v>
      </c>
    </row>
    <row r="58" spans="1:7" x14ac:dyDescent="0.3">
      <c r="A58" s="1">
        <v>44698</v>
      </c>
      <c r="B58">
        <v>2.206</v>
      </c>
      <c r="C58">
        <v>2.282</v>
      </c>
      <c r="D58">
        <v>2.423</v>
      </c>
      <c r="E58">
        <v>2.181</v>
      </c>
      <c r="F58" s="2">
        <v>-3.6200000000000003E-2</v>
      </c>
      <c r="G58">
        <f t="shared" si="0"/>
        <v>-3.6260375709917025E-2</v>
      </c>
    </row>
    <row r="59" spans="1:7" x14ac:dyDescent="0.3">
      <c r="A59" s="1">
        <v>44668</v>
      </c>
      <c r="B59">
        <v>2.2890000000000001</v>
      </c>
      <c r="C59">
        <v>2.3959999999999999</v>
      </c>
      <c r="D59">
        <v>2.4049999999999998</v>
      </c>
      <c r="E59">
        <v>2.165</v>
      </c>
      <c r="F59" s="2">
        <v>-4.19E-2</v>
      </c>
      <c r="G59">
        <f t="shared" si="0"/>
        <v>-4.185851820845532E-2</v>
      </c>
    </row>
    <row r="60" spans="1:7" x14ac:dyDescent="0.3">
      <c r="A60" s="1">
        <v>44637</v>
      </c>
      <c r="B60">
        <v>2.3889999999999998</v>
      </c>
      <c r="C60">
        <v>2.415</v>
      </c>
      <c r="D60">
        <v>2.629</v>
      </c>
      <c r="E60">
        <v>2.3479999999999999</v>
      </c>
      <c r="F60" s="2">
        <v>-3.3E-3</v>
      </c>
      <c r="G60">
        <f t="shared" si="0"/>
        <v>-3.3375052148518769E-3</v>
      </c>
    </row>
    <row r="61" spans="1:7" x14ac:dyDescent="0.3">
      <c r="A61" s="1">
        <v>44609</v>
      </c>
      <c r="B61">
        <v>2.3969999999999998</v>
      </c>
      <c r="C61">
        <v>2.4609999999999999</v>
      </c>
      <c r="D61">
        <v>2.524</v>
      </c>
      <c r="E61">
        <v>2.31</v>
      </c>
      <c r="F61" s="2">
        <v>-2.7900000000000001E-2</v>
      </c>
      <c r="G61">
        <f t="shared" si="0"/>
        <v>-2.7980535279805485E-2</v>
      </c>
    </row>
    <row r="62" spans="1:7" x14ac:dyDescent="0.3">
      <c r="A62" s="1">
        <v>44578</v>
      </c>
      <c r="B62">
        <v>2.4660000000000002</v>
      </c>
      <c r="C62">
        <v>2.4390000000000001</v>
      </c>
      <c r="D62">
        <v>2.5550000000000002</v>
      </c>
      <c r="E62">
        <v>2.3050000000000002</v>
      </c>
      <c r="F62" s="2">
        <v>8.0999999999999996E-3</v>
      </c>
      <c r="G62">
        <f t="shared" si="0"/>
        <v>8.1766148814390593E-3</v>
      </c>
    </row>
    <row r="63" spans="1:7" x14ac:dyDescent="0.3">
      <c r="A63" s="1">
        <v>44911</v>
      </c>
      <c r="B63">
        <v>2.4460000000000002</v>
      </c>
      <c r="C63">
        <v>2.3969999999999998</v>
      </c>
      <c r="D63">
        <v>2.641</v>
      </c>
      <c r="E63">
        <v>2.34</v>
      </c>
      <c r="F63" s="2">
        <v>2.35E-2</v>
      </c>
      <c r="G63">
        <f t="shared" si="0"/>
        <v>2.3430962343096162E-2</v>
      </c>
    </row>
    <row r="64" spans="1:7" x14ac:dyDescent="0.3">
      <c r="A64" s="1">
        <v>44881</v>
      </c>
      <c r="B64">
        <v>2.39</v>
      </c>
      <c r="C64">
        <v>1.8380000000000001</v>
      </c>
      <c r="D64">
        <v>2.4169999999999998</v>
      </c>
      <c r="E64">
        <v>1.716</v>
      </c>
      <c r="F64" s="2">
        <v>0.30919999999999997</v>
      </c>
      <c r="G64">
        <f t="shared" si="0"/>
        <v>0.30887185104052572</v>
      </c>
    </row>
    <row r="65" spans="1:7" x14ac:dyDescent="0.3">
      <c r="A65" s="1">
        <v>44850</v>
      </c>
      <c r="B65">
        <v>1.8260000000000001</v>
      </c>
      <c r="C65">
        <v>1.6</v>
      </c>
      <c r="D65">
        <v>1.879</v>
      </c>
      <c r="E65">
        <v>1.593</v>
      </c>
      <c r="F65" s="2">
        <v>0.1424</v>
      </c>
      <c r="G65">
        <f t="shared" si="0"/>
        <v>0.14267834793491874</v>
      </c>
    </row>
    <row r="66" spans="1:7" x14ac:dyDescent="0.3">
      <c r="A66" s="1">
        <v>44820</v>
      </c>
      <c r="B66">
        <v>1.5980000000000001</v>
      </c>
      <c r="C66">
        <v>1.58</v>
      </c>
      <c r="D66">
        <v>1.752</v>
      </c>
      <c r="E66">
        <v>1.5189999999999999</v>
      </c>
      <c r="F66" s="2">
        <v>1.24E-2</v>
      </c>
      <c r="G66">
        <f t="shared" si="0"/>
        <v>1.2674271229404344E-2</v>
      </c>
    </row>
    <row r="67" spans="1:7" x14ac:dyDescent="0.3">
      <c r="A67" s="1">
        <v>44789</v>
      </c>
      <c r="B67">
        <v>1.5780000000000001</v>
      </c>
      <c r="C67">
        <v>1.4630000000000001</v>
      </c>
      <c r="D67">
        <v>1.635</v>
      </c>
      <c r="E67">
        <v>1.4630000000000001</v>
      </c>
      <c r="F67" s="2">
        <v>8.8700000000000001E-2</v>
      </c>
      <c r="G67">
        <f t="shared" ref="G67:G130" si="1">(B67/B68)-1</f>
        <v>8.8275862068965649E-2</v>
      </c>
    </row>
    <row r="68" spans="1:7" x14ac:dyDescent="0.3">
      <c r="A68" s="1">
        <v>44758</v>
      </c>
      <c r="B68">
        <v>1.45</v>
      </c>
      <c r="C68">
        <v>1.4710000000000001</v>
      </c>
      <c r="D68">
        <v>1.6279999999999999</v>
      </c>
      <c r="E68">
        <v>1.321</v>
      </c>
      <c r="F68" s="2">
        <v>-1.7000000000000001E-2</v>
      </c>
      <c r="G68">
        <f t="shared" si="1"/>
        <v>-1.6949152542372947E-2</v>
      </c>
    </row>
    <row r="69" spans="1:7" x14ac:dyDescent="0.3">
      <c r="A69" s="1">
        <v>44728</v>
      </c>
      <c r="B69">
        <v>1.4750000000000001</v>
      </c>
      <c r="C69">
        <v>1.8440000000000001</v>
      </c>
      <c r="D69">
        <v>1.8560000000000001</v>
      </c>
      <c r="E69">
        <v>1.4059999999999999</v>
      </c>
      <c r="F69" s="2">
        <v>-0.20330000000000001</v>
      </c>
      <c r="G69">
        <f t="shared" si="1"/>
        <v>-0.20313344138303613</v>
      </c>
    </row>
    <row r="70" spans="1:7" x14ac:dyDescent="0.3">
      <c r="A70" s="1">
        <v>44697</v>
      </c>
      <c r="B70">
        <v>1.851</v>
      </c>
      <c r="C70">
        <v>1.83</v>
      </c>
      <c r="D70">
        <v>1.89</v>
      </c>
      <c r="E70">
        <v>1.7</v>
      </c>
      <c r="F70" s="2">
        <v>8.8000000000000005E-3</v>
      </c>
      <c r="G70">
        <f t="shared" si="1"/>
        <v>8.7193460490462282E-3</v>
      </c>
    </row>
    <row r="71" spans="1:7" x14ac:dyDescent="0.3">
      <c r="A71" s="1">
        <v>44667</v>
      </c>
      <c r="B71">
        <v>1.835</v>
      </c>
      <c r="C71">
        <v>1.784</v>
      </c>
      <c r="D71">
        <v>1.9410000000000001</v>
      </c>
      <c r="E71">
        <v>1.6850000000000001</v>
      </c>
      <c r="F71" s="2">
        <v>3.6499999999999998E-2</v>
      </c>
      <c r="G71">
        <f t="shared" si="1"/>
        <v>3.672316384180796E-2</v>
      </c>
    </row>
    <row r="72" spans="1:7" x14ac:dyDescent="0.3">
      <c r="A72" s="1">
        <v>44636</v>
      </c>
      <c r="B72">
        <v>1.77</v>
      </c>
      <c r="C72">
        <v>1.7370000000000001</v>
      </c>
      <c r="D72">
        <v>2.0019999999999998</v>
      </c>
      <c r="E72">
        <v>1.702</v>
      </c>
      <c r="F72" s="2">
        <v>1.8499999999999999E-2</v>
      </c>
      <c r="G72">
        <f t="shared" si="1"/>
        <v>1.8411967779056404E-2</v>
      </c>
    </row>
    <row r="73" spans="1:7" x14ac:dyDescent="0.3">
      <c r="A73" s="1">
        <v>44608</v>
      </c>
      <c r="B73">
        <v>1.738</v>
      </c>
      <c r="C73">
        <v>1.9330000000000001</v>
      </c>
      <c r="D73">
        <v>1.966</v>
      </c>
      <c r="E73">
        <v>1.53</v>
      </c>
      <c r="F73" s="2">
        <v>-9.5899999999999999E-2</v>
      </c>
      <c r="G73">
        <f t="shared" si="1"/>
        <v>-9.620384815392613E-2</v>
      </c>
    </row>
    <row r="74" spans="1:7" x14ac:dyDescent="0.3">
      <c r="A74" s="1">
        <v>44577</v>
      </c>
      <c r="B74">
        <v>1.923</v>
      </c>
      <c r="C74">
        <v>2.2930000000000001</v>
      </c>
      <c r="D74">
        <v>2.2930000000000001</v>
      </c>
      <c r="E74">
        <v>1.911</v>
      </c>
      <c r="F74" s="2">
        <v>-0.15279999999999999</v>
      </c>
      <c r="G74">
        <f t="shared" si="1"/>
        <v>-0.1524900837373292</v>
      </c>
    </row>
    <row r="75" spans="1:7" x14ac:dyDescent="0.3">
      <c r="A75" s="1">
        <v>44910</v>
      </c>
      <c r="B75">
        <v>2.2690000000000001</v>
      </c>
      <c r="C75">
        <v>2.2170000000000001</v>
      </c>
      <c r="D75">
        <v>2.3580000000000001</v>
      </c>
      <c r="E75">
        <v>2.12</v>
      </c>
      <c r="F75" s="2">
        <v>2.7900000000000001E-2</v>
      </c>
      <c r="G75">
        <f t="shared" si="1"/>
        <v>2.7626811594202882E-2</v>
      </c>
    </row>
    <row r="76" spans="1:7" x14ac:dyDescent="0.3">
      <c r="A76" s="1">
        <v>44880</v>
      </c>
      <c r="B76">
        <v>2.2080000000000002</v>
      </c>
      <c r="C76">
        <v>2.137</v>
      </c>
      <c r="D76">
        <v>2.3769999999999998</v>
      </c>
      <c r="E76">
        <v>2.13</v>
      </c>
      <c r="F76" s="2">
        <v>2.8899999999999999E-2</v>
      </c>
      <c r="G76">
        <f t="shared" si="1"/>
        <v>2.8890959925442772E-2</v>
      </c>
    </row>
    <row r="77" spans="1:7" x14ac:dyDescent="0.3">
      <c r="A77" s="1">
        <v>44849</v>
      </c>
      <c r="B77">
        <v>2.1459999999999999</v>
      </c>
      <c r="C77">
        <v>2.0419999999999998</v>
      </c>
      <c r="D77">
        <v>2.1829999999999998</v>
      </c>
      <c r="E77">
        <v>1.9039999999999999</v>
      </c>
      <c r="F77" s="2">
        <v>5.4399999999999997E-2</v>
      </c>
      <c r="G77">
        <f t="shared" si="1"/>
        <v>5.4545454545454453E-2</v>
      </c>
    </row>
    <row r="78" spans="1:7" x14ac:dyDescent="0.3">
      <c r="A78" s="1">
        <v>44819</v>
      </c>
      <c r="B78">
        <v>2.0350000000000001</v>
      </c>
      <c r="C78">
        <v>2.214</v>
      </c>
      <c r="D78">
        <v>2.3029999999999999</v>
      </c>
      <c r="E78">
        <v>2.0350000000000001</v>
      </c>
      <c r="F78" s="2">
        <v>-8.1000000000000003E-2</v>
      </c>
      <c r="G78">
        <f t="shared" si="1"/>
        <v>-8.0849141824751558E-2</v>
      </c>
    </row>
    <row r="79" spans="1:7" x14ac:dyDescent="0.3">
      <c r="A79" s="1">
        <v>44788</v>
      </c>
      <c r="B79">
        <v>2.214</v>
      </c>
      <c r="C79">
        <v>2.2000000000000002</v>
      </c>
      <c r="D79">
        <v>2.2930000000000001</v>
      </c>
      <c r="E79">
        <v>1.905</v>
      </c>
      <c r="F79" s="2">
        <v>1.24E-2</v>
      </c>
      <c r="G79">
        <f t="shared" si="1"/>
        <v>1.2345679012345734E-2</v>
      </c>
    </row>
    <row r="80" spans="1:7" x14ac:dyDescent="0.3">
      <c r="A80" s="1">
        <v>44757</v>
      </c>
      <c r="B80">
        <v>2.1869999999999998</v>
      </c>
      <c r="C80">
        <v>2.3730000000000002</v>
      </c>
      <c r="D80">
        <v>2.4700000000000002</v>
      </c>
      <c r="E80">
        <v>2.1760000000000002</v>
      </c>
      <c r="F80" s="2">
        <v>-6.9099999999999995E-2</v>
      </c>
      <c r="G80">
        <f t="shared" si="1"/>
        <v>-6.8965517241379448E-2</v>
      </c>
    </row>
    <row r="81" spans="1:7" x14ac:dyDescent="0.3">
      <c r="A81" s="1">
        <v>44727</v>
      </c>
      <c r="B81">
        <v>2.3490000000000002</v>
      </c>
      <c r="C81">
        <v>2.1280000000000001</v>
      </c>
      <c r="D81">
        <v>2.5</v>
      </c>
      <c r="E81">
        <v>2.1059999999999999</v>
      </c>
      <c r="F81" s="2">
        <v>0.1066</v>
      </c>
      <c r="G81">
        <f t="shared" si="1"/>
        <v>0.10645313235986809</v>
      </c>
    </row>
    <row r="82" spans="1:7" x14ac:dyDescent="0.3">
      <c r="A82" s="1">
        <v>44696</v>
      </c>
      <c r="B82">
        <v>2.1230000000000002</v>
      </c>
      <c r="C82">
        <v>2.0489999999999999</v>
      </c>
      <c r="D82">
        <v>2.3660000000000001</v>
      </c>
      <c r="E82">
        <v>2.0459999999999998</v>
      </c>
      <c r="F82" s="2">
        <v>4.3200000000000002E-2</v>
      </c>
      <c r="G82">
        <f t="shared" si="1"/>
        <v>4.3243243243243246E-2</v>
      </c>
    </row>
    <row r="83" spans="1:7" x14ac:dyDescent="0.3">
      <c r="A83" s="1">
        <v>44666</v>
      </c>
      <c r="B83">
        <v>2.0350000000000001</v>
      </c>
      <c r="C83">
        <v>1.93</v>
      </c>
      <c r="D83">
        <v>2.11</v>
      </c>
      <c r="E83">
        <v>1.802</v>
      </c>
      <c r="F83" s="2">
        <v>5.6399999999999999E-2</v>
      </c>
      <c r="G83">
        <f t="shared" si="1"/>
        <v>5.6045666839647179E-2</v>
      </c>
    </row>
    <row r="84" spans="1:7" x14ac:dyDescent="0.3">
      <c r="A84" s="1">
        <v>44635</v>
      </c>
      <c r="B84">
        <v>1.927</v>
      </c>
      <c r="C84">
        <v>2.0049999999999999</v>
      </c>
      <c r="D84">
        <v>2.2589999999999999</v>
      </c>
      <c r="E84">
        <v>1.8520000000000001</v>
      </c>
      <c r="F84" s="2">
        <v>-3.5000000000000003E-2</v>
      </c>
      <c r="G84">
        <f t="shared" si="1"/>
        <v>-3.5052578868302486E-2</v>
      </c>
    </row>
    <row r="85" spans="1:7" x14ac:dyDescent="0.3">
      <c r="A85" s="1">
        <v>44607</v>
      </c>
      <c r="B85">
        <v>1.9970000000000001</v>
      </c>
      <c r="C85">
        <v>1.653</v>
      </c>
      <c r="D85">
        <v>2.1640000000000001</v>
      </c>
      <c r="E85">
        <v>1.649</v>
      </c>
      <c r="F85" s="2">
        <v>0.21809999999999999</v>
      </c>
      <c r="G85">
        <f t="shared" si="1"/>
        <v>0.21842586943258091</v>
      </c>
    </row>
    <row r="86" spans="1:7" x14ac:dyDescent="0.3">
      <c r="A86" s="1">
        <v>44576</v>
      </c>
      <c r="B86">
        <v>1.639</v>
      </c>
      <c r="C86">
        <v>2.2000000000000002</v>
      </c>
      <c r="D86">
        <v>2.2130000000000001</v>
      </c>
      <c r="E86">
        <v>1.637</v>
      </c>
      <c r="F86" s="2">
        <v>-0.24479999999999999</v>
      </c>
      <c r="G86">
        <f t="shared" si="1"/>
        <v>-0.24470046082949304</v>
      </c>
    </row>
    <row r="87" spans="1:7" x14ac:dyDescent="0.3">
      <c r="A87" s="1">
        <v>44909</v>
      </c>
      <c r="B87">
        <v>2.17</v>
      </c>
      <c r="C87">
        <v>2.1779999999999999</v>
      </c>
      <c r="D87">
        <v>2.347</v>
      </c>
      <c r="E87">
        <v>2.0089999999999999</v>
      </c>
      <c r="F87" s="2">
        <v>-1.1999999999999999E-3</v>
      </c>
      <c r="G87">
        <f t="shared" si="1"/>
        <v>-1.3805798435343464E-3</v>
      </c>
    </row>
    <row r="88" spans="1:7" x14ac:dyDescent="0.3">
      <c r="A88" s="1">
        <v>44879</v>
      </c>
      <c r="B88">
        <v>2.173</v>
      </c>
      <c r="C88">
        <v>2.3090000000000002</v>
      </c>
      <c r="D88">
        <v>2.407</v>
      </c>
      <c r="E88">
        <v>2.1659999999999999</v>
      </c>
      <c r="F88" s="2">
        <v>-6.9599999999999995E-2</v>
      </c>
      <c r="G88">
        <f t="shared" si="1"/>
        <v>-6.9379014989293331E-2</v>
      </c>
    </row>
    <row r="89" spans="1:7" x14ac:dyDescent="0.3">
      <c r="A89" s="1">
        <v>44848</v>
      </c>
      <c r="B89">
        <v>2.335</v>
      </c>
      <c r="C89">
        <v>2.5</v>
      </c>
      <c r="D89">
        <v>2.508</v>
      </c>
      <c r="E89">
        <v>1.865</v>
      </c>
      <c r="F89" s="2">
        <v>-6.4000000000000001E-2</v>
      </c>
      <c r="G89">
        <f t="shared" si="1"/>
        <v>-6.4128256513026116E-2</v>
      </c>
    </row>
    <row r="90" spans="1:7" x14ac:dyDescent="0.3">
      <c r="A90" s="1">
        <v>44818</v>
      </c>
      <c r="B90">
        <v>2.4950000000000001</v>
      </c>
      <c r="C90">
        <v>2.3570000000000002</v>
      </c>
      <c r="D90">
        <v>2.6549999999999998</v>
      </c>
      <c r="E90">
        <v>2.3540000000000001</v>
      </c>
      <c r="F90" s="2">
        <v>6.4100000000000004E-2</v>
      </c>
      <c r="G90">
        <f t="shared" si="1"/>
        <v>6.3965884861407307E-2</v>
      </c>
    </row>
    <row r="91" spans="1:7" x14ac:dyDescent="0.3">
      <c r="A91" s="1">
        <v>44787</v>
      </c>
      <c r="B91">
        <v>2.3450000000000002</v>
      </c>
      <c r="C91">
        <v>2.5619999999999998</v>
      </c>
      <c r="D91">
        <v>2.5910000000000002</v>
      </c>
      <c r="E91">
        <v>2.3029999999999999</v>
      </c>
      <c r="F91" s="2">
        <v>-8.4599999999999995E-2</v>
      </c>
      <c r="G91">
        <f t="shared" si="1"/>
        <v>-8.469945355191244E-2</v>
      </c>
    </row>
    <row r="92" spans="1:7" x14ac:dyDescent="0.3">
      <c r="A92" s="1">
        <v>44756</v>
      </c>
      <c r="B92">
        <v>2.5619999999999998</v>
      </c>
      <c r="C92">
        <v>2.5299999999999998</v>
      </c>
      <c r="D92">
        <v>2.6920000000000002</v>
      </c>
      <c r="E92">
        <v>2.4409999999999998</v>
      </c>
      <c r="F92" s="2">
        <v>1.1599999999999999E-2</v>
      </c>
      <c r="G92">
        <f t="shared" si="1"/>
        <v>1.1848341232227444E-2</v>
      </c>
    </row>
    <row r="93" spans="1:7" x14ac:dyDescent="0.3">
      <c r="A93" s="1">
        <v>44726</v>
      </c>
      <c r="B93">
        <v>2.532</v>
      </c>
      <c r="C93">
        <v>2.484</v>
      </c>
      <c r="D93">
        <v>2.6619999999999999</v>
      </c>
      <c r="E93">
        <v>2.4750000000000001</v>
      </c>
      <c r="F93" s="2">
        <v>2.3099999999999999E-2</v>
      </c>
      <c r="G93">
        <f t="shared" si="1"/>
        <v>2.3030303030302957E-2</v>
      </c>
    </row>
    <row r="94" spans="1:7" x14ac:dyDescent="0.3">
      <c r="A94" s="1">
        <v>44695</v>
      </c>
      <c r="B94">
        <v>2.4750000000000001</v>
      </c>
      <c r="C94">
        <v>2.6589999999999998</v>
      </c>
      <c r="D94">
        <v>2.7</v>
      </c>
      <c r="E94">
        <v>2.4020000000000001</v>
      </c>
      <c r="F94" s="2">
        <v>-6.4600000000000005E-2</v>
      </c>
      <c r="G94">
        <f t="shared" si="1"/>
        <v>-6.4625850340136015E-2</v>
      </c>
    </row>
    <row r="95" spans="1:7" x14ac:dyDescent="0.3">
      <c r="A95" s="1">
        <v>44665</v>
      </c>
      <c r="B95">
        <v>2.6459999999999999</v>
      </c>
      <c r="C95">
        <v>2.726</v>
      </c>
      <c r="D95">
        <v>2.81</v>
      </c>
      <c r="E95">
        <v>2.5960000000000001</v>
      </c>
      <c r="F95" s="2">
        <v>-2.69E-2</v>
      </c>
      <c r="G95">
        <f t="shared" si="1"/>
        <v>-2.6848105921294607E-2</v>
      </c>
    </row>
    <row r="96" spans="1:7" x14ac:dyDescent="0.3">
      <c r="A96" s="1">
        <v>44634</v>
      </c>
      <c r="B96">
        <v>2.7189999999999999</v>
      </c>
      <c r="C96">
        <v>2.61</v>
      </c>
      <c r="D96">
        <v>2.8210000000000002</v>
      </c>
      <c r="E96">
        <v>2.5920000000000001</v>
      </c>
      <c r="F96" s="2">
        <v>2.63E-2</v>
      </c>
      <c r="G96">
        <f t="shared" si="1"/>
        <v>2.6425066062665037E-2</v>
      </c>
    </row>
    <row r="97" spans="1:7" x14ac:dyDescent="0.3">
      <c r="A97" s="1">
        <v>44606</v>
      </c>
      <c r="B97">
        <v>2.649</v>
      </c>
      <c r="C97">
        <v>2.6659999999999999</v>
      </c>
      <c r="D97">
        <v>2.786</v>
      </c>
      <c r="E97">
        <v>2.57</v>
      </c>
      <c r="F97" s="2">
        <v>2E-3</v>
      </c>
      <c r="G97">
        <f t="shared" si="1"/>
        <v>1.8910741301059186E-3</v>
      </c>
    </row>
    <row r="98" spans="1:7" x14ac:dyDescent="0.3">
      <c r="A98" s="1">
        <v>44575</v>
      </c>
      <c r="B98">
        <v>2.6440000000000001</v>
      </c>
      <c r="C98">
        <v>3.0379999999999998</v>
      </c>
      <c r="D98">
        <v>3.0409999999999999</v>
      </c>
      <c r="E98">
        <v>2.6459999999999999</v>
      </c>
      <c r="F98" s="2">
        <v>-0.1263</v>
      </c>
      <c r="G98">
        <f t="shared" si="1"/>
        <v>-0.12623925974884331</v>
      </c>
    </row>
    <row r="99" spans="1:7" x14ac:dyDescent="0.3">
      <c r="A99" s="1">
        <v>44908</v>
      </c>
      <c r="B99">
        <v>3.0259999999999998</v>
      </c>
      <c r="C99">
        <v>2.7530000000000001</v>
      </c>
      <c r="D99">
        <v>3.036</v>
      </c>
      <c r="E99">
        <v>2.7519999999999998</v>
      </c>
      <c r="F99" s="2">
        <v>0.10199999999999999</v>
      </c>
      <c r="G99">
        <f t="shared" si="1"/>
        <v>0.10196649672250535</v>
      </c>
    </row>
    <row r="100" spans="1:7" x14ac:dyDescent="0.3">
      <c r="A100" s="1">
        <v>44878</v>
      </c>
      <c r="B100">
        <v>2.746</v>
      </c>
      <c r="C100">
        <v>2.56</v>
      </c>
      <c r="D100">
        <v>2.839</v>
      </c>
      <c r="E100">
        <v>2.5539999999999998</v>
      </c>
      <c r="F100" s="2">
        <v>7.5999999999999998E-2</v>
      </c>
      <c r="G100">
        <f t="shared" si="1"/>
        <v>7.6018808777429392E-2</v>
      </c>
    </row>
    <row r="101" spans="1:7" x14ac:dyDescent="0.3">
      <c r="A101" s="1">
        <v>44847</v>
      </c>
      <c r="B101">
        <v>2.552</v>
      </c>
      <c r="C101">
        <v>2.6139999999999999</v>
      </c>
      <c r="D101">
        <v>2.7589999999999999</v>
      </c>
      <c r="E101">
        <v>2.4710000000000001</v>
      </c>
      <c r="F101" s="2">
        <v>-2.41E-2</v>
      </c>
      <c r="G101">
        <f t="shared" si="1"/>
        <v>-2.4091778202676939E-2</v>
      </c>
    </row>
    <row r="102" spans="1:7" x14ac:dyDescent="0.3">
      <c r="A102" s="1">
        <v>44817</v>
      </c>
      <c r="B102">
        <v>2.6150000000000002</v>
      </c>
      <c r="C102">
        <v>2.8370000000000002</v>
      </c>
      <c r="D102">
        <v>3.0070000000000001</v>
      </c>
      <c r="E102">
        <v>2.59</v>
      </c>
      <c r="F102" s="2">
        <v>-6.2399999999999997E-2</v>
      </c>
      <c r="G102">
        <f t="shared" si="1"/>
        <v>-6.2387952671208335E-2</v>
      </c>
    </row>
    <row r="103" spans="1:7" x14ac:dyDescent="0.3">
      <c r="A103" s="1">
        <v>44786</v>
      </c>
      <c r="B103">
        <v>2.7890000000000001</v>
      </c>
      <c r="C103">
        <v>2.5840000000000001</v>
      </c>
      <c r="D103">
        <v>2.9359999999999999</v>
      </c>
      <c r="E103">
        <v>2.552</v>
      </c>
      <c r="F103" s="2">
        <v>7.8E-2</v>
      </c>
      <c r="G103">
        <f t="shared" si="1"/>
        <v>7.7666151468315237E-2</v>
      </c>
    </row>
    <row r="104" spans="1:7" x14ac:dyDescent="0.3">
      <c r="A104" s="1">
        <v>44755</v>
      </c>
      <c r="B104">
        <v>2.5880000000000001</v>
      </c>
      <c r="C104">
        <v>2.4950000000000001</v>
      </c>
      <c r="D104">
        <v>2.7549999999999999</v>
      </c>
      <c r="E104">
        <v>2.415</v>
      </c>
      <c r="F104" s="2">
        <v>4.02E-2</v>
      </c>
      <c r="G104">
        <f t="shared" si="1"/>
        <v>4.0611178126256586E-2</v>
      </c>
    </row>
    <row r="105" spans="1:7" x14ac:dyDescent="0.3">
      <c r="A105" s="1">
        <v>44725</v>
      </c>
      <c r="B105">
        <v>2.4870000000000001</v>
      </c>
      <c r="C105">
        <v>2.157</v>
      </c>
      <c r="D105">
        <v>2.6669999999999998</v>
      </c>
      <c r="E105">
        <v>1.9990000000000001</v>
      </c>
      <c r="F105" s="2">
        <v>0.16689999999999999</v>
      </c>
      <c r="G105">
        <f t="shared" si="1"/>
        <v>0.16651031894934332</v>
      </c>
    </row>
    <row r="106" spans="1:7" x14ac:dyDescent="0.3">
      <c r="A106" s="1">
        <v>44694</v>
      </c>
      <c r="B106">
        <v>2.1320000000000001</v>
      </c>
      <c r="C106">
        <v>1.6679999999999999</v>
      </c>
      <c r="D106">
        <v>2.2349999999999999</v>
      </c>
      <c r="E106">
        <v>1.6140000000000001</v>
      </c>
      <c r="F106" s="2">
        <v>0.27389999999999998</v>
      </c>
      <c r="G106">
        <f t="shared" si="1"/>
        <v>0.27435744172145848</v>
      </c>
    </row>
    <row r="107" spans="1:7" x14ac:dyDescent="0.3">
      <c r="A107" s="1">
        <v>44664</v>
      </c>
      <c r="B107">
        <v>1.673</v>
      </c>
      <c r="C107">
        <v>1.875</v>
      </c>
      <c r="D107">
        <v>1.8879999999999999</v>
      </c>
      <c r="E107">
        <v>1.6379999999999999</v>
      </c>
      <c r="F107" s="2">
        <v>-9.6500000000000002E-2</v>
      </c>
      <c r="G107">
        <f t="shared" si="1"/>
        <v>-9.66522678185745E-2</v>
      </c>
    </row>
    <row r="108" spans="1:7" x14ac:dyDescent="0.3">
      <c r="A108" s="1">
        <v>44633</v>
      </c>
      <c r="B108">
        <v>1.8520000000000001</v>
      </c>
      <c r="C108">
        <v>1.877</v>
      </c>
      <c r="D108">
        <v>2.0870000000000002</v>
      </c>
      <c r="E108">
        <v>1.827</v>
      </c>
      <c r="F108" s="2">
        <v>-1.5299999999999999E-2</v>
      </c>
      <c r="G108">
        <f t="shared" si="1"/>
        <v>-1.5417331206804885E-2</v>
      </c>
    </row>
    <row r="109" spans="1:7" x14ac:dyDescent="0.3">
      <c r="A109" s="1">
        <v>44605</v>
      </c>
      <c r="B109">
        <v>1.881</v>
      </c>
      <c r="C109">
        <v>1.99</v>
      </c>
      <c r="D109">
        <v>2.0640000000000001</v>
      </c>
      <c r="E109">
        <v>1.8360000000000001</v>
      </c>
      <c r="F109" s="2">
        <v>-5.2400000000000002E-2</v>
      </c>
      <c r="G109">
        <f t="shared" si="1"/>
        <v>-5.2392947103274579E-2</v>
      </c>
    </row>
    <row r="110" spans="1:7" x14ac:dyDescent="0.3">
      <c r="A110" s="1">
        <v>44574</v>
      </c>
      <c r="B110">
        <v>1.9850000000000001</v>
      </c>
      <c r="C110">
        <v>1.7569999999999999</v>
      </c>
      <c r="D110">
        <v>2.0369999999999999</v>
      </c>
      <c r="E110">
        <v>1.7569999999999999</v>
      </c>
      <c r="F110" s="2">
        <v>0.13</v>
      </c>
      <c r="G110">
        <f t="shared" si="1"/>
        <v>0.12976664769493462</v>
      </c>
    </row>
    <row r="111" spans="1:7" x14ac:dyDescent="0.3">
      <c r="A111" s="1">
        <v>44907</v>
      </c>
      <c r="B111">
        <v>1.7569999999999999</v>
      </c>
      <c r="C111">
        <v>1.6180000000000001</v>
      </c>
      <c r="D111">
        <v>1.847</v>
      </c>
      <c r="E111">
        <v>1.5640000000000001</v>
      </c>
      <c r="F111" s="2">
        <v>8.6699999999999999E-2</v>
      </c>
      <c r="G111">
        <f t="shared" si="1"/>
        <v>8.7252475247524552E-2</v>
      </c>
    </row>
    <row r="112" spans="1:7" x14ac:dyDescent="0.3">
      <c r="A112" s="1">
        <v>44877</v>
      </c>
      <c r="B112">
        <v>1.6160000000000001</v>
      </c>
      <c r="C112">
        <v>1.702</v>
      </c>
      <c r="D112">
        <v>1.7809999999999999</v>
      </c>
      <c r="E112">
        <v>1.556</v>
      </c>
      <c r="F112" s="2">
        <v>-4.6100000000000002E-2</v>
      </c>
      <c r="G112">
        <f t="shared" si="1"/>
        <v>-4.6044864226682303E-2</v>
      </c>
    </row>
    <row r="113" spans="1:7" x14ac:dyDescent="0.3">
      <c r="A113" s="1">
        <v>44846</v>
      </c>
      <c r="B113">
        <v>1.694</v>
      </c>
      <c r="C113">
        <v>1.623</v>
      </c>
      <c r="D113">
        <v>1.8560000000000001</v>
      </c>
      <c r="E113">
        <v>1.599</v>
      </c>
      <c r="F113" s="2">
        <v>3.73E-2</v>
      </c>
      <c r="G113">
        <f t="shared" si="1"/>
        <v>3.7354562155542004E-2</v>
      </c>
    </row>
    <row r="114" spans="1:7" x14ac:dyDescent="0.3">
      <c r="A114" s="1">
        <v>44816</v>
      </c>
      <c r="B114">
        <v>1.633</v>
      </c>
      <c r="C114">
        <v>1.552</v>
      </c>
      <c r="D114">
        <v>1.8939999999999999</v>
      </c>
      <c r="E114">
        <v>1.542</v>
      </c>
      <c r="F114" s="2">
        <v>5.5E-2</v>
      </c>
      <c r="G114">
        <f t="shared" si="1"/>
        <v>5.4909560723514161E-2</v>
      </c>
    </row>
    <row r="115" spans="1:7" x14ac:dyDescent="0.3">
      <c r="A115" s="1">
        <v>44785</v>
      </c>
      <c r="B115">
        <v>1.548</v>
      </c>
      <c r="C115">
        <v>1.468</v>
      </c>
      <c r="D115">
        <v>1.863</v>
      </c>
      <c r="E115">
        <v>1.446</v>
      </c>
      <c r="F115" s="2">
        <v>5.3600000000000002E-2</v>
      </c>
      <c r="G115">
        <f t="shared" si="1"/>
        <v>5.3061224489795888E-2</v>
      </c>
    </row>
    <row r="116" spans="1:7" x14ac:dyDescent="0.3">
      <c r="A116" s="1">
        <v>44754</v>
      </c>
      <c r="B116">
        <v>1.47</v>
      </c>
      <c r="C116">
        <v>1.6519999999999999</v>
      </c>
      <c r="D116">
        <v>1.66</v>
      </c>
      <c r="E116">
        <v>1.381</v>
      </c>
      <c r="F116" s="2">
        <v>-0.1056</v>
      </c>
      <c r="G116">
        <f t="shared" si="1"/>
        <v>-0.10529519172245894</v>
      </c>
    </row>
    <row r="117" spans="1:7" x14ac:dyDescent="0.3">
      <c r="A117" s="1">
        <v>44724</v>
      </c>
      <c r="B117">
        <v>1.643</v>
      </c>
      <c r="C117">
        <v>1.57</v>
      </c>
      <c r="D117">
        <v>1.728</v>
      </c>
      <c r="E117">
        <v>1.4419999999999999</v>
      </c>
      <c r="F117" s="2">
        <v>5.1400000000000001E-2</v>
      </c>
      <c r="G117">
        <f t="shared" si="1"/>
        <v>5.1183621241202903E-2</v>
      </c>
    </row>
    <row r="118" spans="1:7" x14ac:dyDescent="0.3">
      <c r="A118" s="1">
        <v>44693</v>
      </c>
      <c r="B118">
        <v>1.5629999999999999</v>
      </c>
      <c r="C118">
        <v>1.919</v>
      </c>
      <c r="D118">
        <v>1.966</v>
      </c>
      <c r="E118">
        <v>1.5329999999999999</v>
      </c>
      <c r="F118" s="2">
        <v>-0.18559999999999999</v>
      </c>
      <c r="G118">
        <f t="shared" si="1"/>
        <v>-0.18551328817092239</v>
      </c>
    </row>
    <row r="119" spans="1:7" x14ac:dyDescent="0.3">
      <c r="A119" s="1">
        <v>44663</v>
      </c>
      <c r="B119">
        <v>1.919</v>
      </c>
      <c r="C119">
        <v>2.2370000000000001</v>
      </c>
      <c r="D119">
        <v>2.3079999999999998</v>
      </c>
      <c r="E119">
        <v>1.8839999999999999</v>
      </c>
      <c r="F119" s="2">
        <v>-0.1333</v>
      </c>
      <c r="G119">
        <f t="shared" si="1"/>
        <v>-0.1332429990966576</v>
      </c>
    </row>
    <row r="120" spans="1:7" x14ac:dyDescent="0.3">
      <c r="A120" s="1">
        <v>44632</v>
      </c>
      <c r="B120">
        <v>2.214</v>
      </c>
      <c r="C120">
        <v>1.9830000000000001</v>
      </c>
      <c r="D120">
        <v>2.399</v>
      </c>
      <c r="E120">
        <v>1.931</v>
      </c>
      <c r="F120" s="2">
        <v>0.1217</v>
      </c>
      <c r="G120">
        <f t="shared" si="1"/>
        <v>0.12158054711246202</v>
      </c>
    </row>
    <row r="121" spans="1:7" x14ac:dyDescent="0.3">
      <c r="A121" s="1">
        <v>44604</v>
      </c>
      <c r="B121">
        <v>1.974</v>
      </c>
      <c r="C121">
        <v>1.7969999999999999</v>
      </c>
      <c r="D121">
        <v>2.08</v>
      </c>
      <c r="E121">
        <v>1.7969999999999999</v>
      </c>
      <c r="F121" s="2">
        <v>9.9500000000000005E-2</v>
      </c>
      <c r="G121">
        <f t="shared" si="1"/>
        <v>9.9721448467966711E-2</v>
      </c>
    </row>
    <row r="122" spans="1:7" x14ac:dyDescent="0.3">
      <c r="A122" s="1">
        <v>44573</v>
      </c>
      <c r="B122">
        <v>1.7949999999999999</v>
      </c>
      <c r="C122">
        <v>1.8759999999999999</v>
      </c>
      <c r="D122">
        <v>2.0939999999999999</v>
      </c>
      <c r="E122">
        <v>1.792</v>
      </c>
      <c r="F122" s="2">
        <v>-4.3099999999999999E-2</v>
      </c>
      <c r="G122">
        <f t="shared" si="1"/>
        <v>-4.3176972281449899E-2</v>
      </c>
    </row>
    <row r="123" spans="1:7" x14ac:dyDescent="0.3">
      <c r="A123" s="1">
        <v>44906</v>
      </c>
      <c r="B123">
        <v>1.8759999999999999</v>
      </c>
      <c r="C123">
        <v>2.0790000000000002</v>
      </c>
      <c r="D123">
        <v>2.1669999999999998</v>
      </c>
      <c r="E123">
        <v>1.798</v>
      </c>
      <c r="F123" s="2">
        <v>-9.4299999999999995E-2</v>
      </c>
      <c r="G123">
        <f t="shared" si="1"/>
        <v>-9.4594594594594628E-2</v>
      </c>
    </row>
    <row r="124" spans="1:7" x14ac:dyDescent="0.3">
      <c r="A124" s="1">
        <v>44876</v>
      </c>
      <c r="B124">
        <v>2.0720000000000001</v>
      </c>
      <c r="C124">
        <v>2.1349999999999998</v>
      </c>
      <c r="D124">
        <v>2.153</v>
      </c>
      <c r="E124">
        <v>1.8720000000000001</v>
      </c>
      <c r="F124" s="2">
        <v>-2.1000000000000001E-2</v>
      </c>
      <c r="G124">
        <f t="shared" si="1"/>
        <v>-2.0793950850661602E-2</v>
      </c>
    </row>
    <row r="125" spans="1:7" x14ac:dyDescent="0.3">
      <c r="A125" s="1">
        <v>44845</v>
      </c>
      <c r="B125">
        <v>2.1160000000000001</v>
      </c>
      <c r="C125">
        <v>1.919</v>
      </c>
      <c r="D125">
        <v>2.42</v>
      </c>
      <c r="E125">
        <v>1.7170000000000001</v>
      </c>
      <c r="F125" s="2">
        <v>0.1037</v>
      </c>
      <c r="G125">
        <f t="shared" si="1"/>
        <v>0.10380803338549827</v>
      </c>
    </row>
    <row r="126" spans="1:7" x14ac:dyDescent="0.3">
      <c r="A126" s="1">
        <v>44815</v>
      </c>
      <c r="B126">
        <v>1.917</v>
      </c>
      <c r="C126">
        <v>2.222</v>
      </c>
      <c r="D126">
        <v>2.278</v>
      </c>
      <c r="E126">
        <v>1.6739999999999999</v>
      </c>
      <c r="F126" s="2">
        <v>-0.14180000000000001</v>
      </c>
      <c r="G126">
        <f t="shared" si="1"/>
        <v>-0.14189794091316021</v>
      </c>
    </row>
    <row r="127" spans="1:7" x14ac:dyDescent="0.3">
      <c r="A127" s="1">
        <v>44784</v>
      </c>
      <c r="B127">
        <v>2.234</v>
      </c>
      <c r="C127">
        <v>2.82</v>
      </c>
      <c r="D127">
        <v>2.8580000000000001</v>
      </c>
      <c r="E127">
        <v>1.976</v>
      </c>
      <c r="F127" s="2">
        <v>-0.2</v>
      </c>
      <c r="G127">
        <f t="shared" si="1"/>
        <v>-0.20014321518080924</v>
      </c>
    </row>
    <row r="128" spans="1:7" x14ac:dyDescent="0.3">
      <c r="A128" s="1">
        <v>44753</v>
      </c>
      <c r="B128">
        <v>2.7930000000000001</v>
      </c>
      <c r="C128">
        <v>3.1619999999999999</v>
      </c>
      <c r="D128">
        <v>3.2229999999999999</v>
      </c>
      <c r="E128">
        <v>2.7730000000000001</v>
      </c>
      <c r="F128" s="2">
        <v>-0.1163</v>
      </c>
      <c r="G128">
        <f t="shared" si="1"/>
        <v>-0.11613924050632907</v>
      </c>
    </row>
    <row r="129" spans="1:7" x14ac:dyDescent="0.3">
      <c r="A129" s="1">
        <v>44723</v>
      </c>
      <c r="B129">
        <v>3.16</v>
      </c>
      <c r="C129">
        <v>3.07</v>
      </c>
      <c r="D129">
        <v>3.2210000000000001</v>
      </c>
      <c r="E129">
        <v>2.8420000000000001</v>
      </c>
      <c r="F129" s="2">
        <v>3.3099999999999997E-2</v>
      </c>
      <c r="G129">
        <f t="shared" si="1"/>
        <v>3.3017325923504481E-2</v>
      </c>
    </row>
    <row r="130" spans="1:7" x14ac:dyDescent="0.3">
      <c r="A130" s="1">
        <v>44692</v>
      </c>
      <c r="B130">
        <v>3.0590000000000002</v>
      </c>
      <c r="C130">
        <v>3.2970000000000002</v>
      </c>
      <c r="D130">
        <v>3.323</v>
      </c>
      <c r="E130">
        <v>3.0409999999999999</v>
      </c>
      <c r="F130" s="2">
        <v>-7.0199999999999999E-2</v>
      </c>
      <c r="G130">
        <f t="shared" si="1"/>
        <v>-7.0212765957446743E-2</v>
      </c>
    </row>
    <row r="131" spans="1:7" x14ac:dyDescent="0.3">
      <c r="A131" s="1">
        <v>44662</v>
      </c>
      <c r="B131">
        <v>3.29</v>
      </c>
      <c r="C131">
        <v>3.476</v>
      </c>
      <c r="D131">
        <v>3.6190000000000002</v>
      </c>
      <c r="E131">
        <v>3.2829999999999999</v>
      </c>
      <c r="F131" s="2">
        <v>-5.1900000000000002E-2</v>
      </c>
      <c r="G131">
        <f t="shared" ref="G131:G194" si="2">(B131/B132)-1</f>
        <v>-5.187319884726227E-2</v>
      </c>
    </row>
    <row r="132" spans="1:7" x14ac:dyDescent="0.3">
      <c r="A132" s="1">
        <v>44631</v>
      </c>
      <c r="B132">
        <v>3.47</v>
      </c>
      <c r="C132">
        <v>3.44</v>
      </c>
      <c r="D132">
        <v>3.5979999999999999</v>
      </c>
      <c r="E132">
        <v>3.1429999999999998</v>
      </c>
      <c r="F132" s="2">
        <v>1.4E-2</v>
      </c>
      <c r="G132">
        <f t="shared" si="2"/>
        <v>1.4026884862653466E-2</v>
      </c>
    </row>
    <row r="133" spans="1:7" x14ac:dyDescent="0.3">
      <c r="A133" s="1">
        <v>44603</v>
      </c>
      <c r="B133">
        <v>3.4220000000000002</v>
      </c>
      <c r="C133">
        <v>3.3719999999999999</v>
      </c>
      <c r="D133">
        <v>3.77</v>
      </c>
      <c r="E133">
        <v>3.3719999999999999</v>
      </c>
      <c r="F133" s="2">
        <v>1.4200000000000001E-2</v>
      </c>
      <c r="G133">
        <f t="shared" si="2"/>
        <v>1.4226437462951935E-2</v>
      </c>
    </row>
    <row r="134" spans="1:7" x14ac:dyDescent="0.3">
      <c r="A134" s="1">
        <v>44572</v>
      </c>
      <c r="B134">
        <v>3.3740000000000001</v>
      </c>
      <c r="C134">
        <v>3.3050000000000002</v>
      </c>
      <c r="D134">
        <v>3.4969999999999999</v>
      </c>
      <c r="E134">
        <v>3.2530000000000001</v>
      </c>
      <c r="F134" s="2">
        <v>2.6200000000000001E-2</v>
      </c>
      <c r="G134">
        <f t="shared" si="2"/>
        <v>2.6155717761557229E-2</v>
      </c>
    </row>
    <row r="135" spans="1:7" x14ac:dyDescent="0.3">
      <c r="A135" s="1">
        <v>44905</v>
      </c>
      <c r="B135">
        <v>3.2879999999999998</v>
      </c>
      <c r="C135">
        <v>2.8090000000000002</v>
      </c>
      <c r="D135">
        <v>3.5680000000000001</v>
      </c>
      <c r="E135">
        <v>2.7970000000000002</v>
      </c>
      <c r="F135" s="2">
        <v>0.17549999999999999</v>
      </c>
      <c r="G135">
        <f t="shared" si="2"/>
        <v>0.17554522702895947</v>
      </c>
    </row>
    <row r="136" spans="1:7" x14ac:dyDescent="0.3">
      <c r="A136" s="1">
        <v>44875</v>
      </c>
      <c r="B136">
        <v>2.7970000000000002</v>
      </c>
      <c r="C136">
        <v>2.621</v>
      </c>
      <c r="D136">
        <v>2.9670000000000001</v>
      </c>
      <c r="E136">
        <v>2.4580000000000002</v>
      </c>
      <c r="F136" s="2">
        <v>7.4499999999999997E-2</v>
      </c>
      <c r="G136">
        <f t="shared" si="2"/>
        <v>7.4529389166346549E-2</v>
      </c>
    </row>
    <row r="137" spans="1:7" x14ac:dyDescent="0.3">
      <c r="A137" s="1">
        <v>44844</v>
      </c>
      <c r="B137">
        <v>2.6030000000000002</v>
      </c>
      <c r="C137">
        <v>2.5150000000000001</v>
      </c>
      <c r="D137">
        <v>2.7309999999999999</v>
      </c>
      <c r="E137">
        <v>2.3340000000000001</v>
      </c>
      <c r="F137" s="2">
        <v>3.6200000000000003E-2</v>
      </c>
      <c r="G137">
        <f t="shared" si="2"/>
        <v>3.6226114649681618E-2</v>
      </c>
    </row>
    <row r="138" spans="1:7" x14ac:dyDescent="0.3">
      <c r="A138" s="1">
        <v>44814</v>
      </c>
      <c r="B138">
        <v>2.512</v>
      </c>
      <c r="C138">
        <v>2.4820000000000002</v>
      </c>
      <c r="D138">
        <v>2.8490000000000002</v>
      </c>
      <c r="E138">
        <v>2.4489999999999998</v>
      </c>
      <c r="F138" s="2">
        <v>1.7000000000000001E-2</v>
      </c>
      <c r="G138">
        <f t="shared" si="2"/>
        <v>1.7004048582995868E-2</v>
      </c>
    </row>
    <row r="139" spans="1:7" x14ac:dyDescent="0.3">
      <c r="A139" s="1">
        <v>44783</v>
      </c>
      <c r="B139">
        <v>2.4700000000000002</v>
      </c>
      <c r="C139">
        <v>2.9249999999999998</v>
      </c>
      <c r="D139">
        <v>2.972</v>
      </c>
      <c r="E139">
        <v>2.419</v>
      </c>
      <c r="F139" s="2">
        <v>-0.1497</v>
      </c>
      <c r="G139">
        <f t="shared" si="2"/>
        <v>-0.14974182444061945</v>
      </c>
    </row>
    <row r="140" spans="1:7" x14ac:dyDescent="0.3">
      <c r="A140" s="1">
        <v>44752</v>
      </c>
      <c r="B140">
        <v>2.9049999999999998</v>
      </c>
      <c r="C140">
        <v>2.9420000000000002</v>
      </c>
      <c r="D140">
        <v>3.1320000000000001</v>
      </c>
      <c r="E140">
        <v>2.855</v>
      </c>
      <c r="F140" s="2">
        <v>-1.0200000000000001E-2</v>
      </c>
      <c r="G140">
        <f t="shared" si="2"/>
        <v>-1.0221465076661107E-2</v>
      </c>
    </row>
    <row r="141" spans="1:7" x14ac:dyDescent="0.3">
      <c r="A141" s="1">
        <v>44722</v>
      </c>
      <c r="B141">
        <v>2.9350000000000001</v>
      </c>
      <c r="C141">
        <v>3.3</v>
      </c>
      <c r="D141">
        <v>3.427</v>
      </c>
      <c r="E141">
        <v>2.9279999999999999</v>
      </c>
      <c r="F141" s="2">
        <v>-0.1114</v>
      </c>
      <c r="G141">
        <f t="shared" si="2"/>
        <v>-0.11141386618225857</v>
      </c>
    </row>
    <row r="142" spans="1:7" x14ac:dyDescent="0.3">
      <c r="A142" s="1">
        <v>44691</v>
      </c>
      <c r="B142">
        <v>3.3029999999999999</v>
      </c>
      <c r="C142">
        <v>3.6629999999999998</v>
      </c>
      <c r="D142">
        <v>3.7130000000000001</v>
      </c>
      <c r="E142">
        <v>3.0640000000000001</v>
      </c>
      <c r="F142" s="2">
        <v>-9.7299999999999998E-2</v>
      </c>
      <c r="G142">
        <f t="shared" si="2"/>
        <v>-9.7294342716589211E-2</v>
      </c>
    </row>
    <row r="143" spans="1:7" x14ac:dyDescent="0.3">
      <c r="A143" s="1">
        <v>44661</v>
      </c>
      <c r="B143">
        <v>3.6589999999999998</v>
      </c>
      <c r="C143">
        <v>3.839</v>
      </c>
      <c r="D143">
        <v>4.0129999999999999</v>
      </c>
      <c r="E143">
        <v>3.6549999999999998</v>
      </c>
      <c r="F143" s="2">
        <v>-4.5400000000000003E-2</v>
      </c>
      <c r="G143">
        <f t="shared" si="2"/>
        <v>-4.539525176102277E-2</v>
      </c>
    </row>
    <row r="144" spans="1:7" x14ac:dyDescent="0.3">
      <c r="A144" s="1">
        <v>44630</v>
      </c>
      <c r="B144">
        <v>3.8330000000000002</v>
      </c>
      <c r="C144">
        <v>3.625</v>
      </c>
      <c r="D144">
        <v>3.9279999999999999</v>
      </c>
      <c r="E144">
        <v>3.593</v>
      </c>
      <c r="F144" s="2">
        <v>5.91E-2</v>
      </c>
      <c r="G144">
        <f t="shared" si="2"/>
        <v>5.9132357004697322E-2</v>
      </c>
    </row>
    <row r="145" spans="1:7" x14ac:dyDescent="0.3">
      <c r="A145" s="1">
        <v>44602</v>
      </c>
      <c r="B145">
        <v>3.6190000000000002</v>
      </c>
      <c r="C145">
        <v>3.6059999999999999</v>
      </c>
      <c r="D145">
        <v>3.8279999999999998</v>
      </c>
      <c r="E145">
        <v>3.5369999999999999</v>
      </c>
      <c r="F145" s="2">
        <v>8.6E-3</v>
      </c>
      <c r="G145">
        <f t="shared" si="2"/>
        <v>8.6399108138239811E-3</v>
      </c>
    </row>
    <row r="146" spans="1:7" x14ac:dyDescent="0.3">
      <c r="A146" s="1">
        <v>44571</v>
      </c>
      <c r="B146">
        <v>3.5880000000000001</v>
      </c>
      <c r="C146">
        <v>3.8580000000000001</v>
      </c>
      <c r="D146">
        <v>3.9039999999999999</v>
      </c>
      <c r="E146">
        <v>3.5630000000000002</v>
      </c>
      <c r="F146" s="2">
        <v>-6.4899999999999999E-2</v>
      </c>
      <c r="G146">
        <f t="shared" si="2"/>
        <v>-6.4894448788115788E-2</v>
      </c>
    </row>
    <row r="147" spans="1:7" x14ac:dyDescent="0.3">
      <c r="A147" s="1">
        <v>44904</v>
      </c>
      <c r="B147">
        <v>3.8370000000000002</v>
      </c>
      <c r="C147">
        <v>3.2069999999999999</v>
      </c>
      <c r="D147">
        <v>3.9180000000000001</v>
      </c>
      <c r="E147">
        <v>3.1960000000000002</v>
      </c>
      <c r="F147" s="2">
        <v>0.19980000000000001</v>
      </c>
      <c r="G147">
        <f t="shared" si="2"/>
        <v>0.19981238273921198</v>
      </c>
    </row>
    <row r="148" spans="1:7" x14ac:dyDescent="0.3">
      <c r="A148" s="1">
        <v>44874</v>
      </c>
      <c r="B148">
        <v>3.198</v>
      </c>
      <c r="C148">
        <v>3.3959999999999999</v>
      </c>
      <c r="D148">
        <v>3.5630000000000002</v>
      </c>
      <c r="E148">
        <v>3.1539999999999999</v>
      </c>
      <c r="F148" s="2">
        <v>-5.6099999999999997E-2</v>
      </c>
      <c r="G148">
        <f t="shared" si="2"/>
        <v>-5.6080283353010629E-2</v>
      </c>
    </row>
    <row r="149" spans="1:7" x14ac:dyDescent="0.3">
      <c r="A149" s="1">
        <v>44843</v>
      </c>
      <c r="B149">
        <v>3.3879999999999999</v>
      </c>
      <c r="C149">
        <v>3.3180000000000001</v>
      </c>
      <c r="D149">
        <v>3.581</v>
      </c>
      <c r="E149">
        <v>3.1059999999999999</v>
      </c>
      <c r="F149" s="2">
        <v>2.5100000000000001E-2</v>
      </c>
      <c r="G149">
        <f t="shared" si="2"/>
        <v>2.5113464447806377E-2</v>
      </c>
    </row>
    <row r="150" spans="1:7" x14ac:dyDescent="0.3">
      <c r="A150" s="1">
        <v>44813</v>
      </c>
      <c r="B150">
        <v>3.3050000000000002</v>
      </c>
      <c r="C150">
        <v>3.403</v>
      </c>
      <c r="D150">
        <v>3.5339999999999998</v>
      </c>
      <c r="E150">
        <v>3.2719999999999998</v>
      </c>
      <c r="F150" s="2">
        <v>-2.8199999999999999E-2</v>
      </c>
      <c r="G150">
        <f t="shared" si="2"/>
        <v>-2.8226992061158418E-2</v>
      </c>
    </row>
    <row r="151" spans="1:7" x14ac:dyDescent="0.3">
      <c r="A151" s="1">
        <v>44782</v>
      </c>
      <c r="B151">
        <v>3.4009999999999998</v>
      </c>
      <c r="C151">
        <v>3.512</v>
      </c>
      <c r="D151">
        <v>3.8929999999999998</v>
      </c>
      <c r="E151">
        <v>3.3740000000000001</v>
      </c>
      <c r="F151" s="2">
        <v>-2.3300000000000001E-2</v>
      </c>
      <c r="G151">
        <f t="shared" si="2"/>
        <v>-2.3262492820218417E-2</v>
      </c>
    </row>
    <row r="152" spans="1:7" x14ac:dyDescent="0.3">
      <c r="A152" s="1">
        <v>44751</v>
      </c>
      <c r="B152">
        <v>3.4820000000000002</v>
      </c>
      <c r="C152">
        <v>3.5270000000000001</v>
      </c>
      <c r="D152">
        <v>3.766</v>
      </c>
      <c r="E152">
        <v>3.2610000000000001</v>
      </c>
      <c r="F152" s="2">
        <v>-1.55E-2</v>
      </c>
      <c r="G152">
        <f t="shared" si="2"/>
        <v>-1.5549901046084225E-2</v>
      </c>
    </row>
    <row r="153" spans="1:7" x14ac:dyDescent="0.3">
      <c r="A153" s="1">
        <v>44721</v>
      </c>
      <c r="B153">
        <v>3.5369999999999999</v>
      </c>
      <c r="C153">
        <v>3.492</v>
      </c>
      <c r="D153">
        <v>4.008</v>
      </c>
      <c r="E153">
        <v>3.4540000000000002</v>
      </c>
      <c r="F153" s="2">
        <v>2.1999999999999999E-2</v>
      </c>
      <c r="G153">
        <f t="shared" si="2"/>
        <v>2.1958971395550364E-2</v>
      </c>
    </row>
    <row r="154" spans="1:7" x14ac:dyDescent="0.3">
      <c r="A154" s="1">
        <v>44690</v>
      </c>
      <c r="B154">
        <v>3.4609999999999999</v>
      </c>
      <c r="C154">
        <v>3.1150000000000002</v>
      </c>
      <c r="D154">
        <v>3.754</v>
      </c>
      <c r="E154">
        <v>3.0720000000000001</v>
      </c>
      <c r="F154" s="2">
        <v>0.10970000000000001</v>
      </c>
      <c r="G154">
        <f t="shared" si="2"/>
        <v>0.10965052901570993</v>
      </c>
    </row>
    <row r="155" spans="1:7" x14ac:dyDescent="0.3">
      <c r="A155" s="1">
        <v>44660</v>
      </c>
      <c r="B155">
        <v>3.1190000000000002</v>
      </c>
      <c r="C155">
        <v>2.6680000000000001</v>
      </c>
      <c r="D155">
        <v>3.1659999999999999</v>
      </c>
      <c r="E155">
        <v>2.65</v>
      </c>
      <c r="F155" s="2">
        <v>0.16900000000000001</v>
      </c>
      <c r="G155">
        <f t="shared" si="2"/>
        <v>0.16904047976011993</v>
      </c>
    </row>
    <row r="156" spans="1:7" x14ac:dyDescent="0.3">
      <c r="A156" s="1">
        <v>44629</v>
      </c>
      <c r="B156">
        <v>2.6680000000000001</v>
      </c>
      <c r="C156">
        <v>3.02</v>
      </c>
      <c r="D156">
        <v>3.0449999999999999</v>
      </c>
      <c r="E156">
        <v>2.4620000000000002</v>
      </c>
      <c r="F156" s="2">
        <v>-0.1168</v>
      </c>
      <c r="G156">
        <f t="shared" si="2"/>
        <v>-0.11684872558755366</v>
      </c>
    </row>
    <row r="157" spans="1:7" x14ac:dyDescent="0.3">
      <c r="A157" s="1">
        <v>44601</v>
      </c>
      <c r="B157">
        <v>3.0209999999999999</v>
      </c>
      <c r="C157">
        <v>2.851</v>
      </c>
      <c r="D157">
        <v>3.0579999999999998</v>
      </c>
      <c r="E157">
        <v>2.6190000000000002</v>
      </c>
      <c r="F157" s="2">
        <v>5.96E-2</v>
      </c>
      <c r="G157">
        <f t="shared" si="2"/>
        <v>5.962820063135732E-2</v>
      </c>
    </row>
    <row r="158" spans="1:7" x14ac:dyDescent="0.3">
      <c r="A158" s="1">
        <v>44570</v>
      </c>
      <c r="B158">
        <v>2.851</v>
      </c>
      <c r="C158">
        <v>2.25</v>
      </c>
      <c r="D158">
        <v>2.8940000000000001</v>
      </c>
      <c r="E158">
        <v>2.1480000000000001</v>
      </c>
      <c r="F158" s="2">
        <v>0.28420000000000001</v>
      </c>
      <c r="G158">
        <f t="shared" si="2"/>
        <v>0.28423423423423411</v>
      </c>
    </row>
    <row r="159" spans="1:7" x14ac:dyDescent="0.3">
      <c r="A159" s="1">
        <v>44903</v>
      </c>
      <c r="B159">
        <v>2.2200000000000002</v>
      </c>
      <c r="C159">
        <v>2.96</v>
      </c>
      <c r="D159">
        <v>2.9620000000000002</v>
      </c>
      <c r="E159">
        <v>2.04</v>
      </c>
      <c r="F159" s="2">
        <v>-0.2397</v>
      </c>
      <c r="G159">
        <f t="shared" si="2"/>
        <v>-0.23972602739726023</v>
      </c>
    </row>
    <row r="160" spans="1:7" x14ac:dyDescent="0.3">
      <c r="A160" s="1">
        <v>44873</v>
      </c>
      <c r="B160">
        <v>2.92</v>
      </c>
      <c r="C160">
        <v>3.9590000000000001</v>
      </c>
      <c r="D160">
        <v>3.984</v>
      </c>
      <c r="E160">
        <v>2.9079999999999999</v>
      </c>
      <c r="F160" s="2">
        <v>-0.26450000000000001</v>
      </c>
      <c r="G160">
        <f t="shared" si="2"/>
        <v>-0.26448362720403029</v>
      </c>
    </row>
    <row r="161" spans="1:7" x14ac:dyDescent="0.3">
      <c r="A161" s="1">
        <v>44842</v>
      </c>
      <c r="B161">
        <v>3.97</v>
      </c>
      <c r="C161">
        <v>3.7480000000000002</v>
      </c>
      <c r="D161">
        <v>4.1100000000000003</v>
      </c>
      <c r="E161">
        <v>3.4020000000000001</v>
      </c>
      <c r="F161" s="2">
        <v>3.6799999999999999E-2</v>
      </c>
      <c r="G161">
        <f t="shared" si="2"/>
        <v>3.6824236092974694E-2</v>
      </c>
    </row>
    <row r="162" spans="1:7" x14ac:dyDescent="0.3">
      <c r="A162" s="1">
        <v>44812</v>
      </c>
      <c r="B162">
        <v>3.8290000000000002</v>
      </c>
      <c r="C162">
        <v>3.827</v>
      </c>
      <c r="D162">
        <v>3.9089999999999998</v>
      </c>
      <c r="E162">
        <v>3.2509999999999999</v>
      </c>
      <c r="F162" s="2">
        <v>1E-3</v>
      </c>
      <c r="G162">
        <f t="shared" si="2"/>
        <v>1.0457516339870132E-3</v>
      </c>
    </row>
    <row r="163" spans="1:7" x14ac:dyDescent="0.3">
      <c r="A163" s="1">
        <v>44781</v>
      </c>
      <c r="B163">
        <v>3.8250000000000002</v>
      </c>
      <c r="C163">
        <v>3.9580000000000002</v>
      </c>
      <c r="D163">
        <v>4.0940000000000003</v>
      </c>
      <c r="E163">
        <v>3.7629999999999999</v>
      </c>
      <c r="F163" s="2">
        <v>-3.3599999999999998E-2</v>
      </c>
      <c r="G163">
        <f t="shared" si="2"/>
        <v>-3.3602829711975701E-2</v>
      </c>
    </row>
    <row r="164" spans="1:7" x14ac:dyDescent="0.3">
      <c r="A164" s="1">
        <v>44750</v>
      </c>
      <c r="B164">
        <v>3.9580000000000002</v>
      </c>
      <c r="C164">
        <v>3.9670000000000001</v>
      </c>
      <c r="D164">
        <v>4.1779999999999999</v>
      </c>
      <c r="E164">
        <v>3.7709999999999999</v>
      </c>
      <c r="F164" s="2">
        <v>-4.3E-3</v>
      </c>
      <c r="G164">
        <f t="shared" si="2"/>
        <v>-4.2767295597484489E-3</v>
      </c>
    </row>
    <row r="165" spans="1:7" x14ac:dyDescent="0.3">
      <c r="A165" s="1">
        <v>44720</v>
      </c>
      <c r="B165">
        <v>3.9750000000000001</v>
      </c>
      <c r="C165">
        <v>4.0579999999999998</v>
      </c>
      <c r="D165">
        <v>4.2880000000000003</v>
      </c>
      <c r="E165">
        <v>3.8580000000000001</v>
      </c>
      <c r="F165" s="2">
        <v>-2.2599999999999999E-2</v>
      </c>
      <c r="G165">
        <f t="shared" si="2"/>
        <v>-2.2621096631423643E-2</v>
      </c>
    </row>
    <row r="166" spans="1:7" x14ac:dyDescent="0.3">
      <c r="A166" s="1">
        <v>44689</v>
      </c>
      <c r="B166">
        <v>4.0670000000000002</v>
      </c>
      <c r="C166">
        <v>3.74</v>
      </c>
      <c r="D166">
        <v>4.141</v>
      </c>
      <c r="E166">
        <v>3.6829999999999998</v>
      </c>
      <c r="F166" s="2">
        <v>8.9200000000000002E-2</v>
      </c>
      <c r="G166">
        <f t="shared" si="2"/>
        <v>8.9180503481521178E-2</v>
      </c>
    </row>
    <row r="167" spans="1:7" x14ac:dyDescent="0.3">
      <c r="A167" s="1">
        <v>44659</v>
      </c>
      <c r="B167">
        <v>3.734</v>
      </c>
      <c r="C167">
        <v>3.734</v>
      </c>
      <c r="D167">
        <v>3.734</v>
      </c>
      <c r="E167">
        <v>3.734</v>
      </c>
      <c r="F167" s="2">
        <v>9.1499999999999998E-2</v>
      </c>
      <c r="G167">
        <f t="shared" si="2"/>
        <v>9.1493715287927602E-2</v>
      </c>
    </row>
    <row r="168" spans="1:7" x14ac:dyDescent="0.3">
      <c r="A168" s="1">
        <v>44628</v>
      </c>
      <c r="B168">
        <v>3.4209999999999998</v>
      </c>
      <c r="C168">
        <v>3.4209999999999998</v>
      </c>
      <c r="D168">
        <v>3.4209999999999998</v>
      </c>
      <c r="E168">
        <v>3.4209999999999998</v>
      </c>
      <c r="F168" s="2">
        <v>-2.7799999999999998E-2</v>
      </c>
      <c r="G168">
        <f t="shared" si="2"/>
        <v>-2.7848820687695452E-2</v>
      </c>
    </row>
    <row r="169" spans="1:7" x14ac:dyDescent="0.3">
      <c r="A169" s="1">
        <v>44600</v>
      </c>
      <c r="B169">
        <v>3.5190000000000001</v>
      </c>
      <c r="C169">
        <v>3.5190000000000001</v>
      </c>
      <c r="D169">
        <v>3.5190000000000001</v>
      </c>
      <c r="E169">
        <v>3.5190000000000001</v>
      </c>
      <c r="F169" s="2">
        <v>-2.1700000000000001E-2</v>
      </c>
      <c r="G169">
        <f t="shared" si="2"/>
        <v>-2.1684737281067568E-2</v>
      </c>
    </row>
    <row r="170" spans="1:7" x14ac:dyDescent="0.3">
      <c r="A170" s="1">
        <v>44569</v>
      </c>
      <c r="B170">
        <v>3.597</v>
      </c>
      <c r="C170">
        <v>3.597</v>
      </c>
      <c r="D170">
        <v>3.597</v>
      </c>
      <c r="E170">
        <v>3.597</v>
      </c>
      <c r="F170" s="2">
        <v>-0.1086</v>
      </c>
      <c r="G170">
        <f t="shared" si="2"/>
        <v>-0.10855018587360599</v>
      </c>
    </row>
    <row r="171" spans="1:7" x14ac:dyDescent="0.3">
      <c r="A171" s="1">
        <v>44902</v>
      </c>
      <c r="B171">
        <v>4.0350000000000001</v>
      </c>
      <c r="C171">
        <v>4.0350000000000001</v>
      </c>
      <c r="D171">
        <v>4.0350000000000001</v>
      </c>
      <c r="E171">
        <v>4.0350000000000001</v>
      </c>
      <c r="F171" s="2">
        <v>2.18E-2</v>
      </c>
      <c r="G171">
        <f t="shared" si="2"/>
        <v>2.1777665231704324E-2</v>
      </c>
    </row>
    <row r="172" spans="1:7" x14ac:dyDescent="0.3">
      <c r="A172" s="1">
        <v>44872</v>
      </c>
      <c r="B172">
        <v>3.9489999999999998</v>
      </c>
      <c r="C172">
        <v>3.9489999999999998</v>
      </c>
      <c r="D172">
        <v>3.9489999999999998</v>
      </c>
      <c r="E172">
        <v>3.9489999999999998</v>
      </c>
      <c r="F172" s="2">
        <v>-0.1171</v>
      </c>
      <c r="G172">
        <f t="shared" si="2"/>
        <v>-0.11714732841493403</v>
      </c>
    </row>
    <row r="173" spans="1:7" x14ac:dyDescent="0.3">
      <c r="A173" s="1">
        <v>44841</v>
      </c>
      <c r="B173">
        <v>4.4729999999999999</v>
      </c>
      <c r="C173">
        <v>4.4729999999999999</v>
      </c>
      <c r="D173">
        <v>4.4729999999999999</v>
      </c>
      <c r="E173">
        <v>4.4729999999999999</v>
      </c>
      <c r="F173" s="2">
        <v>-2.63E-2</v>
      </c>
      <c r="G173">
        <f t="shared" si="2"/>
        <v>-2.6338702655637869E-2</v>
      </c>
    </row>
    <row r="174" spans="1:7" x14ac:dyDescent="0.3">
      <c r="A174" s="1">
        <v>44811</v>
      </c>
      <c r="B174">
        <v>4.5940000000000003</v>
      </c>
      <c r="C174">
        <v>4.5940000000000003</v>
      </c>
      <c r="D174">
        <v>4.5940000000000003</v>
      </c>
      <c r="E174">
        <v>4.5940000000000003</v>
      </c>
      <c r="F174" s="2">
        <v>1.4800000000000001E-2</v>
      </c>
      <c r="G174">
        <f t="shared" si="2"/>
        <v>1.4800088358736474E-2</v>
      </c>
    </row>
    <row r="175" spans="1:7" x14ac:dyDescent="0.3">
      <c r="A175" s="1">
        <v>44780</v>
      </c>
      <c r="B175">
        <v>4.5270000000000001</v>
      </c>
      <c r="C175">
        <v>4.5270000000000001</v>
      </c>
      <c r="D175">
        <v>4.5270000000000001</v>
      </c>
      <c r="E175">
        <v>4.5270000000000001</v>
      </c>
      <c r="F175" s="2">
        <v>-4.3499999999999997E-2</v>
      </c>
      <c r="G175">
        <f t="shared" si="2"/>
        <v>-4.3524191844495963E-2</v>
      </c>
    </row>
    <row r="176" spans="1:7" x14ac:dyDescent="0.3">
      <c r="A176" s="1">
        <v>44749</v>
      </c>
      <c r="B176">
        <v>4.7329999999999997</v>
      </c>
      <c r="C176">
        <v>4.7329999999999997</v>
      </c>
      <c r="D176">
        <v>4.7329999999999997</v>
      </c>
      <c r="E176">
        <v>4.7329999999999997</v>
      </c>
      <c r="F176" s="2">
        <v>-5.8500000000000003E-2</v>
      </c>
      <c r="G176">
        <f t="shared" si="2"/>
        <v>-5.8484185398846367E-2</v>
      </c>
    </row>
    <row r="177" spans="1:7" x14ac:dyDescent="0.3">
      <c r="A177" s="1">
        <v>44719</v>
      </c>
      <c r="B177">
        <v>5.0270000000000001</v>
      </c>
      <c r="C177">
        <v>5.0270000000000001</v>
      </c>
      <c r="D177">
        <v>5.0270000000000001</v>
      </c>
      <c r="E177">
        <v>5.0270000000000001</v>
      </c>
      <c r="F177" s="2">
        <v>2.76E-2</v>
      </c>
      <c r="G177">
        <f t="shared" si="2"/>
        <v>2.7596075224856964E-2</v>
      </c>
    </row>
    <row r="178" spans="1:7" x14ac:dyDescent="0.3">
      <c r="A178" s="1">
        <v>44688</v>
      </c>
      <c r="B178">
        <v>4.8920000000000003</v>
      </c>
      <c r="C178">
        <v>4.8920000000000003</v>
      </c>
      <c r="D178">
        <v>4.8920000000000003</v>
      </c>
      <c r="E178">
        <v>4.8920000000000003</v>
      </c>
      <c r="F178" s="2">
        <v>5.7000000000000002E-2</v>
      </c>
      <c r="G178">
        <f t="shared" si="2"/>
        <v>5.7044079515989665E-2</v>
      </c>
    </row>
    <row r="179" spans="1:7" x14ac:dyDescent="0.3">
      <c r="A179" s="1">
        <v>44658</v>
      </c>
      <c r="B179">
        <v>4.6280000000000001</v>
      </c>
      <c r="C179">
        <v>4.6280000000000001</v>
      </c>
      <c r="D179">
        <v>4.6280000000000001</v>
      </c>
      <c r="E179">
        <v>4.6280000000000001</v>
      </c>
      <c r="F179" s="2">
        <v>-4.3E-3</v>
      </c>
      <c r="G179">
        <f t="shared" si="2"/>
        <v>-4.3029259896728567E-3</v>
      </c>
    </row>
    <row r="180" spans="1:7" x14ac:dyDescent="0.3">
      <c r="A180" s="1">
        <v>44627</v>
      </c>
      <c r="B180">
        <v>4.6479999999999997</v>
      </c>
      <c r="C180">
        <v>4.6479999999999997</v>
      </c>
      <c r="D180">
        <v>4.6479999999999997</v>
      </c>
      <c r="E180">
        <v>4.6479999999999997</v>
      </c>
      <c r="F180" s="2">
        <v>1.55E-2</v>
      </c>
      <c r="G180">
        <f t="shared" si="2"/>
        <v>1.5512344330347316E-2</v>
      </c>
    </row>
    <row r="181" spans="1:7" x14ac:dyDescent="0.3">
      <c r="A181" s="1">
        <v>44599</v>
      </c>
      <c r="B181">
        <v>4.577</v>
      </c>
      <c r="C181">
        <v>4.577</v>
      </c>
      <c r="D181">
        <v>4.577</v>
      </c>
      <c r="E181">
        <v>4.577</v>
      </c>
      <c r="F181" s="2">
        <v>-4.9200000000000001E-2</v>
      </c>
      <c r="G181">
        <f t="shared" si="2"/>
        <v>-4.9231408392189424E-2</v>
      </c>
    </row>
    <row r="182" spans="1:7" x14ac:dyDescent="0.3">
      <c r="A182" s="1">
        <v>44568</v>
      </c>
      <c r="B182">
        <v>4.8140000000000001</v>
      </c>
      <c r="C182">
        <v>4.8140000000000001</v>
      </c>
      <c r="D182">
        <v>4.8140000000000001</v>
      </c>
      <c r="E182">
        <v>4.8140000000000001</v>
      </c>
      <c r="F182" s="2">
        <v>2.4299999999999999E-2</v>
      </c>
      <c r="G182">
        <f t="shared" si="2"/>
        <v>2.4255319148936083E-2</v>
      </c>
    </row>
    <row r="183" spans="1:7" x14ac:dyDescent="0.3">
      <c r="A183" s="1">
        <v>44901</v>
      </c>
      <c r="B183">
        <v>4.7</v>
      </c>
      <c r="C183">
        <v>4.7</v>
      </c>
      <c r="D183">
        <v>4.7</v>
      </c>
      <c r="E183">
        <v>4.7</v>
      </c>
      <c r="F183" s="2">
        <v>5.33E-2</v>
      </c>
      <c r="G183">
        <f t="shared" si="2"/>
        <v>5.3339309726580186E-2</v>
      </c>
    </row>
    <row r="184" spans="1:7" x14ac:dyDescent="0.3">
      <c r="A184" s="1">
        <v>44871</v>
      </c>
      <c r="B184">
        <v>4.4619999999999997</v>
      </c>
      <c r="C184">
        <v>4.4619999999999997</v>
      </c>
      <c r="D184">
        <v>4.4619999999999997</v>
      </c>
      <c r="E184">
        <v>4.4619999999999997</v>
      </c>
      <c r="F184" s="2">
        <v>-3.0800000000000001E-2</v>
      </c>
      <c r="G184">
        <f t="shared" si="2"/>
        <v>-3.0842745438748986E-2</v>
      </c>
    </row>
    <row r="185" spans="1:7" x14ac:dyDescent="0.3">
      <c r="A185" s="1">
        <v>44840</v>
      </c>
      <c r="B185">
        <v>4.6040000000000001</v>
      </c>
      <c r="C185">
        <v>4.6040000000000001</v>
      </c>
      <c r="D185">
        <v>4.6040000000000001</v>
      </c>
      <c r="E185">
        <v>4.6040000000000001</v>
      </c>
      <c r="F185" s="2">
        <v>-6.3E-3</v>
      </c>
      <c r="G185">
        <f t="shared" si="2"/>
        <v>-6.2594431254047178E-3</v>
      </c>
    </row>
    <row r="186" spans="1:7" x14ac:dyDescent="0.3">
      <c r="A186" s="1">
        <v>44810</v>
      </c>
      <c r="B186">
        <v>4.633</v>
      </c>
      <c r="C186">
        <v>4.633</v>
      </c>
      <c r="D186">
        <v>4.633</v>
      </c>
      <c r="E186">
        <v>4.633</v>
      </c>
      <c r="F186" s="2">
        <v>-2.0899999999999998E-2</v>
      </c>
      <c r="G186">
        <f t="shared" si="2"/>
        <v>-2.092138630600171E-2</v>
      </c>
    </row>
    <row r="187" spans="1:7" x14ac:dyDescent="0.3">
      <c r="A187" s="1">
        <v>44779</v>
      </c>
      <c r="B187">
        <v>4.7320000000000002</v>
      </c>
      <c r="C187">
        <v>4.7320000000000002</v>
      </c>
      <c r="D187">
        <v>4.7320000000000002</v>
      </c>
      <c r="E187">
        <v>4.7320000000000002</v>
      </c>
      <c r="F187" s="2">
        <v>-5.1299999999999998E-2</v>
      </c>
      <c r="G187">
        <f t="shared" si="2"/>
        <v>-5.1323175621491579E-2</v>
      </c>
    </row>
    <row r="188" spans="1:7" x14ac:dyDescent="0.3">
      <c r="A188" s="1">
        <v>44748</v>
      </c>
      <c r="B188">
        <v>4.9880000000000004</v>
      </c>
      <c r="C188">
        <v>4.9880000000000004</v>
      </c>
      <c r="D188">
        <v>4.9880000000000004</v>
      </c>
      <c r="E188">
        <v>4.9880000000000004</v>
      </c>
      <c r="F188" s="2">
        <v>-3.0499999999999999E-2</v>
      </c>
      <c r="G188">
        <f t="shared" si="2"/>
        <v>-3.0515063168124246E-2</v>
      </c>
    </row>
    <row r="189" spans="1:7" x14ac:dyDescent="0.3">
      <c r="A189" s="1">
        <v>44718</v>
      </c>
      <c r="B189">
        <v>5.1449999999999996</v>
      </c>
      <c r="C189">
        <v>5.1449999999999996</v>
      </c>
      <c r="D189">
        <v>5.1449999999999996</v>
      </c>
      <c r="E189">
        <v>5.1449999999999996</v>
      </c>
      <c r="F189" s="2">
        <v>4.3E-3</v>
      </c>
      <c r="G189">
        <f t="shared" si="2"/>
        <v>4.2943587741557376E-3</v>
      </c>
    </row>
    <row r="190" spans="1:7" x14ac:dyDescent="0.3">
      <c r="A190" s="1">
        <v>44687</v>
      </c>
      <c r="B190">
        <v>5.1230000000000002</v>
      </c>
      <c r="C190">
        <v>5.1230000000000002</v>
      </c>
      <c r="D190">
        <v>5.1230000000000002</v>
      </c>
      <c r="E190">
        <v>5.1230000000000002</v>
      </c>
      <c r="F190" s="2">
        <v>1.3100000000000001E-2</v>
      </c>
      <c r="G190">
        <f t="shared" si="2"/>
        <v>1.3051216136048982E-2</v>
      </c>
    </row>
    <row r="191" spans="1:7" x14ac:dyDescent="0.3">
      <c r="A191" s="1">
        <v>44657</v>
      </c>
      <c r="B191">
        <v>5.0570000000000004</v>
      </c>
      <c r="C191">
        <v>5.0570000000000004</v>
      </c>
      <c r="D191">
        <v>5.0570000000000004</v>
      </c>
      <c r="E191">
        <v>5.0570000000000004</v>
      </c>
      <c r="F191" s="2">
        <v>4.2000000000000003E-2</v>
      </c>
      <c r="G191">
        <f t="shared" si="2"/>
        <v>4.2035854110859416E-2</v>
      </c>
    </row>
    <row r="192" spans="1:7" x14ac:dyDescent="0.3">
      <c r="A192" s="1">
        <v>44626</v>
      </c>
      <c r="B192">
        <v>4.8529999999999998</v>
      </c>
      <c r="C192">
        <v>4.8529999999999998</v>
      </c>
      <c r="D192">
        <v>4.8529999999999998</v>
      </c>
      <c r="E192">
        <v>4.8529999999999998</v>
      </c>
      <c r="F192" s="2">
        <v>6.5000000000000002E-2</v>
      </c>
      <c r="G192">
        <f t="shared" si="2"/>
        <v>6.4955014263769817E-2</v>
      </c>
    </row>
    <row r="193" spans="1:7" x14ac:dyDescent="0.3">
      <c r="A193" s="1">
        <v>44598</v>
      </c>
      <c r="B193">
        <v>4.5570000000000004</v>
      </c>
      <c r="C193">
        <v>4.5570000000000004</v>
      </c>
      <c r="D193">
        <v>4.5570000000000004</v>
      </c>
      <c r="E193">
        <v>4.5570000000000004</v>
      </c>
      <c r="F193" s="2">
        <v>8.3999999999999995E-3</v>
      </c>
      <c r="G193">
        <f t="shared" si="2"/>
        <v>8.4089400309803608E-3</v>
      </c>
    </row>
    <row r="194" spans="1:7" x14ac:dyDescent="0.3">
      <c r="A194" s="1">
        <v>44567</v>
      </c>
      <c r="B194">
        <v>4.5190000000000001</v>
      </c>
      <c r="C194">
        <v>4.5190000000000001</v>
      </c>
      <c r="D194">
        <v>4.5190000000000001</v>
      </c>
      <c r="E194">
        <v>4.5190000000000001</v>
      </c>
      <c r="F194" s="2">
        <v>2.8199999999999999E-2</v>
      </c>
      <c r="G194">
        <f t="shared" si="2"/>
        <v>2.8213879408418796E-2</v>
      </c>
    </row>
    <row r="195" spans="1:7" x14ac:dyDescent="0.3">
      <c r="A195" s="1">
        <v>44900</v>
      </c>
      <c r="B195">
        <v>4.3949999999999996</v>
      </c>
      <c r="C195">
        <v>4.3949999999999996</v>
      </c>
      <c r="D195">
        <v>4.3949999999999996</v>
      </c>
      <c r="E195">
        <v>4.3949999999999996</v>
      </c>
      <c r="F195" s="2">
        <v>-2.12E-2</v>
      </c>
      <c r="G195">
        <f t="shared" ref="G195:G231" si="3">(B195/B196)-1</f>
        <v>-2.1158129175946727E-2</v>
      </c>
    </row>
    <row r="196" spans="1:7" x14ac:dyDescent="0.3">
      <c r="A196" s="1">
        <v>44870</v>
      </c>
      <c r="B196">
        <v>4.49</v>
      </c>
      <c r="C196">
        <v>4.49</v>
      </c>
      <c r="D196">
        <v>4.49</v>
      </c>
      <c r="E196">
        <v>4.49</v>
      </c>
      <c r="F196" s="2">
        <v>-1.47E-2</v>
      </c>
      <c r="G196">
        <f t="shared" si="3"/>
        <v>-1.4702655255650732E-2</v>
      </c>
    </row>
    <row r="197" spans="1:7" x14ac:dyDescent="0.3">
      <c r="A197" s="1">
        <v>44839</v>
      </c>
      <c r="B197">
        <v>4.5570000000000004</v>
      </c>
      <c r="C197">
        <v>4.5570000000000004</v>
      </c>
      <c r="D197">
        <v>4.5570000000000004</v>
      </c>
      <c r="E197">
        <v>4.5570000000000004</v>
      </c>
      <c r="F197" s="2">
        <v>5.1900000000000002E-2</v>
      </c>
      <c r="G197">
        <f t="shared" si="3"/>
        <v>5.1939058171745378E-2</v>
      </c>
    </row>
    <row r="198" spans="1:7" x14ac:dyDescent="0.3">
      <c r="A198" s="1">
        <v>44809</v>
      </c>
      <c r="B198">
        <v>4.3319999999999999</v>
      </c>
      <c r="C198">
        <v>4.3319999999999999</v>
      </c>
      <c r="D198">
        <v>4.3319999999999999</v>
      </c>
      <c r="E198">
        <v>4.3319999999999999</v>
      </c>
      <c r="F198" s="2">
        <v>7.9200000000000007E-2</v>
      </c>
      <c r="G198">
        <f t="shared" si="3"/>
        <v>7.9222720478325792E-2</v>
      </c>
    </row>
    <row r="199" spans="1:7" x14ac:dyDescent="0.3">
      <c r="A199" s="1">
        <v>44778</v>
      </c>
      <c r="B199">
        <v>4.0140000000000002</v>
      </c>
      <c r="C199">
        <v>4.0140000000000002</v>
      </c>
      <c r="D199">
        <v>4.0140000000000002</v>
      </c>
      <c r="E199">
        <v>4.0140000000000002</v>
      </c>
      <c r="F199" s="2">
        <v>-6.2600000000000003E-2</v>
      </c>
      <c r="G199">
        <f t="shared" si="3"/>
        <v>-6.2587575899112569E-2</v>
      </c>
    </row>
    <row r="200" spans="1:7" x14ac:dyDescent="0.3">
      <c r="A200" s="1">
        <v>44747</v>
      </c>
      <c r="B200">
        <v>4.282</v>
      </c>
      <c r="C200">
        <v>4.282</v>
      </c>
      <c r="D200">
        <v>4.282</v>
      </c>
      <c r="E200">
        <v>4.282</v>
      </c>
      <c r="F200" s="2">
        <v>9.2100000000000001E-2</v>
      </c>
      <c r="G200">
        <f t="shared" si="3"/>
        <v>9.2068349910737091E-2</v>
      </c>
    </row>
    <row r="201" spans="1:7" x14ac:dyDescent="0.3">
      <c r="A201" s="1">
        <v>44717</v>
      </c>
      <c r="B201">
        <v>3.9209999999999998</v>
      </c>
      <c r="C201">
        <v>3.9209999999999998</v>
      </c>
      <c r="D201">
        <v>3.9209999999999998</v>
      </c>
      <c r="E201">
        <v>3.9209999999999998</v>
      </c>
      <c r="F201" s="2">
        <v>-1.66E-2</v>
      </c>
      <c r="G201">
        <f t="shared" si="3"/>
        <v>-1.6553799849510997E-2</v>
      </c>
    </row>
    <row r="202" spans="1:7" x14ac:dyDescent="0.3">
      <c r="A202" s="1">
        <v>44686</v>
      </c>
      <c r="B202">
        <v>3.9870000000000001</v>
      </c>
      <c r="C202">
        <v>3.9870000000000001</v>
      </c>
      <c r="D202">
        <v>3.9870000000000001</v>
      </c>
      <c r="E202">
        <v>3.9870000000000001</v>
      </c>
      <c r="F202" s="2">
        <v>-5.0700000000000002E-2</v>
      </c>
      <c r="G202">
        <f t="shared" si="3"/>
        <v>-5.0714285714285712E-2</v>
      </c>
    </row>
    <row r="203" spans="1:7" x14ac:dyDescent="0.3">
      <c r="A203" s="1">
        <v>44656</v>
      </c>
      <c r="B203">
        <v>4.2</v>
      </c>
      <c r="C203">
        <v>4.2</v>
      </c>
      <c r="D203">
        <v>4.2</v>
      </c>
      <c r="E203">
        <v>4.2</v>
      </c>
      <c r="F203" s="2">
        <v>-6.4199999999999993E-2</v>
      </c>
      <c r="G203">
        <f t="shared" si="3"/>
        <v>-6.4171122994652441E-2</v>
      </c>
    </row>
    <row r="204" spans="1:7" x14ac:dyDescent="0.3">
      <c r="A204" s="1">
        <v>44625</v>
      </c>
      <c r="B204">
        <v>4.4880000000000004</v>
      </c>
      <c r="C204">
        <v>4.4880000000000004</v>
      </c>
      <c r="D204">
        <v>4.4880000000000004</v>
      </c>
      <c r="E204">
        <v>4.4880000000000004</v>
      </c>
      <c r="F204" s="2">
        <v>2.4400000000000002E-2</v>
      </c>
      <c r="G204">
        <f t="shared" si="3"/>
        <v>2.4423647569048246E-2</v>
      </c>
    </row>
    <row r="205" spans="1:7" x14ac:dyDescent="0.3">
      <c r="A205" s="1">
        <v>44597</v>
      </c>
      <c r="B205">
        <v>4.3810000000000002</v>
      </c>
      <c r="C205">
        <v>4.3810000000000002</v>
      </c>
      <c r="D205">
        <v>4.3810000000000002</v>
      </c>
      <c r="E205">
        <v>4.3810000000000002</v>
      </c>
      <c r="F205" s="2">
        <v>6.0299999999999999E-2</v>
      </c>
      <c r="G205">
        <f t="shared" si="3"/>
        <v>6.0261374636979781E-2</v>
      </c>
    </row>
    <row r="206" spans="1:7" x14ac:dyDescent="0.3">
      <c r="A206" s="1">
        <v>44566</v>
      </c>
      <c r="B206">
        <v>4.1319999999999997</v>
      </c>
      <c r="C206">
        <v>4.1319999999999997</v>
      </c>
      <c r="D206">
        <v>4.1319999999999997</v>
      </c>
      <c r="E206">
        <v>4.1319999999999997</v>
      </c>
      <c r="F206" s="2">
        <v>-2.1299999999999999E-2</v>
      </c>
      <c r="G206">
        <f t="shared" si="3"/>
        <v>-2.1316911416390472E-2</v>
      </c>
    </row>
    <row r="207" spans="1:7" x14ac:dyDescent="0.3">
      <c r="A207" s="1">
        <v>44899</v>
      </c>
      <c r="B207">
        <v>4.2220000000000004</v>
      </c>
      <c r="C207">
        <v>4.2220000000000004</v>
      </c>
      <c r="D207">
        <v>4.2220000000000004</v>
      </c>
      <c r="E207">
        <v>4.2220000000000004</v>
      </c>
      <c r="F207" s="2">
        <v>-3.0499999999999999E-2</v>
      </c>
      <c r="G207">
        <f t="shared" si="3"/>
        <v>-3.0539609644087307E-2</v>
      </c>
    </row>
    <row r="208" spans="1:7" x14ac:dyDescent="0.3">
      <c r="A208" s="1">
        <v>44869</v>
      </c>
      <c r="B208">
        <v>4.3550000000000004</v>
      </c>
      <c r="C208">
        <v>4.3550000000000004</v>
      </c>
      <c r="D208">
        <v>4.3550000000000004</v>
      </c>
      <c r="E208">
        <v>4.3550000000000004</v>
      </c>
      <c r="F208" s="2">
        <v>8.09E-2</v>
      </c>
      <c r="G208">
        <f t="shared" si="3"/>
        <v>8.0913378009431769E-2</v>
      </c>
    </row>
    <row r="209" spans="1:7" x14ac:dyDescent="0.3">
      <c r="A209" s="1">
        <v>44838</v>
      </c>
      <c r="B209">
        <v>4.0289999999999999</v>
      </c>
      <c r="C209">
        <v>4.0289999999999999</v>
      </c>
      <c r="D209">
        <v>4.0289999999999999</v>
      </c>
      <c r="E209">
        <v>4.0289999999999999</v>
      </c>
      <c r="F209" s="2">
        <v>-2.2800000000000001E-2</v>
      </c>
      <c r="G209">
        <f t="shared" si="3"/>
        <v>-2.2798932815910833E-2</v>
      </c>
    </row>
    <row r="210" spans="1:7" x14ac:dyDescent="0.3">
      <c r="A210" s="1">
        <v>44808</v>
      </c>
      <c r="B210">
        <v>4.1230000000000002</v>
      </c>
      <c r="C210">
        <v>4.1230000000000002</v>
      </c>
      <c r="D210">
        <v>4.1230000000000002</v>
      </c>
      <c r="E210">
        <v>4.1230000000000002</v>
      </c>
      <c r="F210" s="2">
        <v>-2.76E-2</v>
      </c>
      <c r="G210">
        <f t="shared" si="3"/>
        <v>-2.7594339622641462E-2</v>
      </c>
    </row>
    <row r="211" spans="1:7" x14ac:dyDescent="0.3">
      <c r="A211" s="1">
        <v>44777</v>
      </c>
      <c r="B211">
        <v>4.24</v>
      </c>
      <c r="C211">
        <v>4.24</v>
      </c>
      <c r="D211">
        <v>4.24</v>
      </c>
      <c r="E211">
        <v>4.24</v>
      </c>
      <c r="F211" s="2">
        <v>-5.5899999999999998E-2</v>
      </c>
      <c r="G211">
        <f t="shared" si="3"/>
        <v>-5.5889556891560832E-2</v>
      </c>
    </row>
    <row r="212" spans="1:7" x14ac:dyDescent="0.3">
      <c r="A212" s="1">
        <v>44746</v>
      </c>
      <c r="B212">
        <v>4.4909999999999997</v>
      </c>
      <c r="C212">
        <v>4.4909999999999997</v>
      </c>
      <c r="D212">
        <v>4.4909999999999997</v>
      </c>
      <c r="E212">
        <v>4.4909999999999997</v>
      </c>
      <c r="F212" s="2">
        <v>-2.01E-2</v>
      </c>
      <c r="G212">
        <f t="shared" si="3"/>
        <v>-2.0074187213615646E-2</v>
      </c>
    </row>
    <row r="213" spans="1:7" x14ac:dyDescent="0.3">
      <c r="A213" s="1">
        <v>44716</v>
      </c>
      <c r="B213">
        <v>4.5830000000000002</v>
      </c>
      <c r="C213">
        <v>4.5830000000000002</v>
      </c>
      <c r="D213">
        <v>4.5830000000000002</v>
      </c>
      <c r="E213">
        <v>4.5830000000000002</v>
      </c>
      <c r="F213" s="2">
        <v>-1.7600000000000001E-2</v>
      </c>
      <c r="G213">
        <f t="shared" si="3"/>
        <v>-1.7577706323687048E-2</v>
      </c>
    </row>
    <row r="214" spans="1:7" x14ac:dyDescent="0.3">
      <c r="A214" s="1">
        <v>44685</v>
      </c>
      <c r="B214">
        <v>4.665</v>
      </c>
      <c r="C214">
        <v>4.665</v>
      </c>
      <c r="D214">
        <v>4.665</v>
      </c>
      <c r="E214">
        <v>4.665</v>
      </c>
      <c r="F214" s="2">
        <v>3.44E-2</v>
      </c>
      <c r="G214">
        <f t="shared" si="3"/>
        <v>3.4368070953436858E-2</v>
      </c>
    </row>
    <row r="215" spans="1:7" x14ac:dyDescent="0.3">
      <c r="A215" s="1">
        <v>44655</v>
      </c>
      <c r="B215">
        <v>4.51</v>
      </c>
      <c r="C215">
        <v>4.51</v>
      </c>
      <c r="D215">
        <v>4.51</v>
      </c>
      <c r="E215">
        <v>4.51</v>
      </c>
      <c r="F215" s="2">
        <v>0.1754</v>
      </c>
      <c r="G215">
        <f t="shared" si="3"/>
        <v>0.17539744592129258</v>
      </c>
    </row>
    <row r="216" spans="1:7" x14ac:dyDescent="0.3">
      <c r="A216" s="1">
        <v>44624</v>
      </c>
      <c r="B216">
        <v>3.8370000000000002</v>
      </c>
      <c r="C216">
        <v>3.8370000000000002</v>
      </c>
      <c r="D216">
        <v>3.8370000000000002</v>
      </c>
      <c r="E216">
        <v>3.8370000000000002</v>
      </c>
      <c r="F216" s="2">
        <v>-3.4000000000000002E-2</v>
      </c>
      <c r="G216">
        <f t="shared" si="3"/>
        <v>-3.3987915407854952E-2</v>
      </c>
    </row>
    <row r="217" spans="1:7" x14ac:dyDescent="0.3">
      <c r="A217" s="1">
        <v>44596</v>
      </c>
      <c r="B217">
        <v>3.972</v>
      </c>
      <c r="C217">
        <v>3.972</v>
      </c>
      <c r="D217">
        <v>3.972</v>
      </c>
      <c r="E217">
        <v>3.972</v>
      </c>
      <c r="F217" s="2">
        <v>-3.9199999999999999E-2</v>
      </c>
      <c r="G217">
        <f t="shared" si="3"/>
        <v>-3.9187227866473218E-2</v>
      </c>
    </row>
    <row r="218" spans="1:7" x14ac:dyDescent="0.3">
      <c r="A218" s="1">
        <v>44565</v>
      </c>
      <c r="B218">
        <v>4.1340000000000003</v>
      </c>
      <c r="C218">
        <v>4.1340000000000003</v>
      </c>
      <c r="D218">
        <v>4.1340000000000003</v>
      </c>
      <c r="E218">
        <v>4.1340000000000003</v>
      </c>
      <c r="F218" s="2">
        <v>-2.8000000000000001E-2</v>
      </c>
      <c r="G218">
        <f t="shared" si="3"/>
        <v>-2.7980249235833421E-2</v>
      </c>
    </row>
    <row r="219" spans="1:7" x14ac:dyDescent="0.3">
      <c r="A219" s="1">
        <v>44898</v>
      </c>
      <c r="B219">
        <v>4.2530000000000001</v>
      </c>
      <c r="C219">
        <v>4.2530000000000001</v>
      </c>
      <c r="D219">
        <v>4.2530000000000001</v>
      </c>
      <c r="E219">
        <v>4.2530000000000001</v>
      </c>
      <c r="F219" s="2">
        <v>-1.8700000000000001E-2</v>
      </c>
      <c r="G219">
        <f t="shared" si="3"/>
        <v>-1.8689432395016081E-2</v>
      </c>
    </row>
    <row r="220" spans="1:7" x14ac:dyDescent="0.3">
      <c r="A220" s="1">
        <v>44868</v>
      </c>
      <c r="B220">
        <v>4.3339999999999996</v>
      </c>
      <c r="C220">
        <v>4.3339999999999996</v>
      </c>
      <c r="D220">
        <v>4.3339999999999996</v>
      </c>
      <c r="E220">
        <v>4.3339999999999996</v>
      </c>
      <c r="F220" s="2">
        <v>8.6E-3</v>
      </c>
      <c r="G220">
        <f t="shared" si="3"/>
        <v>8.6106585990226581E-3</v>
      </c>
    </row>
    <row r="221" spans="1:7" x14ac:dyDescent="0.3">
      <c r="A221" s="1">
        <v>44837</v>
      </c>
      <c r="B221">
        <v>4.2969999999999997</v>
      </c>
      <c r="C221">
        <v>4.2969999999999997</v>
      </c>
      <c r="D221">
        <v>4.2969999999999997</v>
      </c>
      <c r="E221">
        <v>4.2969999999999997</v>
      </c>
      <c r="F221" s="2">
        <v>9.06E-2</v>
      </c>
      <c r="G221">
        <f t="shared" si="3"/>
        <v>9.0609137055837508E-2</v>
      </c>
    </row>
    <row r="222" spans="1:7" x14ac:dyDescent="0.3">
      <c r="A222" s="1">
        <v>44807</v>
      </c>
      <c r="B222">
        <v>3.94</v>
      </c>
      <c r="C222">
        <v>3.94</v>
      </c>
      <c r="D222">
        <v>3.94</v>
      </c>
      <c r="E222">
        <v>3.94</v>
      </c>
      <c r="F222" s="2">
        <v>-0.1186</v>
      </c>
      <c r="G222">
        <f t="shared" si="3"/>
        <v>-0.11856823266219241</v>
      </c>
    </row>
    <row r="223" spans="1:7" x14ac:dyDescent="0.3">
      <c r="A223" s="1">
        <v>44776</v>
      </c>
      <c r="B223">
        <v>4.47</v>
      </c>
      <c r="C223">
        <v>4.47</v>
      </c>
      <c r="D223">
        <v>4.47</v>
      </c>
      <c r="E223">
        <v>4.47</v>
      </c>
      <c r="F223" s="2">
        <v>1.3599999999999999E-2</v>
      </c>
      <c r="G223">
        <f t="shared" si="3"/>
        <v>1.3605442176870763E-2</v>
      </c>
    </row>
    <row r="224" spans="1:7" x14ac:dyDescent="0.3">
      <c r="A224" s="1">
        <v>44745</v>
      </c>
      <c r="B224">
        <v>4.41</v>
      </c>
      <c r="C224">
        <v>4.41</v>
      </c>
      <c r="D224">
        <v>4.41</v>
      </c>
      <c r="E224">
        <v>4.41</v>
      </c>
      <c r="F224" s="2">
        <v>0.25430000000000003</v>
      </c>
      <c r="G224">
        <f t="shared" si="3"/>
        <v>0.25426621160409568</v>
      </c>
    </row>
    <row r="225" spans="1:7" x14ac:dyDescent="0.3">
      <c r="A225" s="1">
        <v>44715</v>
      </c>
      <c r="B225">
        <v>3.516</v>
      </c>
      <c r="C225">
        <v>3.516</v>
      </c>
      <c r="D225">
        <v>3.516</v>
      </c>
      <c r="E225">
        <v>3.516</v>
      </c>
      <c r="F225" s="2">
        <v>4.24E-2</v>
      </c>
      <c r="G225">
        <f t="shared" si="3"/>
        <v>4.2395493625852376E-2</v>
      </c>
    </row>
    <row r="226" spans="1:7" x14ac:dyDescent="0.3">
      <c r="A226" s="1">
        <v>44684</v>
      </c>
      <c r="B226">
        <v>3.3730000000000002</v>
      </c>
      <c r="C226">
        <v>3.3730000000000002</v>
      </c>
      <c r="D226">
        <v>3.3730000000000002</v>
      </c>
      <c r="E226">
        <v>3.3730000000000002</v>
      </c>
      <c r="F226" s="2">
        <v>-0.1216</v>
      </c>
      <c r="G226">
        <f t="shared" si="3"/>
        <v>-0.12161458333333319</v>
      </c>
    </row>
    <row r="227" spans="1:7" x14ac:dyDescent="0.3">
      <c r="A227" s="1">
        <v>44654</v>
      </c>
      <c r="B227">
        <v>3.84</v>
      </c>
      <c r="C227">
        <v>3.84</v>
      </c>
      <c r="D227">
        <v>3.84</v>
      </c>
      <c r="E227">
        <v>3.84</v>
      </c>
      <c r="F227" s="2">
        <v>0.01</v>
      </c>
      <c r="G227">
        <f t="shared" si="3"/>
        <v>9.9947396107311626E-3</v>
      </c>
    </row>
    <row r="228" spans="1:7" x14ac:dyDescent="0.3">
      <c r="A228" s="1">
        <v>44623</v>
      </c>
      <c r="B228">
        <v>3.802</v>
      </c>
      <c r="C228">
        <v>3.802</v>
      </c>
      <c r="D228">
        <v>3.802</v>
      </c>
      <c r="E228">
        <v>3.802</v>
      </c>
      <c r="F228" s="2">
        <v>2.98E-2</v>
      </c>
      <c r="G228">
        <f t="shared" si="3"/>
        <v>2.97941495124594E-2</v>
      </c>
    </row>
    <row r="229" spans="1:7" x14ac:dyDescent="0.3">
      <c r="A229" s="1">
        <v>44595</v>
      </c>
      <c r="B229">
        <v>3.6920000000000002</v>
      </c>
      <c r="C229">
        <v>3.6920000000000002</v>
      </c>
      <c r="D229">
        <v>3.6920000000000002</v>
      </c>
      <c r="E229">
        <v>3.6920000000000002</v>
      </c>
      <c r="F229" s="2">
        <v>-6.9099999999999995E-2</v>
      </c>
      <c r="G229">
        <f t="shared" si="3"/>
        <v>-6.9087241553202228E-2</v>
      </c>
    </row>
    <row r="230" spans="1:7" x14ac:dyDescent="0.3">
      <c r="A230" s="1">
        <v>44564</v>
      </c>
      <c r="B230">
        <v>3.9660000000000002</v>
      </c>
      <c r="C230">
        <v>3.9660000000000002</v>
      </c>
      <c r="D230">
        <v>3.9660000000000002</v>
      </c>
      <c r="E230">
        <v>3.9660000000000002</v>
      </c>
      <c r="F230" s="2">
        <v>3.8800000000000001E-2</v>
      </c>
      <c r="G230">
        <f t="shared" si="3"/>
        <v>3.8763750654793094E-2</v>
      </c>
    </row>
    <row r="231" spans="1:7" x14ac:dyDescent="0.3">
      <c r="A231" s="1">
        <v>44897</v>
      </c>
      <c r="B231">
        <v>3.8180000000000001</v>
      </c>
      <c r="C231">
        <v>3.8180000000000001</v>
      </c>
      <c r="D231">
        <v>3.8180000000000001</v>
      </c>
      <c r="E231">
        <v>3.8180000000000001</v>
      </c>
      <c r="F231" s="2">
        <v>-9.3299999999999994E-2</v>
      </c>
    </row>
    <row r="232" spans="1:7" x14ac:dyDescent="0.3">
      <c r="A232" s="1"/>
      <c r="F232" s="2"/>
    </row>
    <row r="233" spans="1:7" x14ac:dyDescent="0.3">
      <c r="A233" s="1"/>
      <c r="F233" s="2"/>
    </row>
    <row r="234" spans="1:7" x14ac:dyDescent="0.3">
      <c r="A234" s="1"/>
      <c r="F234" s="2"/>
    </row>
    <row r="235" spans="1:7" x14ac:dyDescent="0.3">
      <c r="A235" s="1"/>
      <c r="F235" s="2"/>
    </row>
    <row r="236" spans="1:7" x14ac:dyDescent="0.3">
      <c r="A236" s="1"/>
      <c r="F236" s="2"/>
    </row>
    <row r="237" spans="1:7" x14ac:dyDescent="0.3">
      <c r="A237" s="1"/>
      <c r="F237" s="2"/>
    </row>
    <row r="238" spans="1:7" x14ac:dyDescent="0.3">
      <c r="A238" s="1"/>
      <c r="F238" s="2"/>
    </row>
    <row r="239" spans="1:7" x14ac:dyDescent="0.3">
      <c r="A239" s="1"/>
      <c r="F239" s="2"/>
    </row>
    <row r="240" spans="1:7" x14ac:dyDescent="0.3">
      <c r="A240" s="1"/>
      <c r="F240" s="2"/>
    </row>
    <row r="241" spans="1:6" x14ac:dyDescent="0.3">
      <c r="A241" s="1"/>
      <c r="F241" s="2"/>
    </row>
    <row r="242" spans="1:6" x14ac:dyDescent="0.3">
      <c r="A242" s="1"/>
      <c r="F242" s="2"/>
    </row>
    <row r="243" spans="1:6" x14ac:dyDescent="0.3">
      <c r="A243" s="1"/>
      <c r="F243" s="2"/>
    </row>
    <row r="244" spans="1:6" x14ac:dyDescent="0.3">
      <c r="A244" s="1"/>
      <c r="F244" s="2"/>
    </row>
    <row r="245" spans="1:6" x14ac:dyDescent="0.3">
      <c r="A245" s="1"/>
      <c r="F245" s="2"/>
    </row>
    <row r="246" spans="1:6" x14ac:dyDescent="0.3">
      <c r="A246" s="1"/>
      <c r="F246" s="2"/>
    </row>
    <row r="247" spans="1:6" x14ac:dyDescent="0.3">
      <c r="A247" s="1"/>
      <c r="F247" s="2"/>
    </row>
    <row r="248" spans="1:6" x14ac:dyDescent="0.3">
      <c r="A248" s="1"/>
      <c r="F248" s="2"/>
    </row>
    <row r="249" spans="1:6" x14ac:dyDescent="0.3">
      <c r="A249" s="1"/>
      <c r="F249" s="2"/>
    </row>
    <row r="250" spans="1:6" x14ac:dyDescent="0.3">
      <c r="A250" s="1"/>
      <c r="F250" s="2"/>
    </row>
    <row r="251" spans="1:6" x14ac:dyDescent="0.3">
      <c r="A251" s="1"/>
      <c r="F251" s="2"/>
    </row>
    <row r="252" spans="1:6" x14ac:dyDescent="0.3">
      <c r="A252" s="1"/>
      <c r="F252" s="2"/>
    </row>
    <row r="253" spans="1:6" x14ac:dyDescent="0.3">
      <c r="A253" s="1"/>
      <c r="F253" s="2"/>
    </row>
    <row r="254" spans="1:6" x14ac:dyDescent="0.3">
      <c r="A254" s="1"/>
      <c r="F254" s="2"/>
    </row>
    <row r="255" spans="1:6" x14ac:dyDescent="0.3">
      <c r="A255" s="3"/>
      <c r="F255" s="2"/>
    </row>
    <row r="256" spans="1:6" x14ac:dyDescent="0.3">
      <c r="A256" s="3"/>
      <c r="F256" s="2"/>
    </row>
    <row r="257" spans="1:6" x14ac:dyDescent="0.3">
      <c r="A257" s="3"/>
      <c r="F257" s="2"/>
    </row>
    <row r="258" spans="1:6" x14ac:dyDescent="0.3">
      <c r="A258" s="3"/>
      <c r="F258" s="2"/>
    </row>
    <row r="259" spans="1:6" x14ac:dyDescent="0.3">
      <c r="A259" s="3"/>
      <c r="F259" s="2"/>
    </row>
    <row r="260" spans="1:6" x14ac:dyDescent="0.3">
      <c r="A260" s="3"/>
      <c r="F260" s="2"/>
    </row>
    <row r="261" spans="1:6" x14ac:dyDescent="0.3">
      <c r="A261" s="3"/>
      <c r="F261" s="2"/>
    </row>
    <row r="262" spans="1:6" x14ac:dyDescent="0.3">
      <c r="A262" s="3"/>
      <c r="F262" s="2"/>
    </row>
    <row r="263" spans="1:6" x14ac:dyDescent="0.3">
      <c r="A263" s="3"/>
      <c r="F263" s="2"/>
    </row>
    <row r="264" spans="1:6" x14ac:dyDescent="0.3">
      <c r="A264" s="3"/>
      <c r="F264" s="2"/>
    </row>
    <row r="265" spans="1:6" x14ac:dyDescent="0.3">
      <c r="A265" s="3"/>
      <c r="F265" s="2"/>
    </row>
    <row r="266" spans="1:6" x14ac:dyDescent="0.3">
      <c r="A266" s="3"/>
      <c r="F266" s="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7"/>
  <sheetViews>
    <sheetView workbookViewId="0">
      <selection sqref="A1:A1048576"/>
    </sheetView>
  </sheetViews>
  <sheetFormatPr defaultRowHeight="14.4" x14ac:dyDescent="0.3"/>
  <sheetData>
    <row r="1" spans="1:12" x14ac:dyDescent="0.3">
      <c r="A1" t="s">
        <v>0</v>
      </c>
      <c r="B1" t="s">
        <v>1</v>
      </c>
      <c r="C1" t="s">
        <v>5</v>
      </c>
      <c r="D1" t="s">
        <v>9</v>
      </c>
      <c r="E1" t="s">
        <v>7</v>
      </c>
      <c r="F1" t="s">
        <v>8</v>
      </c>
      <c r="H1" t="s">
        <v>12</v>
      </c>
      <c r="I1" t="s">
        <v>13</v>
      </c>
      <c r="K1" t="s">
        <v>14</v>
      </c>
      <c r="L1" t="s">
        <v>15</v>
      </c>
    </row>
    <row r="2" spans="1:12" x14ac:dyDescent="0.3">
      <c r="A2" s="1">
        <v>44583</v>
      </c>
      <c r="B2">
        <v>416.27</v>
      </c>
      <c r="C2">
        <f>(B2/B3)-1</f>
        <v>-8.2034092663241354E-2</v>
      </c>
      <c r="D2">
        <f>(B2/$B$230)-1</f>
        <v>1.8212131480853944</v>
      </c>
      <c r="E2">
        <f>AVERAGE(C2:C230)</f>
        <v>6.3123057134783396E-3</v>
      </c>
      <c r="F2">
        <f>STDEV(C2:C230)</f>
        <v>6.0640039043174908E-2</v>
      </c>
      <c r="H2">
        <f>AVERAGE(C163:C230)</f>
        <v>8.2201030579173249E-3</v>
      </c>
      <c r="I2">
        <f>STDEV(C163:C230)</f>
        <v>4.8191398187466948E-2</v>
      </c>
      <c r="K2">
        <f>AVERAGE(C2:C162)</f>
        <v>5.5065279530941745E-3</v>
      </c>
      <c r="L2">
        <f>STDEV(C2:C162)</f>
        <v>6.5309422566329711E-2</v>
      </c>
    </row>
    <row r="3" spans="1:12" x14ac:dyDescent="0.3">
      <c r="A3" s="1">
        <v>44916</v>
      </c>
      <c r="B3">
        <v>453.47</v>
      </c>
      <c r="C3">
        <f t="shared" ref="C3:C66" si="0">(B3/B4)-1</f>
        <v>8.9077285172198595E-2</v>
      </c>
      <c r="D3">
        <f t="shared" ref="D3:D66" si="1">(B3/$B$230)-1</f>
        <v>2.0733310742121316</v>
      </c>
    </row>
    <row r="4" spans="1:12" x14ac:dyDescent="0.3">
      <c r="A4" s="1">
        <v>44886</v>
      </c>
      <c r="B4">
        <v>416.38</v>
      </c>
      <c r="C4">
        <f t="shared" si="0"/>
        <v>-2.3750908536728343E-2</v>
      </c>
      <c r="D4">
        <f t="shared" si="1"/>
        <v>1.8219586580820057</v>
      </c>
    </row>
    <row r="5" spans="1:12" x14ac:dyDescent="0.3">
      <c r="A5" s="1">
        <v>44855</v>
      </c>
      <c r="B5">
        <v>426.51</v>
      </c>
      <c r="C5">
        <f t="shared" si="0"/>
        <v>7.0073761854583694E-2</v>
      </c>
      <c r="D5">
        <f t="shared" si="1"/>
        <v>1.8906133514063028</v>
      </c>
    </row>
    <row r="6" spans="1:12" x14ac:dyDescent="0.3">
      <c r="A6" s="1">
        <v>44825</v>
      </c>
      <c r="B6">
        <v>398.58</v>
      </c>
      <c r="C6">
        <f t="shared" si="0"/>
        <v>-6.1148537240307221E-2</v>
      </c>
      <c r="D6">
        <f t="shared" si="1"/>
        <v>1.7013215859030835</v>
      </c>
    </row>
    <row r="7" spans="1:12" x14ac:dyDescent="0.3">
      <c r="A7" s="1">
        <v>44794</v>
      </c>
      <c r="B7">
        <v>424.54</v>
      </c>
      <c r="C7">
        <f t="shared" si="0"/>
        <v>1.9842413759969313E-2</v>
      </c>
      <c r="D7">
        <f t="shared" si="1"/>
        <v>1.8772619451033545</v>
      </c>
    </row>
    <row r="8" spans="1:12" x14ac:dyDescent="0.3">
      <c r="A8" s="1">
        <v>44763</v>
      </c>
      <c r="B8">
        <v>416.28</v>
      </c>
      <c r="C8">
        <f t="shared" si="0"/>
        <v>4.5982210161314541E-2</v>
      </c>
      <c r="D8">
        <f t="shared" si="1"/>
        <v>1.8212809217214501</v>
      </c>
    </row>
    <row r="9" spans="1:12" x14ac:dyDescent="0.3">
      <c r="A9" s="1">
        <v>44733</v>
      </c>
      <c r="B9">
        <v>397.98</v>
      </c>
      <c r="C9">
        <f t="shared" si="0"/>
        <v>1.8190191112134491E-2</v>
      </c>
      <c r="D9">
        <f t="shared" si="1"/>
        <v>1.6972551677397489</v>
      </c>
    </row>
    <row r="10" spans="1:12" x14ac:dyDescent="0.3">
      <c r="A10" s="1">
        <v>44702</v>
      </c>
      <c r="B10">
        <v>390.87</v>
      </c>
      <c r="C10">
        <f t="shared" si="0"/>
        <v>9.0352892583318578E-3</v>
      </c>
      <c r="D10">
        <f t="shared" si="1"/>
        <v>1.6490681125042355</v>
      </c>
    </row>
    <row r="11" spans="1:12" x14ac:dyDescent="0.3">
      <c r="A11" s="1">
        <v>44672</v>
      </c>
      <c r="B11">
        <v>387.37</v>
      </c>
      <c r="C11">
        <f t="shared" si="0"/>
        <v>7.8995014066460589E-2</v>
      </c>
      <c r="D11">
        <f t="shared" si="1"/>
        <v>1.6253473398847849</v>
      </c>
    </row>
    <row r="12" spans="1:12" x14ac:dyDescent="0.3">
      <c r="A12" s="1">
        <v>44641</v>
      </c>
      <c r="B12">
        <v>359.01</v>
      </c>
      <c r="C12">
        <f t="shared" si="0"/>
        <v>5.136615222420704E-2</v>
      </c>
      <c r="D12">
        <f t="shared" si="1"/>
        <v>1.4331413080311757</v>
      </c>
    </row>
    <row r="13" spans="1:12" x14ac:dyDescent="0.3">
      <c r="A13" s="1">
        <v>44613</v>
      </c>
      <c r="B13">
        <v>341.47</v>
      </c>
      <c r="C13">
        <f t="shared" si="0"/>
        <v>2.0867589464558023E-2</v>
      </c>
      <c r="D13">
        <f t="shared" si="1"/>
        <v>1.3142663503896985</v>
      </c>
    </row>
    <row r="14" spans="1:12" x14ac:dyDescent="0.3">
      <c r="A14" s="1">
        <v>44582</v>
      </c>
      <c r="B14">
        <v>334.49</v>
      </c>
      <c r="C14">
        <f t="shared" si="0"/>
        <v>-3.6044086982424117E-3</v>
      </c>
      <c r="D14">
        <f t="shared" si="1"/>
        <v>1.2669603524229074</v>
      </c>
    </row>
    <row r="15" spans="1:12" x14ac:dyDescent="0.3">
      <c r="A15" s="1">
        <v>44915</v>
      </c>
      <c r="B15">
        <v>335.7</v>
      </c>
      <c r="C15">
        <f t="shared" si="0"/>
        <v>1.9125683060109422E-2</v>
      </c>
      <c r="D15">
        <f t="shared" si="1"/>
        <v>1.2751609623856317</v>
      </c>
    </row>
    <row r="16" spans="1:12" x14ac:dyDescent="0.3">
      <c r="A16" s="1">
        <v>44885</v>
      </c>
      <c r="B16">
        <v>329.4</v>
      </c>
      <c r="C16">
        <f t="shared" si="0"/>
        <v>8.0779578712514066E-2</v>
      </c>
      <c r="D16">
        <f t="shared" si="1"/>
        <v>1.2324635716706198</v>
      </c>
    </row>
    <row r="17" spans="1:4" x14ac:dyDescent="0.3">
      <c r="A17" s="1">
        <v>44854</v>
      </c>
      <c r="B17">
        <v>304.77999999999997</v>
      </c>
      <c r="C17">
        <f t="shared" si="0"/>
        <v>-3.0505455355154809E-2</v>
      </c>
      <c r="D17">
        <f t="shared" si="1"/>
        <v>1.0656048797017958</v>
      </c>
    </row>
    <row r="18" spans="1:4" x14ac:dyDescent="0.3">
      <c r="A18" s="1">
        <v>44824</v>
      </c>
      <c r="B18">
        <v>314.37</v>
      </c>
      <c r="C18">
        <f t="shared" si="0"/>
        <v>-2.8312675795134856E-2</v>
      </c>
      <c r="D18">
        <f t="shared" si="1"/>
        <v>1.1305997966790917</v>
      </c>
    </row>
    <row r="19" spans="1:4" x14ac:dyDescent="0.3">
      <c r="A19" s="1">
        <v>44793</v>
      </c>
      <c r="B19">
        <v>323.52999999999997</v>
      </c>
      <c r="C19">
        <f t="shared" si="0"/>
        <v>8.9716619230273409E-4</v>
      </c>
      <c r="D19">
        <f t="shared" si="1"/>
        <v>1.1926804473059978</v>
      </c>
    </row>
    <row r="20" spans="1:4" x14ac:dyDescent="0.3">
      <c r="A20" s="1">
        <v>44762</v>
      </c>
      <c r="B20">
        <v>323.24</v>
      </c>
      <c r="C20">
        <f t="shared" si="0"/>
        <v>4.0527925317882074E-2</v>
      </c>
      <c r="D20">
        <f t="shared" si="1"/>
        <v>1.1907150118603864</v>
      </c>
    </row>
    <row r="21" spans="1:4" x14ac:dyDescent="0.3">
      <c r="A21" s="1">
        <v>44732</v>
      </c>
      <c r="B21">
        <v>310.64999999999998</v>
      </c>
      <c r="C21">
        <f t="shared" si="0"/>
        <v>1.912604159832032E-2</v>
      </c>
      <c r="D21">
        <f t="shared" si="1"/>
        <v>1.1053880040664179</v>
      </c>
    </row>
    <row r="22" spans="1:4" x14ac:dyDescent="0.3">
      <c r="A22" s="1">
        <v>44701</v>
      </c>
      <c r="B22">
        <v>304.82</v>
      </c>
      <c r="C22">
        <f t="shared" si="0"/>
        <v>1.735531673453039E-2</v>
      </c>
      <c r="D22">
        <f t="shared" si="1"/>
        <v>1.0658759742460182</v>
      </c>
    </row>
    <row r="23" spans="1:4" x14ac:dyDescent="0.3">
      <c r="A23" s="1">
        <v>44671</v>
      </c>
      <c r="B23">
        <v>299.62</v>
      </c>
      <c r="C23">
        <f t="shared" si="0"/>
        <v>8.889373455444094E-2</v>
      </c>
      <c r="D23">
        <f t="shared" si="1"/>
        <v>1.0306336834971197</v>
      </c>
    </row>
    <row r="24" spans="1:4" x14ac:dyDescent="0.3">
      <c r="A24" s="1">
        <v>44640</v>
      </c>
      <c r="B24">
        <v>275.16000000000003</v>
      </c>
      <c r="C24">
        <f t="shared" si="0"/>
        <v>-0.20487776686123782</v>
      </c>
      <c r="D24">
        <f t="shared" si="1"/>
        <v>0.86485936970518473</v>
      </c>
    </row>
    <row r="25" spans="1:4" x14ac:dyDescent="0.3">
      <c r="A25" s="1">
        <v>44612</v>
      </c>
      <c r="B25">
        <v>346.06</v>
      </c>
      <c r="C25">
        <f t="shared" si="0"/>
        <v>-7.1154413935636263E-2</v>
      </c>
      <c r="D25">
        <f t="shared" si="1"/>
        <v>1.3453744493392068</v>
      </c>
    </row>
    <row r="26" spans="1:4" x14ac:dyDescent="0.3">
      <c r="A26" s="1">
        <v>44581</v>
      </c>
      <c r="B26">
        <v>372.57</v>
      </c>
      <c r="C26">
        <f t="shared" si="0"/>
        <v>1.4127061897762472E-2</v>
      </c>
      <c r="D26">
        <f t="shared" si="1"/>
        <v>1.5250423585225343</v>
      </c>
    </row>
    <row r="27" spans="1:4" x14ac:dyDescent="0.3">
      <c r="A27" s="1">
        <v>44914</v>
      </c>
      <c r="B27">
        <v>367.38</v>
      </c>
      <c r="C27">
        <f t="shared" si="0"/>
        <v>3.2496791283214144E-3</v>
      </c>
      <c r="D27">
        <f t="shared" si="1"/>
        <v>1.4898678414096915</v>
      </c>
    </row>
    <row r="28" spans="1:4" x14ac:dyDescent="0.3">
      <c r="A28" s="1">
        <v>44884</v>
      </c>
      <c r="B28">
        <v>366.19</v>
      </c>
      <c r="C28">
        <f t="shared" si="0"/>
        <v>-1.2219464825205084E-2</v>
      </c>
      <c r="D28">
        <f t="shared" si="1"/>
        <v>1.4818027787190782</v>
      </c>
    </row>
    <row r="29" spans="1:4" x14ac:dyDescent="0.3">
      <c r="A29" s="1">
        <v>44853</v>
      </c>
      <c r="B29">
        <v>370.72</v>
      </c>
      <c r="C29">
        <f t="shared" si="0"/>
        <v>7.3365577957720252E-3</v>
      </c>
      <c r="D29">
        <f t="shared" si="1"/>
        <v>1.5125042358522536</v>
      </c>
    </row>
    <row r="30" spans="1:4" x14ac:dyDescent="0.3">
      <c r="A30" s="1">
        <v>44823</v>
      </c>
      <c r="B30">
        <v>368.02</v>
      </c>
      <c r="C30">
        <f t="shared" si="0"/>
        <v>1.2657531231082375E-2</v>
      </c>
      <c r="D30">
        <f t="shared" si="1"/>
        <v>1.494205354117248</v>
      </c>
    </row>
    <row r="31" spans="1:4" x14ac:dyDescent="0.3">
      <c r="A31" s="1">
        <v>44792</v>
      </c>
      <c r="B31">
        <v>363.42</v>
      </c>
      <c r="C31">
        <f t="shared" si="0"/>
        <v>3.2501846695834891E-2</v>
      </c>
      <c r="D31">
        <f t="shared" si="1"/>
        <v>1.463029481531684</v>
      </c>
    </row>
    <row r="32" spans="1:4" x14ac:dyDescent="0.3">
      <c r="A32" s="1">
        <v>44761</v>
      </c>
      <c r="B32">
        <v>351.98</v>
      </c>
      <c r="C32">
        <f t="shared" si="0"/>
        <v>1.7048081368469914E-2</v>
      </c>
      <c r="D32">
        <f t="shared" si="1"/>
        <v>1.3854964418841069</v>
      </c>
    </row>
    <row r="33" spans="1:4" x14ac:dyDescent="0.3">
      <c r="A33" s="1">
        <v>44731</v>
      </c>
      <c r="B33">
        <v>346.08</v>
      </c>
      <c r="C33">
        <f t="shared" si="0"/>
        <v>1.216658867571363E-2</v>
      </c>
      <c r="D33">
        <f t="shared" si="1"/>
        <v>1.3455099966113178</v>
      </c>
    </row>
    <row r="34" spans="1:4" x14ac:dyDescent="0.3">
      <c r="A34" s="1">
        <v>44700</v>
      </c>
      <c r="B34">
        <v>341.92</v>
      </c>
      <c r="C34">
        <f t="shared" si="0"/>
        <v>-2.1595750890095466E-3</v>
      </c>
      <c r="D34">
        <f t="shared" si="1"/>
        <v>1.3173161640121993</v>
      </c>
    </row>
    <row r="35" spans="1:4" x14ac:dyDescent="0.3">
      <c r="A35" s="1">
        <v>44670</v>
      </c>
      <c r="B35">
        <v>342.66</v>
      </c>
      <c r="C35">
        <f t="shared" si="0"/>
        <v>-1.9514752570412019E-3</v>
      </c>
      <c r="D35">
        <f t="shared" si="1"/>
        <v>1.3223314130803119</v>
      </c>
    </row>
    <row r="36" spans="1:4" x14ac:dyDescent="0.3">
      <c r="A36" s="1">
        <v>44639</v>
      </c>
      <c r="B36">
        <v>343.33</v>
      </c>
      <c r="C36">
        <f t="shared" si="0"/>
        <v>3.5936274213988151E-2</v>
      </c>
      <c r="D36">
        <f t="shared" si="1"/>
        <v>1.326872246696035</v>
      </c>
    </row>
    <row r="37" spans="1:4" x14ac:dyDescent="0.3">
      <c r="A37" s="1">
        <v>44611</v>
      </c>
      <c r="B37">
        <v>331.42</v>
      </c>
      <c r="C37">
        <f t="shared" si="0"/>
        <v>5.9796630748216728E-3</v>
      </c>
      <c r="D37">
        <f t="shared" si="1"/>
        <v>1.2461538461538462</v>
      </c>
    </row>
    <row r="38" spans="1:4" x14ac:dyDescent="0.3">
      <c r="A38" s="1">
        <v>44580</v>
      </c>
      <c r="B38">
        <v>329.45</v>
      </c>
      <c r="C38">
        <f t="shared" si="0"/>
        <v>0.11311957292968877</v>
      </c>
      <c r="D38">
        <f t="shared" si="1"/>
        <v>1.2328024398508979</v>
      </c>
    </row>
    <row r="39" spans="1:4" x14ac:dyDescent="0.3">
      <c r="A39" s="1">
        <v>44913</v>
      </c>
      <c r="B39">
        <v>295.97000000000003</v>
      </c>
      <c r="C39">
        <f t="shared" si="0"/>
        <v>-8.3684210526315694E-2</v>
      </c>
      <c r="D39">
        <f t="shared" si="1"/>
        <v>1.0058963063368349</v>
      </c>
    </row>
    <row r="40" spans="1:4" x14ac:dyDescent="0.3">
      <c r="A40" s="1">
        <v>44883</v>
      </c>
      <c r="B40">
        <v>323</v>
      </c>
      <c r="C40">
        <f t="shared" si="0"/>
        <v>4.4496184193506538E-2</v>
      </c>
      <c r="D40">
        <f t="shared" si="1"/>
        <v>1.1890884445950523</v>
      </c>
    </row>
    <row r="41" spans="1:4" x14ac:dyDescent="0.3">
      <c r="A41" s="1">
        <v>44852</v>
      </c>
      <c r="B41">
        <v>309.24</v>
      </c>
      <c r="C41">
        <f t="shared" si="0"/>
        <v>-2.8555272830081968E-2</v>
      </c>
      <c r="D41">
        <f t="shared" si="1"/>
        <v>1.0958319213825822</v>
      </c>
    </row>
    <row r="42" spans="1:4" x14ac:dyDescent="0.3">
      <c r="A42" s="1">
        <v>44822</v>
      </c>
      <c r="B42">
        <v>318.33</v>
      </c>
      <c r="C42">
        <f t="shared" si="0"/>
        <v>-3.204913795724762E-2</v>
      </c>
      <c r="D42">
        <f t="shared" si="1"/>
        <v>1.1574381565570988</v>
      </c>
    </row>
    <row r="43" spans="1:4" x14ac:dyDescent="0.3">
      <c r="A43" s="1">
        <v>44791</v>
      </c>
      <c r="B43">
        <v>328.87</v>
      </c>
      <c r="C43">
        <f t="shared" si="0"/>
        <v>2.1620949954956226E-2</v>
      </c>
      <c r="D43">
        <f t="shared" si="1"/>
        <v>1.2288715689596748</v>
      </c>
    </row>
    <row r="44" spans="1:4" x14ac:dyDescent="0.3">
      <c r="A44" s="1">
        <v>44760</v>
      </c>
      <c r="B44">
        <v>321.91000000000003</v>
      </c>
      <c r="C44">
        <f t="shared" si="0"/>
        <v>7.6061099286339751E-3</v>
      </c>
      <c r="D44">
        <f t="shared" si="1"/>
        <v>1.181701118264995</v>
      </c>
    </row>
    <row r="45" spans="1:4" x14ac:dyDescent="0.3">
      <c r="A45" s="1">
        <v>44730</v>
      </c>
      <c r="B45">
        <v>319.48</v>
      </c>
      <c r="C45">
        <f t="shared" si="0"/>
        <v>3.3715136219504283E-2</v>
      </c>
      <c r="D45">
        <f t="shared" si="1"/>
        <v>1.1652321247034902</v>
      </c>
    </row>
    <row r="46" spans="1:4" x14ac:dyDescent="0.3">
      <c r="A46" s="1">
        <v>44699</v>
      </c>
      <c r="B46">
        <v>309.06</v>
      </c>
      <c r="C46">
        <f t="shared" si="0"/>
        <v>3.0646613532530731E-2</v>
      </c>
      <c r="D46">
        <f t="shared" si="1"/>
        <v>1.0946119959335818</v>
      </c>
    </row>
    <row r="47" spans="1:4" x14ac:dyDescent="0.3">
      <c r="A47" s="1">
        <v>44669</v>
      </c>
      <c r="B47">
        <v>299.87</v>
      </c>
      <c r="C47">
        <f t="shared" si="0"/>
        <v>8.3439022762155091E-4</v>
      </c>
      <c r="D47">
        <f t="shared" si="1"/>
        <v>1.0323280243985087</v>
      </c>
    </row>
    <row r="48" spans="1:4" x14ac:dyDescent="0.3">
      <c r="A48" s="1">
        <v>44638</v>
      </c>
      <c r="B48">
        <v>299.62</v>
      </c>
      <c r="C48">
        <f t="shared" si="0"/>
        <v>3.0755469932571833E-2</v>
      </c>
      <c r="D48">
        <f t="shared" si="1"/>
        <v>1.0306336834971197</v>
      </c>
    </row>
    <row r="49" spans="1:4" x14ac:dyDescent="0.3">
      <c r="A49" s="1">
        <v>44610</v>
      </c>
      <c r="B49">
        <v>290.68</v>
      </c>
      <c r="C49">
        <f t="shared" si="0"/>
        <v>-6.8781034758929938E-2</v>
      </c>
      <c r="D49">
        <f t="shared" si="1"/>
        <v>0.97004405286343598</v>
      </c>
    </row>
    <row r="50" spans="1:4" x14ac:dyDescent="0.3">
      <c r="A50" s="1">
        <v>44579</v>
      </c>
      <c r="B50">
        <v>312.14999999999998</v>
      </c>
      <c r="C50">
        <f t="shared" si="0"/>
        <v>-2.9655879884360803E-2</v>
      </c>
      <c r="D50">
        <f t="shared" si="1"/>
        <v>1.115554049474754</v>
      </c>
    </row>
    <row r="51" spans="1:4" x14ac:dyDescent="0.3">
      <c r="A51" s="1">
        <v>44912</v>
      </c>
      <c r="B51">
        <v>321.69</v>
      </c>
      <c r="C51">
        <f t="shared" si="0"/>
        <v>-7.4972232506479441E-3</v>
      </c>
      <c r="D51">
        <f t="shared" si="1"/>
        <v>1.1802100982717723</v>
      </c>
    </row>
    <row r="52" spans="1:4" x14ac:dyDescent="0.3">
      <c r="A52" s="1">
        <v>44882</v>
      </c>
      <c r="B52">
        <v>324.12</v>
      </c>
      <c r="C52">
        <f t="shared" si="0"/>
        <v>2.3235256976890994E-2</v>
      </c>
      <c r="D52">
        <f t="shared" si="1"/>
        <v>1.1966790918332766</v>
      </c>
    </row>
    <row r="53" spans="1:4" x14ac:dyDescent="0.3">
      <c r="A53" s="1">
        <v>44851</v>
      </c>
      <c r="B53">
        <v>316.76</v>
      </c>
      <c r="C53">
        <f t="shared" si="0"/>
        <v>-4.7332050108872536E-4</v>
      </c>
      <c r="D53">
        <f t="shared" si="1"/>
        <v>1.1467976956963737</v>
      </c>
    </row>
    <row r="54" spans="1:4" x14ac:dyDescent="0.3">
      <c r="A54" s="1">
        <v>44821</v>
      </c>
      <c r="B54">
        <v>316.91000000000003</v>
      </c>
      <c r="C54">
        <f t="shared" si="0"/>
        <v>-1.3908768436119101E-2</v>
      </c>
      <c r="D54">
        <f t="shared" si="1"/>
        <v>1.1478143002372079</v>
      </c>
    </row>
    <row r="55" spans="1:4" x14ac:dyDescent="0.3">
      <c r="A55" s="1">
        <v>44790</v>
      </c>
      <c r="B55">
        <v>321.38</v>
      </c>
      <c r="C55">
        <f t="shared" si="0"/>
        <v>4.6578511363282171E-3</v>
      </c>
      <c r="D55">
        <f t="shared" si="1"/>
        <v>1.1781091155540491</v>
      </c>
    </row>
    <row r="56" spans="1:4" x14ac:dyDescent="0.3">
      <c r="A56" s="1">
        <v>44759</v>
      </c>
      <c r="B56">
        <v>319.89</v>
      </c>
      <c r="C56">
        <f t="shared" si="0"/>
        <v>1.0902540766021929E-2</v>
      </c>
      <c r="D56">
        <f t="shared" si="1"/>
        <v>1.1680108437817687</v>
      </c>
    </row>
    <row r="57" spans="1:4" x14ac:dyDescent="0.3">
      <c r="A57" s="1">
        <v>44729</v>
      </c>
      <c r="B57">
        <v>316.44</v>
      </c>
      <c r="C57">
        <f t="shared" si="0"/>
        <v>1.3678444437325687E-2</v>
      </c>
      <c r="D57">
        <f t="shared" si="1"/>
        <v>1.1446289393425957</v>
      </c>
    </row>
    <row r="58" spans="1:4" x14ac:dyDescent="0.3">
      <c r="A58" s="1">
        <v>44698</v>
      </c>
      <c r="B58">
        <v>312.17</v>
      </c>
      <c r="C58">
        <f t="shared" si="0"/>
        <v>-2.3967787293877052E-3</v>
      </c>
      <c r="D58">
        <f t="shared" si="1"/>
        <v>1.1156895967468654</v>
      </c>
    </row>
    <row r="59" spans="1:4" x14ac:dyDescent="0.3">
      <c r="A59" s="1">
        <v>44668</v>
      </c>
      <c r="B59">
        <v>312.92</v>
      </c>
      <c r="C59">
        <f t="shared" si="0"/>
        <v>4.1717476413580812E-3</v>
      </c>
      <c r="D59">
        <f t="shared" si="1"/>
        <v>1.1207726194510337</v>
      </c>
    </row>
    <row r="60" spans="1:4" x14ac:dyDescent="0.3">
      <c r="A60" s="1">
        <v>44637</v>
      </c>
      <c r="B60">
        <v>311.62</v>
      </c>
      <c r="C60">
        <f t="shared" si="0"/>
        <v>-1.9970437462653812E-2</v>
      </c>
      <c r="D60">
        <f t="shared" si="1"/>
        <v>1.1119620467638089</v>
      </c>
    </row>
    <row r="61" spans="1:4" x14ac:dyDescent="0.3">
      <c r="A61" s="1">
        <v>44609</v>
      </c>
      <c r="B61">
        <v>317.97000000000003</v>
      </c>
      <c r="C61">
        <f t="shared" si="0"/>
        <v>4.1841415465268872E-2</v>
      </c>
      <c r="D61">
        <f t="shared" si="1"/>
        <v>1.1549983056590984</v>
      </c>
    </row>
    <row r="62" spans="1:4" x14ac:dyDescent="0.3">
      <c r="A62" s="1">
        <v>44578</v>
      </c>
      <c r="B62">
        <v>305.2</v>
      </c>
      <c r="C62">
        <f t="shared" si="0"/>
        <v>1.1809473822332883E-3</v>
      </c>
      <c r="D62">
        <f t="shared" si="1"/>
        <v>1.06845137241613</v>
      </c>
    </row>
    <row r="63" spans="1:4" x14ac:dyDescent="0.3">
      <c r="A63" s="1">
        <v>44911</v>
      </c>
      <c r="B63">
        <v>304.83999999999997</v>
      </c>
      <c r="C63">
        <f t="shared" si="0"/>
        <v>3.5004923097816887E-2</v>
      </c>
      <c r="D63">
        <f t="shared" si="1"/>
        <v>1.0660115215181292</v>
      </c>
    </row>
    <row r="64" spans="1:4" x14ac:dyDescent="0.3">
      <c r="A64" s="1">
        <v>44881</v>
      </c>
      <c r="B64">
        <v>294.52999999999997</v>
      </c>
      <c r="C64">
        <f t="shared" si="0"/>
        <v>-2.4347422817013409E-2</v>
      </c>
      <c r="D64">
        <f t="shared" si="1"/>
        <v>0.99613690274483191</v>
      </c>
    </row>
    <row r="65" spans="1:4" x14ac:dyDescent="0.3">
      <c r="A65" s="1">
        <v>44850</v>
      </c>
      <c r="B65">
        <v>301.88</v>
      </c>
      <c r="C65">
        <f t="shared" si="0"/>
        <v>-5.0781372826462889E-2</v>
      </c>
      <c r="D65">
        <f t="shared" si="1"/>
        <v>1.0459505252456793</v>
      </c>
    </row>
    <row r="66" spans="1:4" x14ac:dyDescent="0.3">
      <c r="A66" s="1">
        <v>44820</v>
      </c>
      <c r="B66">
        <v>318.02999999999997</v>
      </c>
      <c r="C66">
        <f t="shared" si="0"/>
        <v>-2.0451535405180743E-2</v>
      </c>
      <c r="D66">
        <f t="shared" si="1"/>
        <v>1.1554049474754318</v>
      </c>
    </row>
    <row r="67" spans="1:4" x14ac:dyDescent="0.3">
      <c r="A67" s="1">
        <v>44789</v>
      </c>
      <c r="B67">
        <v>324.67</v>
      </c>
      <c r="C67">
        <f t="shared" ref="C67:C130" si="2">(B67/B68)-1</f>
        <v>-3.5528621929120985E-2</v>
      </c>
      <c r="D67">
        <f t="shared" ref="D67:D130" si="3">(B67/$B$230)-1</f>
        <v>1.2004066418163335</v>
      </c>
    </row>
    <row r="68" spans="1:4" x14ac:dyDescent="0.3">
      <c r="A68" s="1">
        <v>44758</v>
      </c>
      <c r="B68">
        <v>336.63</v>
      </c>
      <c r="C68">
        <f t="shared" si="2"/>
        <v>3.629479128186186E-2</v>
      </c>
      <c r="D68">
        <f t="shared" si="3"/>
        <v>1.2814639105388004</v>
      </c>
    </row>
    <row r="69" spans="1:4" x14ac:dyDescent="0.3">
      <c r="A69" s="1">
        <v>44728</v>
      </c>
      <c r="B69">
        <v>324.83999999999997</v>
      </c>
      <c r="C69">
        <f t="shared" si="2"/>
        <v>5.498359910363404E-2</v>
      </c>
      <c r="D69">
        <f t="shared" si="3"/>
        <v>1.2015587936292778</v>
      </c>
    </row>
    <row r="70" spans="1:4" x14ac:dyDescent="0.3">
      <c r="A70" s="1">
        <v>44697</v>
      </c>
      <c r="B70">
        <v>307.91000000000003</v>
      </c>
      <c r="C70">
        <f t="shared" si="2"/>
        <v>2.1091029679986883E-2</v>
      </c>
      <c r="D70">
        <f t="shared" si="3"/>
        <v>1.0868180277871908</v>
      </c>
    </row>
    <row r="71" spans="1:4" x14ac:dyDescent="0.3">
      <c r="A71" s="1">
        <v>44667</v>
      </c>
      <c r="B71">
        <v>301.55</v>
      </c>
      <c r="C71">
        <f t="shared" si="2"/>
        <v>-1.8423879431007983E-2</v>
      </c>
      <c r="D71">
        <f t="shared" si="3"/>
        <v>1.0437139952558452</v>
      </c>
    </row>
    <row r="72" spans="1:4" x14ac:dyDescent="0.3">
      <c r="A72" s="1">
        <v>44636</v>
      </c>
      <c r="B72">
        <v>307.20999999999998</v>
      </c>
      <c r="C72">
        <f t="shared" si="2"/>
        <v>9.6630256300421102E-2</v>
      </c>
      <c r="D72">
        <f t="shared" si="3"/>
        <v>1.0820738732633002</v>
      </c>
    </row>
    <row r="73" spans="1:4" x14ac:dyDescent="0.3">
      <c r="A73" s="1">
        <v>44608</v>
      </c>
      <c r="B73">
        <v>280.14</v>
      </c>
      <c r="C73">
        <f t="shared" si="2"/>
        <v>-9.5810500265159915E-3</v>
      </c>
      <c r="D73">
        <f t="shared" si="3"/>
        <v>0.89861064046086048</v>
      </c>
    </row>
    <row r="74" spans="1:4" x14ac:dyDescent="0.3">
      <c r="A74" s="1">
        <v>44577</v>
      </c>
      <c r="B74">
        <v>282.85000000000002</v>
      </c>
      <c r="C74">
        <f t="shared" si="2"/>
        <v>-4.138141394970507E-2</v>
      </c>
      <c r="D74">
        <f t="shared" si="3"/>
        <v>0.91697729583192134</v>
      </c>
    </row>
    <row r="75" spans="1:4" x14ac:dyDescent="0.3">
      <c r="A75" s="1">
        <v>44910</v>
      </c>
      <c r="B75">
        <v>295.06</v>
      </c>
      <c r="C75">
        <f t="shared" si="2"/>
        <v>4.3570018381102749E-3</v>
      </c>
      <c r="D75">
        <f t="shared" si="3"/>
        <v>0.99972890545577764</v>
      </c>
    </row>
    <row r="76" spans="1:4" x14ac:dyDescent="0.3">
      <c r="A76" s="1">
        <v>44880</v>
      </c>
      <c r="B76">
        <v>293.77999999999997</v>
      </c>
      <c r="C76">
        <f t="shared" si="2"/>
        <v>-4.6754302751051968E-3</v>
      </c>
      <c r="D76">
        <f t="shared" si="3"/>
        <v>0.99105388004066386</v>
      </c>
    </row>
    <row r="77" spans="1:4" x14ac:dyDescent="0.3">
      <c r="A77" s="1">
        <v>44849</v>
      </c>
      <c r="B77">
        <v>295.16000000000003</v>
      </c>
      <c r="C77">
        <f t="shared" si="2"/>
        <v>6.115405356821868E-2</v>
      </c>
      <c r="D77">
        <f t="shared" si="3"/>
        <v>1.0004066418163333</v>
      </c>
    </row>
    <row r="78" spans="1:4" x14ac:dyDescent="0.3">
      <c r="A78" s="1">
        <v>44819</v>
      </c>
      <c r="B78">
        <v>278.14999999999998</v>
      </c>
      <c r="C78">
        <f t="shared" si="2"/>
        <v>9.8754674508949591E-3</v>
      </c>
      <c r="D78">
        <f t="shared" si="3"/>
        <v>0.88512368688580123</v>
      </c>
    </row>
    <row r="79" spans="1:4" x14ac:dyDescent="0.3">
      <c r="A79" s="1">
        <v>44788</v>
      </c>
      <c r="B79">
        <v>275.43</v>
      </c>
      <c r="C79">
        <f t="shared" si="2"/>
        <v>-5.9709135600163887E-2</v>
      </c>
      <c r="D79">
        <f t="shared" si="3"/>
        <v>0.86668925787868512</v>
      </c>
    </row>
    <row r="80" spans="1:4" x14ac:dyDescent="0.3">
      <c r="A80" s="1">
        <v>44757</v>
      </c>
      <c r="B80">
        <v>292.92</v>
      </c>
      <c r="C80">
        <f t="shared" si="2"/>
        <v>4.7040320274521097E-2</v>
      </c>
      <c r="D80">
        <f t="shared" si="3"/>
        <v>0.98522534733988465</v>
      </c>
    </row>
    <row r="81" spans="1:4" x14ac:dyDescent="0.3">
      <c r="A81" s="1">
        <v>44727</v>
      </c>
      <c r="B81">
        <v>279.76</v>
      </c>
      <c r="C81">
        <f t="shared" si="2"/>
        <v>-4.8273515904065256E-2</v>
      </c>
      <c r="D81">
        <f t="shared" si="3"/>
        <v>0.89603524229074871</v>
      </c>
    </row>
    <row r="82" spans="1:4" x14ac:dyDescent="0.3">
      <c r="A82" s="1">
        <v>44696</v>
      </c>
      <c r="B82">
        <v>293.95</v>
      </c>
      <c r="C82">
        <f t="shared" si="2"/>
        <v>-4.672738969965784E-3</v>
      </c>
      <c r="D82">
        <f t="shared" si="3"/>
        <v>0.99220603185360878</v>
      </c>
    </row>
    <row r="83" spans="1:4" x14ac:dyDescent="0.3">
      <c r="A83" s="1">
        <v>44666</v>
      </c>
      <c r="B83">
        <v>295.33</v>
      </c>
      <c r="C83">
        <f t="shared" si="2"/>
        <v>-4.9591298191414168E-2</v>
      </c>
      <c r="D83">
        <f t="shared" si="3"/>
        <v>1.001558793629278</v>
      </c>
    </row>
    <row r="84" spans="1:4" x14ac:dyDescent="0.3">
      <c r="A84" s="1">
        <v>44635</v>
      </c>
      <c r="B84">
        <v>310.74</v>
      </c>
      <c r="C84">
        <f t="shared" si="2"/>
        <v>5.9891870892552213E-3</v>
      </c>
      <c r="D84">
        <f t="shared" si="3"/>
        <v>1.1059979667909183</v>
      </c>
    </row>
    <row r="85" spans="1:4" x14ac:dyDescent="0.3">
      <c r="A85" s="1">
        <v>44607</v>
      </c>
      <c r="B85">
        <v>308.89</v>
      </c>
      <c r="C85">
        <f t="shared" si="2"/>
        <v>-2.6842254497337903E-2</v>
      </c>
      <c r="D85">
        <f t="shared" si="3"/>
        <v>1.0934598441206367</v>
      </c>
    </row>
    <row r="86" spans="1:4" x14ac:dyDescent="0.3">
      <c r="A86" s="1">
        <v>44576</v>
      </c>
      <c r="B86">
        <v>317.41000000000003</v>
      </c>
      <c r="C86">
        <f t="shared" si="2"/>
        <v>5.5921490352628167E-2</v>
      </c>
      <c r="D86">
        <f t="shared" si="3"/>
        <v>1.1512029820399863</v>
      </c>
    </row>
    <row r="87" spans="1:4" x14ac:dyDescent="0.3">
      <c r="A87" s="1">
        <v>44909</v>
      </c>
      <c r="B87">
        <v>300.60000000000002</v>
      </c>
      <c r="C87">
        <f t="shared" si="2"/>
        <v>2.0000000000000018E-3</v>
      </c>
      <c r="D87">
        <f t="shared" si="3"/>
        <v>1.037275499830566</v>
      </c>
    </row>
    <row r="88" spans="1:4" x14ac:dyDescent="0.3">
      <c r="A88" s="1">
        <v>44879</v>
      </c>
      <c r="B88">
        <v>300</v>
      </c>
      <c r="C88">
        <f t="shared" si="2"/>
        <v>2.4170421958213728E-2</v>
      </c>
      <c r="D88">
        <f t="shared" si="3"/>
        <v>1.0332090816672315</v>
      </c>
    </row>
    <row r="89" spans="1:4" x14ac:dyDescent="0.3">
      <c r="A89" s="1">
        <v>44848</v>
      </c>
      <c r="B89">
        <v>292.92</v>
      </c>
      <c r="C89">
        <f t="shared" si="2"/>
        <v>8.3324087429268889E-2</v>
      </c>
      <c r="D89">
        <f t="shared" si="3"/>
        <v>0.98522534733988465</v>
      </c>
    </row>
    <row r="90" spans="1:4" x14ac:dyDescent="0.3">
      <c r="A90" s="1">
        <v>44818</v>
      </c>
      <c r="B90">
        <v>270.39</v>
      </c>
      <c r="C90">
        <f t="shared" si="2"/>
        <v>-6.3487115544472283E-2</v>
      </c>
      <c r="D90">
        <f t="shared" si="3"/>
        <v>0.83253134530667539</v>
      </c>
    </row>
    <row r="91" spans="1:4" x14ac:dyDescent="0.3">
      <c r="A91" s="1">
        <v>44787</v>
      </c>
      <c r="B91">
        <v>288.72000000000003</v>
      </c>
      <c r="C91">
        <f t="shared" si="2"/>
        <v>3.1916794738911403E-2</v>
      </c>
      <c r="D91">
        <f t="shared" si="3"/>
        <v>0.95676042019654362</v>
      </c>
    </row>
    <row r="92" spans="1:4" x14ac:dyDescent="0.3">
      <c r="A92" s="1">
        <v>44756</v>
      </c>
      <c r="B92">
        <v>279.79000000000002</v>
      </c>
      <c r="C92">
        <f t="shared" si="2"/>
        <v>-2.6734155557139871E-3</v>
      </c>
      <c r="D92">
        <f t="shared" si="3"/>
        <v>0.89623856319891559</v>
      </c>
    </row>
    <row r="93" spans="1:4" x14ac:dyDescent="0.3">
      <c r="A93" s="1">
        <v>44726</v>
      </c>
      <c r="B93">
        <v>280.54000000000002</v>
      </c>
      <c r="C93">
        <f t="shared" si="2"/>
        <v>5.4476381621391123E-3</v>
      </c>
      <c r="D93">
        <f t="shared" si="3"/>
        <v>0.90132158590308364</v>
      </c>
    </row>
    <row r="94" spans="1:4" x14ac:dyDescent="0.3">
      <c r="A94" s="1">
        <v>44695</v>
      </c>
      <c r="B94">
        <v>279.02</v>
      </c>
      <c r="C94">
        <f t="shared" si="2"/>
        <v>2.5431826534362267E-2</v>
      </c>
      <c r="D94">
        <f t="shared" si="3"/>
        <v>0.89101999322263614</v>
      </c>
    </row>
    <row r="95" spans="1:4" x14ac:dyDescent="0.3">
      <c r="A95" s="1">
        <v>44665</v>
      </c>
      <c r="B95">
        <v>272.10000000000002</v>
      </c>
      <c r="C95">
        <f t="shared" si="2"/>
        <v>2.8266948832287975E-2</v>
      </c>
      <c r="D95">
        <f t="shared" si="3"/>
        <v>0.84412063707217899</v>
      </c>
    </row>
    <row r="96" spans="1:4" x14ac:dyDescent="0.3">
      <c r="A96" s="1">
        <v>44634</v>
      </c>
      <c r="B96">
        <v>264.62</v>
      </c>
      <c r="C96">
        <f t="shared" si="2"/>
        <v>-3.9147782880374349E-3</v>
      </c>
      <c r="D96">
        <f t="shared" si="3"/>
        <v>0.79342595730260923</v>
      </c>
    </row>
    <row r="97" spans="1:4" x14ac:dyDescent="0.3">
      <c r="A97" s="1">
        <v>44606</v>
      </c>
      <c r="B97">
        <v>265.66000000000003</v>
      </c>
      <c r="C97">
        <f t="shared" si="2"/>
        <v>4.4507352362978869E-2</v>
      </c>
      <c r="D97">
        <f t="shared" si="3"/>
        <v>0.80047441545238907</v>
      </c>
    </row>
    <row r="98" spans="1:4" x14ac:dyDescent="0.3">
      <c r="A98" s="1">
        <v>44575</v>
      </c>
      <c r="B98">
        <v>254.34</v>
      </c>
      <c r="C98">
        <f t="shared" si="2"/>
        <v>3.5080579521406419E-2</v>
      </c>
      <c r="D98">
        <f t="shared" si="3"/>
        <v>0.72375465943747863</v>
      </c>
    </row>
    <row r="99" spans="1:4" x14ac:dyDescent="0.3">
      <c r="A99" s="1">
        <v>44908</v>
      </c>
      <c r="B99">
        <v>245.72</v>
      </c>
      <c r="C99">
        <f t="shared" si="2"/>
        <v>3.225411342016038E-3</v>
      </c>
      <c r="D99">
        <f t="shared" si="3"/>
        <v>0.66533378515757358</v>
      </c>
    </row>
    <row r="100" spans="1:4" x14ac:dyDescent="0.3">
      <c r="A100" s="1">
        <v>44878</v>
      </c>
      <c r="B100">
        <v>244.93</v>
      </c>
      <c r="C100">
        <f t="shared" si="2"/>
        <v>-4.9443086117902824E-2</v>
      </c>
      <c r="D100">
        <f t="shared" si="3"/>
        <v>0.65997966790918317</v>
      </c>
    </row>
    <row r="101" spans="1:4" x14ac:dyDescent="0.3">
      <c r="A101" s="1">
        <v>44847</v>
      </c>
      <c r="B101">
        <v>257.67</v>
      </c>
      <c r="C101">
        <f t="shared" si="2"/>
        <v>3.6400933150993575E-2</v>
      </c>
      <c r="D101">
        <f t="shared" si="3"/>
        <v>0.74632328024398498</v>
      </c>
    </row>
    <row r="102" spans="1:4" x14ac:dyDescent="0.3">
      <c r="A102" s="1">
        <v>44817</v>
      </c>
      <c r="B102">
        <v>248.62</v>
      </c>
      <c r="C102">
        <f t="shared" si="2"/>
        <v>2.7185589158816859E-2</v>
      </c>
      <c r="D102">
        <f t="shared" si="3"/>
        <v>0.68498813961369009</v>
      </c>
    </row>
    <row r="103" spans="1:4" x14ac:dyDescent="0.3">
      <c r="A103" s="1">
        <v>44786</v>
      </c>
      <c r="B103">
        <v>242.04</v>
      </c>
      <c r="C103">
        <f t="shared" si="2"/>
        <v>-6.5807248446485667E-2</v>
      </c>
      <c r="D103">
        <f t="shared" si="3"/>
        <v>0.64039308708912213</v>
      </c>
    </row>
    <row r="104" spans="1:4" x14ac:dyDescent="0.3">
      <c r="A104" s="1">
        <v>44755</v>
      </c>
      <c r="B104">
        <v>259.08999999999997</v>
      </c>
      <c r="C104">
        <f t="shared" si="2"/>
        <v>2.0498143564355864E-3</v>
      </c>
      <c r="D104">
        <f t="shared" si="3"/>
        <v>0.75594713656387635</v>
      </c>
    </row>
    <row r="105" spans="1:4" x14ac:dyDescent="0.3">
      <c r="A105" s="1">
        <v>44725</v>
      </c>
      <c r="B105">
        <v>258.56</v>
      </c>
      <c r="C105">
        <f t="shared" si="2"/>
        <v>-2.8371725977979101E-2</v>
      </c>
      <c r="D105">
        <f t="shared" si="3"/>
        <v>0.75235513385293107</v>
      </c>
    </row>
    <row r="106" spans="1:4" x14ac:dyDescent="0.3">
      <c r="A106" s="1">
        <v>44694</v>
      </c>
      <c r="B106">
        <v>266.11</v>
      </c>
      <c r="C106">
        <f t="shared" si="2"/>
        <v>-6.6870046987867249E-2</v>
      </c>
      <c r="D106">
        <f t="shared" si="3"/>
        <v>0.80352422907488985</v>
      </c>
    </row>
    <row r="107" spans="1:4" x14ac:dyDescent="0.3">
      <c r="A107" s="1">
        <v>44664</v>
      </c>
      <c r="B107">
        <v>285.18</v>
      </c>
      <c r="C107">
        <f t="shared" si="2"/>
        <v>5.579208470623076E-2</v>
      </c>
      <c r="D107">
        <f t="shared" si="3"/>
        <v>0.93276855303287021</v>
      </c>
    </row>
    <row r="108" spans="1:4" x14ac:dyDescent="0.3">
      <c r="A108" s="1">
        <v>44633</v>
      </c>
      <c r="B108">
        <v>270.11</v>
      </c>
      <c r="C108">
        <f t="shared" si="2"/>
        <v>2.4385618932038833E-2</v>
      </c>
      <c r="D108">
        <f t="shared" si="3"/>
        <v>0.83063368349711952</v>
      </c>
    </row>
    <row r="109" spans="1:4" x14ac:dyDescent="0.3">
      <c r="A109" s="1">
        <v>44605</v>
      </c>
      <c r="B109">
        <v>263.68</v>
      </c>
      <c r="C109">
        <f t="shared" si="2"/>
        <v>9.9199509747598391E-3</v>
      </c>
      <c r="D109">
        <f t="shared" si="3"/>
        <v>0.7870552355133853</v>
      </c>
    </row>
    <row r="110" spans="1:4" x14ac:dyDescent="0.3">
      <c r="A110" s="1">
        <v>44574</v>
      </c>
      <c r="B110">
        <v>261.08999999999997</v>
      </c>
      <c r="C110">
        <f t="shared" si="2"/>
        <v>3.8131212723657937E-2</v>
      </c>
      <c r="D110">
        <f t="shared" si="3"/>
        <v>0.7695018637749913</v>
      </c>
    </row>
    <row r="111" spans="1:4" x14ac:dyDescent="0.3">
      <c r="A111" s="1">
        <v>44907</v>
      </c>
      <c r="B111">
        <v>251.5</v>
      </c>
      <c r="C111">
        <f t="shared" si="2"/>
        <v>2.3939418614119301E-2</v>
      </c>
      <c r="D111">
        <f t="shared" si="3"/>
        <v>0.70450694679769565</v>
      </c>
    </row>
    <row r="112" spans="1:4" x14ac:dyDescent="0.3">
      <c r="A112" s="1">
        <v>44877</v>
      </c>
      <c r="B112">
        <v>245.62</v>
      </c>
      <c r="C112">
        <f t="shared" si="2"/>
        <v>-8.6774024296727426E-3</v>
      </c>
      <c r="D112">
        <f t="shared" si="3"/>
        <v>0.6646560487970179</v>
      </c>
    </row>
    <row r="113" spans="1:4" x14ac:dyDescent="0.3">
      <c r="A113" s="1">
        <v>44846</v>
      </c>
      <c r="B113">
        <v>247.77</v>
      </c>
      <c r="C113">
        <f t="shared" si="2"/>
        <v>-6.296623084944275E-3</v>
      </c>
      <c r="D113">
        <f t="shared" si="3"/>
        <v>0.67922738054896636</v>
      </c>
    </row>
    <row r="114" spans="1:4" x14ac:dyDescent="0.3">
      <c r="A114" s="1">
        <v>44816</v>
      </c>
      <c r="B114">
        <v>249.34</v>
      </c>
      <c r="C114">
        <f t="shared" si="2"/>
        <v>-1.563363600473755E-2</v>
      </c>
      <c r="D114">
        <f t="shared" si="3"/>
        <v>0.68986784140969148</v>
      </c>
    </row>
    <row r="115" spans="1:4" x14ac:dyDescent="0.3">
      <c r="A115" s="1">
        <v>44785</v>
      </c>
      <c r="B115">
        <v>253.3</v>
      </c>
      <c r="C115">
        <f t="shared" si="2"/>
        <v>-9.0719047055576318E-4</v>
      </c>
      <c r="D115">
        <f t="shared" si="3"/>
        <v>0.71670620128769902</v>
      </c>
    </row>
    <row r="116" spans="1:4" x14ac:dyDescent="0.3">
      <c r="A116" s="1">
        <v>44754</v>
      </c>
      <c r="B116">
        <v>253.53</v>
      </c>
      <c r="C116">
        <f t="shared" si="2"/>
        <v>2.0652173913043415E-2</v>
      </c>
      <c r="D116">
        <f t="shared" si="3"/>
        <v>0.71826499491697726</v>
      </c>
    </row>
    <row r="117" spans="1:4" x14ac:dyDescent="0.3">
      <c r="A117" s="1">
        <v>44724</v>
      </c>
      <c r="B117">
        <v>248.4</v>
      </c>
      <c r="C117">
        <f t="shared" si="2"/>
        <v>4.9607031183977135E-2</v>
      </c>
      <c r="D117">
        <f t="shared" si="3"/>
        <v>0.68349711962046755</v>
      </c>
    </row>
    <row r="118" spans="1:4" x14ac:dyDescent="0.3">
      <c r="A118" s="1">
        <v>44693</v>
      </c>
      <c r="B118">
        <v>236.66</v>
      </c>
      <c r="C118">
        <f t="shared" si="2"/>
        <v>-4.4570044408558718E-2</v>
      </c>
      <c r="D118">
        <f t="shared" si="3"/>
        <v>0.60393087089122321</v>
      </c>
    </row>
    <row r="119" spans="1:4" x14ac:dyDescent="0.3">
      <c r="A119" s="1">
        <v>44663</v>
      </c>
      <c r="B119">
        <v>247.7</v>
      </c>
      <c r="C119">
        <f t="shared" si="2"/>
        <v>2.4485069071056298E-2</v>
      </c>
      <c r="D119">
        <f t="shared" si="3"/>
        <v>0.67875296509657712</v>
      </c>
    </row>
    <row r="120" spans="1:4" x14ac:dyDescent="0.3">
      <c r="A120" s="1">
        <v>44632</v>
      </c>
      <c r="B120">
        <v>241.78</v>
      </c>
      <c r="C120">
        <f t="shared" si="2"/>
        <v>3.9154166845747351E-2</v>
      </c>
      <c r="D120">
        <f t="shared" si="3"/>
        <v>0.63863097255167722</v>
      </c>
    </row>
    <row r="121" spans="1:4" x14ac:dyDescent="0.3">
      <c r="A121" s="1">
        <v>44604</v>
      </c>
      <c r="B121">
        <v>232.67</v>
      </c>
      <c r="C121">
        <f t="shared" si="2"/>
        <v>-9.3668838080640526E-3</v>
      </c>
      <c r="D121">
        <f t="shared" si="3"/>
        <v>0.57688919010504902</v>
      </c>
    </row>
    <row r="122" spans="1:4" x14ac:dyDescent="0.3">
      <c r="A122" s="1">
        <v>44573</v>
      </c>
      <c r="B122">
        <v>234.87</v>
      </c>
      <c r="C122">
        <f t="shared" si="2"/>
        <v>6.5653357531760381E-2</v>
      </c>
      <c r="D122">
        <f t="shared" si="3"/>
        <v>0.59179939003727533</v>
      </c>
    </row>
    <row r="123" spans="1:4" x14ac:dyDescent="0.3">
      <c r="A123" s="1">
        <v>44906</v>
      </c>
      <c r="B123">
        <v>220.4</v>
      </c>
      <c r="C123">
        <f t="shared" si="2"/>
        <v>3.343180006564439E-2</v>
      </c>
      <c r="D123">
        <f t="shared" si="3"/>
        <v>0.4937309386648594</v>
      </c>
    </row>
    <row r="124" spans="1:4" x14ac:dyDescent="0.3">
      <c r="A124" s="1">
        <v>44876</v>
      </c>
      <c r="B124">
        <v>213.27</v>
      </c>
      <c r="C124">
        <f t="shared" si="2"/>
        <v>-4.0491294371710063E-2</v>
      </c>
      <c r="D124">
        <f t="shared" si="3"/>
        <v>0.44540833615723474</v>
      </c>
    </row>
    <row r="125" spans="1:4" x14ac:dyDescent="0.3">
      <c r="A125" s="1">
        <v>44845</v>
      </c>
      <c r="B125">
        <v>222.27</v>
      </c>
      <c r="C125">
        <f t="shared" si="2"/>
        <v>0.13362574590707399</v>
      </c>
      <c r="D125">
        <f t="shared" si="3"/>
        <v>0.50640460860725178</v>
      </c>
    </row>
    <row r="126" spans="1:4" x14ac:dyDescent="0.3">
      <c r="A126" s="1">
        <v>44815</v>
      </c>
      <c r="B126">
        <v>196.07</v>
      </c>
      <c r="C126">
        <f t="shared" si="2"/>
        <v>-0.11332700221589109</v>
      </c>
      <c r="D126">
        <f t="shared" si="3"/>
        <v>0.32883768214164677</v>
      </c>
    </row>
    <row r="127" spans="1:4" x14ac:dyDescent="0.3">
      <c r="A127" s="1">
        <v>44784</v>
      </c>
      <c r="B127">
        <v>221.13</v>
      </c>
      <c r="C127">
        <f t="shared" si="2"/>
        <v>-5.536332179930803E-2</v>
      </c>
      <c r="D127">
        <f t="shared" si="3"/>
        <v>0.49867841409691605</v>
      </c>
    </row>
    <row r="128" spans="1:4" x14ac:dyDescent="0.3">
      <c r="A128" s="1">
        <v>44753</v>
      </c>
      <c r="B128">
        <v>234.09</v>
      </c>
      <c r="C128">
        <f t="shared" si="2"/>
        <v>-4.6968403074287846E-4</v>
      </c>
      <c r="D128">
        <f t="shared" si="3"/>
        <v>0.58651304642494062</v>
      </c>
    </row>
    <row r="129" spans="1:4" x14ac:dyDescent="0.3">
      <c r="A129" s="1">
        <v>44723</v>
      </c>
      <c r="B129">
        <v>234.2</v>
      </c>
      <c r="C129">
        <f t="shared" si="2"/>
        <v>-3.4346266441265039E-2</v>
      </c>
      <c r="D129">
        <f t="shared" si="3"/>
        <v>0.58725855642155178</v>
      </c>
    </row>
    <row r="130" spans="1:4" x14ac:dyDescent="0.3">
      <c r="A130" s="1">
        <v>44692</v>
      </c>
      <c r="B130">
        <v>242.53</v>
      </c>
      <c r="C130">
        <f t="shared" si="2"/>
        <v>6.3903066517283502E-3</v>
      </c>
      <c r="D130">
        <f t="shared" si="3"/>
        <v>0.64371399525584527</v>
      </c>
    </row>
    <row r="131" spans="1:4" x14ac:dyDescent="0.3">
      <c r="A131" s="1">
        <v>44662</v>
      </c>
      <c r="B131">
        <v>240.99</v>
      </c>
      <c r="C131">
        <f t="shared" ref="C131:C194" si="4">(B131/B132)-1</f>
        <v>4.591814591380583E-2</v>
      </c>
      <c r="D131">
        <f t="shared" ref="D131:D194" si="5">(B131/$B$230)-1</f>
        <v>0.63327685530328703</v>
      </c>
    </row>
    <row r="132" spans="1:4" x14ac:dyDescent="0.3">
      <c r="A132" s="1">
        <v>44631</v>
      </c>
      <c r="B132">
        <v>230.41</v>
      </c>
      <c r="C132">
        <f t="shared" si="4"/>
        <v>-1.7022184300341303E-2</v>
      </c>
      <c r="D132">
        <f t="shared" si="5"/>
        <v>0.56157234835648917</v>
      </c>
    </row>
    <row r="133" spans="1:4" x14ac:dyDescent="0.3">
      <c r="A133" s="1">
        <v>44603</v>
      </c>
      <c r="B133">
        <v>234.4</v>
      </c>
      <c r="C133">
        <f t="shared" si="4"/>
        <v>4.2380041801930002E-2</v>
      </c>
      <c r="D133">
        <f t="shared" si="5"/>
        <v>0.58861402914266336</v>
      </c>
    </row>
    <row r="134" spans="1:4" x14ac:dyDescent="0.3">
      <c r="A134" s="1">
        <v>44572</v>
      </c>
      <c r="B134">
        <v>224.87</v>
      </c>
      <c r="C134">
        <f t="shared" si="4"/>
        <v>3.607629929966838E-2</v>
      </c>
      <c r="D134">
        <f t="shared" si="5"/>
        <v>0.52402575398170104</v>
      </c>
    </row>
    <row r="135" spans="1:4" x14ac:dyDescent="0.3">
      <c r="A135" s="1">
        <v>44905</v>
      </c>
      <c r="B135">
        <v>217.04</v>
      </c>
      <c r="C135">
        <f t="shared" si="4"/>
        <v>3.9812197575815667E-2</v>
      </c>
      <c r="D135">
        <f t="shared" si="5"/>
        <v>0.47095899695018617</v>
      </c>
    </row>
    <row r="136" spans="1:4" x14ac:dyDescent="0.3">
      <c r="A136" s="1">
        <v>44875</v>
      </c>
      <c r="B136">
        <v>208.73</v>
      </c>
      <c r="C136">
        <f t="shared" si="4"/>
        <v>-1.9862885048835599E-2</v>
      </c>
      <c r="D136">
        <f t="shared" si="5"/>
        <v>0.41463910538800386</v>
      </c>
    </row>
    <row r="137" spans="1:4" x14ac:dyDescent="0.3">
      <c r="A137" s="1">
        <v>44844</v>
      </c>
      <c r="B137">
        <v>212.96</v>
      </c>
      <c r="C137">
        <f t="shared" si="4"/>
        <v>3.7968513915289881E-2</v>
      </c>
      <c r="D137">
        <f t="shared" si="5"/>
        <v>0.443307353439512</v>
      </c>
    </row>
    <row r="138" spans="1:4" x14ac:dyDescent="0.3">
      <c r="A138" s="1">
        <v>44814</v>
      </c>
      <c r="B138">
        <v>205.17</v>
      </c>
      <c r="C138">
        <f t="shared" si="4"/>
        <v>4.0890873116533832E-2</v>
      </c>
      <c r="D138">
        <f t="shared" si="5"/>
        <v>0.39051169095221949</v>
      </c>
    </row>
    <row r="139" spans="1:4" x14ac:dyDescent="0.3">
      <c r="A139" s="1">
        <v>44783</v>
      </c>
      <c r="B139">
        <v>197.11</v>
      </c>
      <c r="C139">
        <f t="shared" si="4"/>
        <v>-1.582784102256829E-2</v>
      </c>
      <c r="D139">
        <f t="shared" si="5"/>
        <v>0.3358861402914266</v>
      </c>
    </row>
    <row r="140" spans="1:4" x14ac:dyDescent="0.3">
      <c r="A140" s="1">
        <v>44752</v>
      </c>
      <c r="B140">
        <v>200.28</v>
      </c>
      <c r="C140">
        <f t="shared" si="4"/>
        <v>9.4426229508196791E-2</v>
      </c>
      <c r="D140">
        <f t="shared" si="5"/>
        <v>0.35737038292104373</v>
      </c>
    </row>
    <row r="141" spans="1:4" x14ac:dyDescent="0.3">
      <c r="A141" s="1">
        <v>44722</v>
      </c>
      <c r="B141">
        <v>183</v>
      </c>
      <c r="C141">
        <f t="shared" si="4"/>
        <v>-5.4214688097576125E-2</v>
      </c>
      <c r="D141">
        <f t="shared" si="5"/>
        <v>0.24025753981701103</v>
      </c>
    </row>
    <row r="142" spans="1:4" x14ac:dyDescent="0.3">
      <c r="A142" s="1">
        <v>44691</v>
      </c>
      <c r="B142">
        <v>193.49</v>
      </c>
      <c r="C142">
        <f t="shared" si="4"/>
        <v>-5.793855591800956E-2</v>
      </c>
      <c r="D142">
        <f t="shared" si="5"/>
        <v>0.3113520840393087</v>
      </c>
    </row>
    <row r="143" spans="1:4" x14ac:dyDescent="0.3">
      <c r="A143" s="1">
        <v>44661</v>
      </c>
      <c r="B143">
        <v>205.39</v>
      </c>
      <c r="C143">
        <f t="shared" si="4"/>
        <v>6.2160624709106882E-2</v>
      </c>
      <c r="D143">
        <f t="shared" si="5"/>
        <v>0.39200271094544203</v>
      </c>
    </row>
    <row r="144" spans="1:4" x14ac:dyDescent="0.3">
      <c r="A144" s="1">
        <v>44630</v>
      </c>
      <c r="B144">
        <v>193.37</v>
      </c>
      <c r="C144">
        <f t="shared" si="4"/>
        <v>8.8549876154019547E-2</v>
      </c>
      <c r="D144">
        <f t="shared" si="5"/>
        <v>0.31053880040664184</v>
      </c>
    </row>
    <row r="145" spans="1:4" x14ac:dyDescent="0.3">
      <c r="A145" s="1">
        <v>44602</v>
      </c>
      <c r="B145">
        <v>177.64</v>
      </c>
      <c r="C145">
        <f t="shared" si="4"/>
        <v>5.2182668956938683E-2</v>
      </c>
      <c r="D145">
        <f t="shared" si="5"/>
        <v>0.20393087089122308</v>
      </c>
    </row>
    <row r="146" spans="1:4" x14ac:dyDescent="0.3">
      <c r="A146" s="1">
        <v>44571</v>
      </c>
      <c r="B146">
        <v>168.83</v>
      </c>
      <c r="C146">
        <f t="shared" si="4"/>
        <v>-5.480909192699579E-2</v>
      </c>
      <c r="D146">
        <f t="shared" si="5"/>
        <v>0.14422229752626237</v>
      </c>
    </row>
    <row r="147" spans="1:4" x14ac:dyDescent="0.3">
      <c r="A147" s="1">
        <v>44904</v>
      </c>
      <c r="B147">
        <v>178.62</v>
      </c>
      <c r="C147">
        <f t="shared" si="4"/>
        <v>6.1697574893009977E-2</v>
      </c>
      <c r="D147">
        <f t="shared" si="5"/>
        <v>0.2105726872246696</v>
      </c>
    </row>
    <row r="148" spans="1:4" x14ac:dyDescent="0.3">
      <c r="A148" s="1">
        <v>44874</v>
      </c>
      <c r="B148">
        <v>168.24</v>
      </c>
      <c r="C148">
        <f t="shared" si="4"/>
        <v>6.8937035389796231E-2</v>
      </c>
      <c r="D148">
        <f t="shared" si="5"/>
        <v>0.14022365299898332</v>
      </c>
    </row>
    <row r="149" spans="1:4" x14ac:dyDescent="0.3">
      <c r="A149" s="1">
        <v>44843</v>
      </c>
      <c r="B149">
        <v>157.38999999999999</v>
      </c>
      <c r="C149">
        <f t="shared" si="4"/>
        <v>-5.3236284889316754E-2</v>
      </c>
      <c r="D149">
        <f t="shared" si="5"/>
        <v>6.6689257878685071E-2</v>
      </c>
    </row>
    <row r="150" spans="1:4" x14ac:dyDescent="0.3">
      <c r="A150" s="1">
        <v>44813</v>
      </c>
      <c r="B150">
        <v>166.24</v>
      </c>
      <c r="C150">
        <f t="shared" si="4"/>
        <v>5.6363982970070614E-2</v>
      </c>
      <c r="D150">
        <f t="shared" si="5"/>
        <v>0.12666892578786859</v>
      </c>
    </row>
    <row r="151" spans="1:4" x14ac:dyDescent="0.3">
      <c r="A151" s="1">
        <v>44782</v>
      </c>
      <c r="B151">
        <v>157.37</v>
      </c>
      <c r="C151">
        <f t="shared" si="4"/>
        <v>0.12519662519662522</v>
      </c>
      <c r="D151">
        <f t="shared" si="5"/>
        <v>6.655371060657389E-2</v>
      </c>
    </row>
    <row r="152" spans="1:4" x14ac:dyDescent="0.3">
      <c r="A152" s="1">
        <v>44751</v>
      </c>
      <c r="B152">
        <v>139.86000000000001</v>
      </c>
      <c r="C152">
        <f t="shared" si="4"/>
        <v>0.1032578685808947</v>
      </c>
      <c r="D152">
        <f t="shared" si="5"/>
        <v>-5.2117926126736713E-2</v>
      </c>
    </row>
    <row r="153" spans="1:4" x14ac:dyDescent="0.3">
      <c r="A153" s="1">
        <v>44721</v>
      </c>
      <c r="B153">
        <v>126.77</v>
      </c>
      <c r="C153">
        <f t="shared" si="4"/>
        <v>-3.1106695200244672E-2</v>
      </c>
      <c r="D153">
        <f t="shared" si="5"/>
        <v>-0.14083361572348363</v>
      </c>
    </row>
    <row r="154" spans="1:4" x14ac:dyDescent="0.3">
      <c r="A154" s="1">
        <v>44690</v>
      </c>
      <c r="B154">
        <v>130.84</v>
      </c>
      <c r="C154">
        <f t="shared" si="4"/>
        <v>1.41063401023096E-2</v>
      </c>
      <c r="D154">
        <f t="shared" si="5"/>
        <v>-0.11324974584886482</v>
      </c>
    </row>
    <row r="155" spans="1:4" x14ac:dyDescent="0.3">
      <c r="A155" s="1">
        <v>44660</v>
      </c>
      <c r="B155">
        <v>129.02000000000001</v>
      </c>
      <c r="C155">
        <f t="shared" si="4"/>
        <v>0.29317430089205176</v>
      </c>
      <c r="D155">
        <f t="shared" si="5"/>
        <v>-0.12558454761097937</v>
      </c>
    </row>
    <row r="156" spans="1:4" x14ac:dyDescent="0.3">
      <c r="A156" s="1">
        <v>44629</v>
      </c>
      <c r="B156">
        <v>99.77</v>
      </c>
      <c r="C156">
        <f t="shared" si="4"/>
        <v>3.3671777869871633E-2</v>
      </c>
      <c r="D156">
        <f t="shared" si="5"/>
        <v>-0.32382243307353442</v>
      </c>
    </row>
    <row r="157" spans="1:4" x14ac:dyDescent="0.3">
      <c r="A157" s="1">
        <v>44601</v>
      </c>
      <c r="B157">
        <v>96.52</v>
      </c>
      <c r="C157">
        <f t="shared" si="4"/>
        <v>-0.20310435931307802</v>
      </c>
      <c r="D157">
        <f t="shared" si="5"/>
        <v>-0.34584886479159616</v>
      </c>
    </row>
    <row r="158" spans="1:4" x14ac:dyDescent="0.3">
      <c r="A158" s="1">
        <v>44570</v>
      </c>
      <c r="B158">
        <v>121.12</v>
      </c>
      <c r="C158">
        <f t="shared" si="4"/>
        <v>-0.16830323422371762</v>
      </c>
      <c r="D158">
        <f t="shared" si="5"/>
        <v>-0.17912572009488315</v>
      </c>
    </row>
    <row r="159" spans="1:4" x14ac:dyDescent="0.3">
      <c r="A159" s="1">
        <v>44903</v>
      </c>
      <c r="B159">
        <v>145.63</v>
      </c>
      <c r="C159">
        <f t="shared" si="4"/>
        <v>0.14759653270291562</v>
      </c>
      <c r="D159">
        <f t="shared" si="5"/>
        <v>-1.3012538122670336E-2</v>
      </c>
    </row>
    <row r="160" spans="1:4" x14ac:dyDescent="0.3">
      <c r="A160" s="1">
        <v>44873</v>
      </c>
      <c r="B160">
        <v>126.9</v>
      </c>
      <c r="C160">
        <f t="shared" si="4"/>
        <v>-0.23309361213513025</v>
      </c>
      <c r="D160">
        <f t="shared" si="5"/>
        <v>-0.13995255845476118</v>
      </c>
    </row>
    <row r="161" spans="1:4" x14ac:dyDescent="0.3">
      <c r="A161" s="1">
        <v>44842</v>
      </c>
      <c r="B161">
        <v>165.47</v>
      </c>
      <c r="C161">
        <f t="shared" si="4"/>
        <v>-0.3159004465023979</v>
      </c>
      <c r="D161">
        <f t="shared" si="5"/>
        <v>0.12145035581158914</v>
      </c>
    </row>
    <row r="162" spans="1:4" x14ac:dyDescent="0.3">
      <c r="A162" s="1">
        <v>44812</v>
      </c>
      <c r="B162">
        <v>241.88</v>
      </c>
      <c r="C162">
        <f t="shared" si="4"/>
        <v>-1.6548078877820616E-2</v>
      </c>
      <c r="D162">
        <f t="shared" si="5"/>
        <v>0.6393087089122329</v>
      </c>
    </row>
    <row r="163" spans="1:4" x14ac:dyDescent="0.3">
      <c r="A163" s="1">
        <v>44781</v>
      </c>
      <c r="B163">
        <v>245.95</v>
      </c>
      <c r="C163">
        <f t="shared" si="4"/>
        <v>1.7036761361286734E-2</v>
      </c>
      <c r="D163">
        <f t="shared" si="5"/>
        <v>0.66689257878685182</v>
      </c>
    </row>
    <row r="164" spans="1:4" x14ac:dyDescent="0.3">
      <c r="A164" s="1">
        <v>44750</v>
      </c>
      <c r="B164">
        <v>241.83</v>
      </c>
      <c r="C164">
        <f t="shared" si="4"/>
        <v>1.9777346715020849E-2</v>
      </c>
      <c r="D164">
        <f t="shared" si="5"/>
        <v>0.63896984073195529</v>
      </c>
    </row>
    <row r="165" spans="1:4" x14ac:dyDescent="0.3">
      <c r="A165" s="1">
        <v>44720</v>
      </c>
      <c r="B165">
        <v>237.14</v>
      </c>
      <c r="C165">
        <f t="shared" si="4"/>
        <v>-0.12088971269694171</v>
      </c>
      <c r="D165">
        <f t="shared" si="5"/>
        <v>0.60718400542189066</v>
      </c>
    </row>
    <row r="166" spans="1:4" x14ac:dyDescent="0.3">
      <c r="A166" s="1">
        <v>44689</v>
      </c>
      <c r="B166">
        <v>269.75</v>
      </c>
      <c r="C166">
        <f t="shared" si="4"/>
        <v>4.6929122127452594E-3</v>
      </c>
      <c r="D166">
        <f t="shared" si="5"/>
        <v>0.82819383259911872</v>
      </c>
    </row>
    <row r="167" spans="1:4" x14ac:dyDescent="0.3">
      <c r="A167" s="1">
        <v>44659</v>
      </c>
      <c r="B167">
        <v>268.49</v>
      </c>
      <c r="C167">
        <f t="shared" si="4"/>
        <v>5.9090371188513346E-2</v>
      </c>
      <c r="D167">
        <f t="shared" si="5"/>
        <v>0.81965435445611656</v>
      </c>
    </row>
    <row r="168" spans="1:4" x14ac:dyDescent="0.3">
      <c r="A168" s="1">
        <v>44628</v>
      </c>
      <c r="B168">
        <v>253.51</v>
      </c>
      <c r="C168">
        <f t="shared" si="4"/>
        <v>3.65539518338307E-2</v>
      </c>
      <c r="D168">
        <f t="shared" si="5"/>
        <v>0.71812944764486586</v>
      </c>
    </row>
    <row r="169" spans="1:4" x14ac:dyDescent="0.3">
      <c r="A169" s="1">
        <v>44600</v>
      </c>
      <c r="B169">
        <v>244.57</v>
      </c>
      <c r="C169">
        <f t="shared" si="4"/>
        <v>-4.3078488144612348E-2</v>
      </c>
      <c r="D169">
        <f t="shared" si="5"/>
        <v>0.65753981701118258</v>
      </c>
    </row>
    <row r="170" spans="1:4" x14ac:dyDescent="0.3">
      <c r="A170" s="1">
        <v>44569</v>
      </c>
      <c r="B170">
        <v>255.58</v>
      </c>
      <c r="C170">
        <f t="shared" si="4"/>
        <v>-7.2635463196736305E-3</v>
      </c>
      <c r="D170">
        <f t="shared" si="5"/>
        <v>0.73215859030837005</v>
      </c>
    </row>
    <row r="171" spans="1:4" x14ac:dyDescent="0.3">
      <c r="A171" s="1">
        <v>44902</v>
      </c>
      <c r="B171">
        <v>257.45</v>
      </c>
      <c r="C171">
        <f t="shared" si="4"/>
        <v>-5.6545001465845846E-2</v>
      </c>
      <c r="D171">
        <f t="shared" si="5"/>
        <v>0.74483226025076221</v>
      </c>
    </row>
    <row r="172" spans="1:4" x14ac:dyDescent="0.3">
      <c r="A172" s="1">
        <v>44872</v>
      </c>
      <c r="B172">
        <v>272.88</v>
      </c>
      <c r="C172">
        <f t="shared" si="4"/>
        <v>-9.1792584703454638E-2</v>
      </c>
      <c r="D172">
        <f t="shared" si="5"/>
        <v>0.84940698068451348</v>
      </c>
    </row>
    <row r="173" spans="1:4" x14ac:dyDescent="0.3">
      <c r="A173" s="1">
        <v>44841</v>
      </c>
      <c r="B173">
        <v>300.45999999999998</v>
      </c>
      <c r="C173">
        <f t="shared" si="4"/>
        <v>3.7080340738264717E-3</v>
      </c>
      <c r="D173">
        <f t="shared" si="5"/>
        <v>1.0363266689257875</v>
      </c>
    </row>
    <row r="174" spans="1:4" x14ac:dyDescent="0.3">
      <c r="A174" s="1">
        <v>44811</v>
      </c>
      <c r="B174">
        <v>299.35000000000002</v>
      </c>
      <c r="C174">
        <f t="shared" si="4"/>
        <v>3.8112082119572843E-2</v>
      </c>
      <c r="D174">
        <f t="shared" si="5"/>
        <v>1.0288037953236193</v>
      </c>
    </row>
    <row r="175" spans="1:4" x14ac:dyDescent="0.3">
      <c r="A175" s="1">
        <v>44780</v>
      </c>
      <c r="B175">
        <v>288.36</v>
      </c>
      <c r="C175">
        <f t="shared" si="4"/>
        <v>4.2817879357731847E-2</v>
      </c>
      <c r="D175">
        <f t="shared" si="5"/>
        <v>0.95432056929854281</v>
      </c>
    </row>
    <row r="176" spans="1:4" x14ac:dyDescent="0.3">
      <c r="A176" s="1">
        <v>44749</v>
      </c>
      <c r="B176">
        <v>276.52</v>
      </c>
      <c r="C176">
        <f t="shared" si="4"/>
        <v>-8.6065573770491843E-2</v>
      </c>
      <c r="D176">
        <f t="shared" si="5"/>
        <v>0.87407658420874257</v>
      </c>
    </row>
    <row r="177" spans="1:4" x14ac:dyDescent="0.3">
      <c r="A177" s="1">
        <v>44719</v>
      </c>
      <c r="B177">
        <v>302.56</v>
      </c>
      <c r="C177">
        <f t="shared" si="4"/>
        <v>-9.4240210753203213E-2</v>
      </c>
      <c r="D177">
        <f t="shared" si="5"/>
        <v>1.0505591324974581</v>
      </c>
    </row>
    <row r="178" spans="1:4" x14ac:dyDescent="0.3">
      <c r="A178" s="1">
        <v>44688</v>
      </c>
      <c r="B178">
        <v>334.04</v>
      </c>
      <c r="C178">
        <f t="shared" si="4"/>
        <v>-7.4785365999585629E-4</v>
      </c>
      <c r="D178">
        <f t="shared" si="5"/>
        <v>1.2639105388004066</v>
      </c>
    </row>
    <row r="179" spans="1:4" x14ac:dyDescent="0.3">
      <c r="A179" s="1">
        <v>44658</v>
      </c>
      <c r="B179">
        <v>334.29</v>
      </c>
      <c r="C179">
        <f t="shared" si="4"/>
        <v>4.4891362901777754E-4</v>
      </c>
      <c r="D179">
        <f t="shared" si="5"/>
        <v>1.265604879701796</v>
      </c>
    </row>
    <row r="180" spans="1:4" x14ac:dyDescent="0.3">
      <c r="A180" s="1">
        <v>44627</v>
      </c>
      <c r="B180">
        <v>334.14</v>
      </c>
      <c r="C180">
        <f t="shared" si="4"/>
        <v>-2.9396386452100187E-2</v>
      </c>
      <c r="D180">
        <f t="shared" si="5"/>
        <v>1.2645882751609623</v>
      </c>
    </row>
    <row r="181" spans="1:4" x14ac:dyDescent="0.3">
      <c r="A181" s="1">
        <v>44599</v>
      </c>
      <c r="B181">
        <v>344.26</v>
      </c>
      <c r="C181">
        <f t="shared" si="4"/>
        <v>-3.2488336799505357E-2</v>
      </c>
      <c r="D181">
        <f t="shared" si="5"/>
        <v>1.3331751948492032</v>
      </c>
    </row>
    <row r="182" spans="1:4" x14ac:dyDescent="0.3">
      <c r="A182" s="1">
        <v>44568</v>
      </c>
      <c r="B182">
        <v>355.82</v>
      </c>
      <c r="C182">
        <f t="shared" si="4"/>
        <v>8.2440983207592966E-2</v>
      </c>
      <c r="D182">
        <f t="shared" si="5"/>
        <v>1.4115215181294474</v>
      </c>
    </row>
    <row r="183" spans="1:4" x14ac:dyDescent="0.3">
      <c r="A183" s="1">
        <v>44901</v>
      </c>
      <c r="B183">
        <v>328.72</v>
      </c>
      <c r="C183">
        <f t="shared" si="4"/>
        <v>-1.8863419293218664E-2</v>
      </c>
      <c r="D183">
        <f t="shared" si="5"/>
        <v>1.227854964418841</v>
      </c>
    </row>
    <row r="184" spans="1:4" x14ac:dyDescent="0.3">
      <c r="A184" s="1">
        <v>44871</v>
      </c>
      <c r="B184">
        <v>335.04</v>
      </c>
      <c r="C184">
        <f t="shared" si="4"/>
        <v>4.185583680577154E-2</v>
      </c>
      <c r="D184">
        <f t="shared" si="5"/>
        <v>1.2706879024059639</v>
      </c>
    </row>
    <row r="185" spans="1:4" x14ac:dyDescent="0.3">
      <c r="A185" s="1">
        <v>44840</v>
      </c>
      <c r="B185">
        <v>321.58</v>
      </c>
      <c r="C185">
        <f t="shared" si="4"/>
        <v>6.2266706305948993E-2</v>
      </c>
      <c r="D185">
        <f t="shared" si="5"/>
        <v>1.1794645882751609</v>
      </c>
    </row>
    <row r="186" spans="1:4" x14ac:dyDescent="0.3">
      <c r="A186" s="1">
        <v>44810</v>
      </c>
      <c r="B186">
        <v>302.73</v>
      </c>
      <c r="C186">
        <f t="shared" si="4"/>
        <v>1.7340457707430312E-2</v>
      </c>
      <c r="D186">
        <f t="shared" si="5"/>
        <v>1.0517112843104033</v>
      </c>
    </row>
    <row r="187" spans="1:4" x14ac:dyDescent="0.3">
      <c r="A187" s="1">
        <v>44779</v>
      </c>
      <c r="B187">
        <v>297.57</v>
      </c>
      <c r="C187">
        <f t="shared" si="4"/>
        <v>2.606806661839256E-2</v>
      </c>
      <c r="D187">
        <f t="shared" si="5"/>
        <v>1.0167400881057267</v>
      </c>
    </row>
    <row r="188" spans="1:4" x14ac:dyDescent="0.3">
      <c r="A188" s="1">
        <v>44748</v>
      </c>
      <c r="B188">
        <v>290.01</v>
      </c>
      <c r="C188">
        <f t="shared" si="4"/>
        <v>2.702032721864156E-2</v>
      </c>
      <c r="D188">
        <f t="shared" si="5"/>
        <v>0.96550321924771243</v>
      </c>
    </row>
    <row r="189" spans="1:4" x14ac:dyDescent="0.3">
      <c r="A189" s="1">
        <v>44718</v>
      </c>
      <c r="B189">
        <v>282.38</v>
      </c>
      <c r="C189">
        <f t="shared" si="4"/>
        <v>4.4691083980762158E-2</v>
      </c>
      <c r="D189">
        <f t="shared" si="5"/>
        <v>0.91379193493730915</v>
      </c>
    </row>
    <row r="190" spans="1:4" x14ac:dyDescent="0.3">
      <c r="A190" s="1">
        <v>44687</v>
      </c>
      <c r="B190">
        <v>270.3</v>
      </c>
      <c r="C190">
        <f t="shared" si="4"/>
        <v>-3.48841361088299E-2</v>
      </c>
      <c r="D190">
        <f t="shared" si="5"/>
        <v>0.83192138258217541</v>
      </c>
    </row>
    <row r="191" spans="1:4" x14ac:dyDescent="0.3">
      <c r="A191" s="1">
        <v>44657</v>
      </c>
      <c r="B191">
        <v>280.07</v>
      </c>
      <c r="C191">
        <f t="shared" si="4"/>
        <v>-3.1469377874606685E-2</v>
      </c>
      <c r="D191">
        <f t="shared" si="5"/>
        <v>0.89813622500847146</v>
      </c>
    </row>
    <row r="192" spans="1:4" x14ac:dyDescent="0.3">
      <c r="A192" s="1">
        <v>44626</v>
      </c>
      <c r="B192">
        <v>289.17</v>
      </c>
      <c r="C192">
        <f t="shared" si="4"/>
        <v>5.095402507723068E-2</v>
      </c>
      <c r="D192">
        <f t="shared" si="5"/>
        <v>0.9598102338190444</v>
      </c>
    </row>
    <row r="193" spans="1:4" x14ac:dyDescent="0.3">
      <c r="A193" s="1">
        <v>44598</v>
      </c>
      <c r="B193">
        <v>275.14999999999998</v>
      </c>
      <c r="C193">
        <f t="shared" si="4"/>
        <v>1.6326229084327348E-2</v>
      </c>
      <c r="D193">
        <f t="shared" si="5"/>
        <v>0.86479159606912881</v>
      </c>
    </row>
    <row r="194" spans="1:4" x14ac:dyDescent="0.3">
      <c r="A194" s="1">
        <v>44567</v>
      </c>
      <c r="B194">
        <v>270.73</v>
      </c>
      <c r="C194">
        <f t="shared" si="4"/>
        <v>6.8516398942258361E-2</v>
      </c>
      <c r="D194">
        <f t="shared" si="5"/>
        <v>0.83483564893256523</v>
      </c>
    </row>
    <row r="195" spans="1:4" x14ac:dyDescent="0.3">
      <c r="A195" s="1">
        <v>44900</v>
      </c>
      <c r="B195">
        <v>253.37</v>
      </c>
      <c r="C195">
        <f t="shared" ref="C195:C231" si="6">(B195/B196)-1</f>
        <v>-9.460885882950798E-3</v>
      </c>
      <c r="D195">
        <f t="shared" ref="D195:D231" si="7">(B195/$B$230)-1</f>
        <v>0.71718061674008804</v>
      </c>
    </row>
    <row r="196" spans="1:4" x14ac:dyDescent="0.3">
      <c r="A196" s="1">
        <v>44870</v>
      </c>
      <c r="B196">
        <v>255.79</v>
      </c>
      <c r="C196">
        <f t="shared" si="6"/>
        <v>4.0600463772832551E-2</v>
      </c>
      <c r="D196">
        <f t="shared" si="7"/>
        <v>0.73358183666553689</v>
      </c>
    </row>
    <row r="197" spans="1:4" x14ac:dyDescent="0.3">
      <c r="A197" s="1">
        <v>44839</v>
      </c>
      <c r="B197">
        <v>245.81</v>
      </c>
      <c r="C197">
        <f t="shared" si="6"/>
        <v>-2.7957924707371018E-2</v>
      </c>
      <c r="D197">
        <f t="shared" si="7"/>
        <v>0.66594374788207378</v>
      </c>
    </row>
    <row r="198" spans="1:4" x14ac:dyDescent="0.3">
      <c r="A198" s="1">
        <v>44809</v>
      </c>
      <c r="B198">
        <v>252.88</v>
      </c>
      <c r="C198">
        <f t="shared" si="6"/>
        <v>-7.0287038127773149E-3</v>
      </c>
      <c r="D198">
        <f t="shared" si="7"/>
        <v>0.71385970857336489</v>
      </c>
    </row>
    <row r="199" spans="1:4" x14ac:dyDescent="0.3">
      <c r="A199" s="1">
        <v>44778</v>
      </c>
      <c r="B199">
        <v>254.67</v>
      </c>
      <c r="C199">
        <f t="shared" si="6"/>
        <v>-4.6286934052353623E-2</v>
      </c>
      <c r="D199">
        <f t="shared" si="7"/>
        <v>0.72599118942731256</v>
      </c>
    </row>
    <row r="200" spans="1:4" x14ac:dyDescent="0.3">
      <c r="A200" s="1">
        <v>44747</v>
      </c>
      <c r="B200">
        <v>267.02999999999997</v>
      </c>
      <c r="C200">
        <f t="shared" si="6"/>
        <v>6.4203730272596848E-2</v>
      </c>
      <c r="D200">
        <f t="shared" si="7"/>
        <v>0.80975940359200238</v>
      </c>
    </row>
    <row r="201" spans="1:4" x14ac:dyDescent="0.3">
      <c r="A201" s="1">
        <v>44717</v>
      </c>
      <c r="B201">
        <v>250.92</v>
      </c>
      <c r="C201">
        <f t="shared" si="6"/>
        <v>4.1032236651039167E-2</v>
      </c>
      <c r="D201">
        <f t="shared" si="7"/>
        <v>0.70057607590647208</v>
      </c>
    </row>
    <row r="202" spans="1:4" x14ac:dyDescent="0.3">
      <c r="A202" s="1">
        <v>44686</v>
      </c>
      <c r="B202">
        <v>241.03</v>
      </c>
      <c r="C202">
        <f t="shared" si="6"/>
        <v>3.2159986296676824E-2</v>
      </c>
      <c r="D202">
        <f t="shared" si="7"/>
        <v>0.63354794984750917</v>
      </c>
    </row>
    <row r="203" spans="1:4" x14ac:dyDescent="0.3">
      <c r="A203" s="1">
        <v>44656</v>
      </c>
      <c r="B203">
        <v>233.52</v>
      </c>
      <c r="C203">
        <f t="shared" si="6"/>
        <v>4.9575261809519544E-2</v>
      </c>
      <c r="D203">
        <f t="shared" si="7"/>
        <v>0.58264994916977297</v>
      </c>
    </row>
    <row r="204" spans="1:4" x14ac:dyDescent="0.3">
      <c r="A204" s="1">
        <v>44625</v>
      </c>
      <c r="B204">
        <v>222.49</v>
      </c>
      <c r="C204">
        <f t="shared" si="6"/>
        <v>-2.5534337771548676E-2</v>
      </c>
      <c r="D204">
        <f t="shared" si="7"/>
        <v>0.50789562860047432</v>
      </c>
    </row>
    <row r="205" spans="1:4" x14ac:dyDescent="0.3">
      <c r="A205" s="1">
        <v>44597</v>
      </c>
      <c r="B205">
        <v>228.32</v>
      </c>
      <c r="C205">
        <f t="shared" si="6"/>
        <v>2.2114781985853593E-2</v>
      </c>
      <c r="D205">
        <f t="shared" si="7"/>
        <v>0.54740765842087402</v>
      </c>
    </row>
    <row r="206" spans="1:4" x14ac:dyDescent="0.3">
      <c r="A206" s="1">
        <v>44566</v>
      </c>
      <c r="B206">
        <v>223.38</v>
      </c>
      <c r="C206">
        <f t="shared" si="6"/>
        <v>-8.2138307926202914E-2</v>
      </c>
      <c r="D206">
        <f t="shared" si="7"/>
        <v>0.51392748220942042</v>
      </c>
    </row>
    <row r="207" spans="1:4" x14ac:dyDescent="0.3">
      <c r="A207" s="1">
        <v>44899</v>
      </c>
      <c r="B207">
        <v>243.37</v>
      </c>
      <c r="C207">
        <f t="shared" si="6"/>
        <v>4.4865189764726088E-2</v>
      </c>
      <c r="D207">
        <f t="shared" si="7"/>
        <v>0.64940698068451352</v>
      </c>
    </row>
    <row r="208" spans="1:4" x14ac:dyDescent="0.3">
      <c r="A208" s="1">
        <v>44869</v>
      </c>
      <c r="B208">
        <v>232.92</v>
      </c>
      <c r="C208">
        <f t="shared" si="6"/>
        <v>4.0797175923857232E-2</v>
      </c>
      <c r="D208">
        <f t="shared" si="7"/>
        <v>0.57858353100643822</v>
      </c>
    </row>
    <row r="209" spans="1:4" x14ac:dyDescent="0.3">
      <c r="A209" s="1">
        <v>44838</v>
      </c>
      <c r="B209">
        <v>223.79</v>
      </c>
      <c r="C209">
        <f t="shared" si="6"/>
        <v>4.5063976837582898E-2</v>
      </c>
      <c r="D209">
        <f t="shared" si="7"/>
        <v>0.51670620128769884</v>
      </c>
    </row>
    <row r="210" spans="1:4" x14ac:dyDescent="0.3">
      <c r="A210" s="1">
        <v>44808</v>
      </c>
      <c r="B210">
        <v>214.14</v>
      </c>
      <c r="C210">
        <f t="shared" si="6"/>
        <v>-6.2186745869686755E-3</v>
      </c>
      <c r="D210">
        <f t="shared" si="7"/>
        <v>0.45130464249406965</v>
      </c>
    </row>
    <row r="211" spans="1:4" x14ac:dyDescent="0.3">
      <c r="A211" s="1">
        <v>44777</v>
      </c>
      <c r="B211">
        <v>215.48</v>
      </c>
      <c r="C211">
        <f t="shared" si="6"/>
        <v>7.8154708295806952E-2</v>
      </c>
      <c r="D211">
        <f t="shared" si="7"/>
        <v>0.46038630972551653</v>
      </c>
    </row>
    <row r="212" spans="1:4" x14ac:dyDescent="0.3">
      <c r="A212" s="1">
        <v>44746</v>
      </c>
      <c r="B212">
        <v>199.86</v>
      </c>
      <c r="C212">
        <f t="shared" si="6"/>
        <v>-1.2992204677193531E-3</v>
      </c>
      <c r="D212">
        <f t="shared" si="7"/>
        <v>0.3545238902067096</v>
      </c>
    </row>
    <row r="213" spans="1:4" x14ac:dyDescent="0.3">
      <c r="A213" s="1">
        <v>44716</v>
      </c>
      <c r="B213">
        <v>200.12</v>
      </c>
      <c r="C213">
        <f t="shared" si="6"/>
        <v>2.248109544246879E-2</v>
      </c>
      <c r="D213">
        <f t="shared" si="7"/>
        <v>0.35628600474415451</v>
      </c>
    </row>
    <row r="214" spans="1:4" x14ac:dyDescent="0.3">
      <c r="A214" s="1">
        <v>44685</v>
      </c>
      <c r="B214">
        <v>195.72</v>
      </c>
      <c r="C214">
        <f t="shared" si="6"/>
        <v>6.641965891134971E-2</v>
      </c>
      <c r="D214">
        <f t="shared" si="7"/>
        <v>0.32646560487970167</v>
      </c>
    </row>
    <row r="215" spans="1:4" x14ac:dyDescent="0.3">
      <c r="A215" s="1">
        <v>44655</v>
      </c>
      <c r="B215">
        <v>183.53</v>
      </c>
      <c r="C215">
        <f t="shared" si="6"/>
        <v>-0.15525177207033047</v>
      </c>
      <c r="D215">
        <f t="shared" si="7"/>
        <v>0.24384954252795654</v>
      </c>
    </row>
    <row r="216" spans="1:4" x14ac:dyDescent="0.3">
      <c r="A216" s="1">
        <v>44624</v>
      </c>
      <c r="B216">
        <v>217.26</v>
      </c>
      <c r="C216">
        <f t="shared" si="6"/>
        <v>4.7642009837014054E-2</v>
      </c>
      <c r="D216">
        <f t="shared" si="7"/>
        <v>0.47245001694340893</v>
      </c>
    </row>
    <row r="217" spans="1:4" x14ac:dyDescent="0.3">
      <c r="A217" s="1">
        <v>44596</v>
      </c>
      <c r="B217">
        <v>207.38</v>
      </c>
      <c r="C217">
        <f t="shared" si="6"/>
        <v>1.721685387747085E-2</v>
      </c>
      <c r="D217">
        <f t="shared" si="7"/>
        <v>0.40548966452050128</v>
      </c>
    </row>
    <row r="218" spans="1:4" x14ac:dyDescent="0.3">
      <c r="A218" s="1">
        <v>44565</v>
      </c>
      <c r="B218">
        <v>203.87</v>
      </c>
      <c r="C218">
        <f t="shared" si="6"/>
        <v>4.0418474100536006E-2</v>
      </c>
      <c r="D218">
        <f t="shared" si="7"/>
        <v>0.38170111826499475</v>
      </c>
    </row>
    <row r="219" spans="1:4" x14ac:dyDescent="0.3">
      <c r="A219" s="1">
        <v>44898</v>
      </c>
      <c r="B219">
        <v>195.95</v>
      </c>
      <c r="C219">
        <f t="shared" si="6"/>
        <v>2.8392988348903136E-2</v>
      </c>
      <c r="D219">
        <f t="shared" si="7"/>
        <v>0.32802439850897991</v>
      </c>
    </row>
    <row r="220" spans="1:4" x14ac:dyDescent="0.3">
      <c r="A220" s="1">
        <v>44868</v>
      </c>
      <c r="B220">
        <v>190.54</v>
      </c>
      <c r="C220">
        <f t="shared" si="6"/>
        <v>3.8818013302802434E-2</v>
      </c>
      <c r="D220">
        <f t="shared" si="7"/>
        <v>0.29135886140291412</v>
      </c>
    </row>
    <row r="221" spans="1:4" x14ac:dyDescent="0.3">
      <c r="A221" s="1">
        <v>44837</v>
      </c>
      <c r="B221">
        <v>183.42</v>
      </c>
      <c r="C221">
        <f t="shared" si="6"/>
        <v>1.6740576496673931E-2</v>
      </c>
      <c r="D221">
        <f t="shared" si="7"/>
        <v>0.24310403253134516</v>
      </c>
    </row>
    <row r="222" spans="1:4" x14ac:dyDescent="0.3">
      <c r="A222" s="1">
        <v>44807</v>
      </c>
      <c r="B222">
        <v>180.4</v>
      </c>
      <c r="C222">
        <f t="shared" si="6"/>
        <v>2.4883535961822467E-2</v>
      </c>
      <c r="D222">
        <f t="shared" si="7"/>
        <v>0.22263639444256178</v>
      </c>
    </row>
    <row r="223" spans="1:4" x14ac:dyDescent="0.3">
      <c r="A223" s="1">
        <v>44776</v>
      </c>
      <c r="B223">
        <v>176.02</v>
      </c>
      <c r="C223">
        <f t="shared" si="6"/>
        <v>8.5290271223059655E-4</v>
      </c>
      <c r="D223">
        <f t="shared" si="7"/>
        <v>0.19295154185022034</v>
      </c>
    </row>
    <row r="224" spans="1:4" x14ac:dyDescent="0.3">
      <c r="A224" s="1">
        <v>44745</v>
      </c>
      <c r="B224">
        <v>175.87</v>
      </c>
      <c r="C224">
        <f t="shared" si="6"/>
        <v>5.003283778136014E-2</v>
      </c>
      <c r="D224">
        <f t="shared" si="7"/>
        <v>0.1919349373093866</v>
      </c>
    </row>
    <row r="225" spans="1:4" x14ac:dyDescent="0.3">
      <c r="A225" s="1">
        <v>44715</v>
      </c>
      <c r="B225">
        <v>167.49</v>
      </c>
      <c r="C225">
        <f t="shared" si="6"/>
        <v>1.4660447083055805E-2</v>
      </c>
      <c r="D225">
        <f t="shared" si="7"/>
        <v>0.13514063029481527</v>
      </c>
    </row>
    <row r="226" spans="1:4" x14ac:dyDescent="0.3">
      <c r="A226" s="1">
        <v>44684</v>
      </c>
      <c r="B226">
        <v>165.07</v>
      </c>
      <c r="C226">
        <f t="shared" si="6"/>
        <v>5.4288816503800241E-2</v>
      </c>
      <c r="D226">
        <f t="shared" si="7"/>
        <v>0.11873941036936619</v>
      </c>
    </row>
    <row r="227" spans="1:4" x14ac:dyDescent="0.3">
      <c r="A227" s="1">
        <v>44654</v>
      </c>
      <c r="B227">
        <v>156.57</v>
      </c>
      <c r="C227">
        <f t="shared" si="6"/>
        <v>3.9572405550760026E-2</v>
      </c>
      <c r="D227">
        <f t="shared" si="7"/>
        <v>6.1131819722128E-2</v>
      </c>
    </row>
    <row r="228" spans="1:4" x14ac:dyDescent="0.3">
      <c r="A228" s="1">
        <v>44623</v>
      </c>
      <c r="B228">
        <v>150.61000000000001</v>
      </c>
      <c r="C228">
        <f t="shared" si="6"/>
        <v>1.1959954310286847E-2</v>
      </c>
      <c r="D228">
        <f t="shared" si="7"/>
        <v>2.0738732633005741E-2</v>
      </c>
    </row>
    <row r="229" spans="1:4" x14ac:dyDescent="0.3">
      <c r="A229" s="1">
        <v>44595</v>
      </c>
      <c r="B229">
        <v>148.83000000000001</v>
      </c>
      <c r="C229">
        <f t="shared" si="6"/>
        <v>8.6750254151135575E-3</v>
      </c>
      <c r="D229">
        <f t="shared" si="7"/>
        <v>8.6750254151135575E-3</v>
      </c>
    </row>
    <row r="230" spans="1:4" x14ac:dyDescent="0.3">
      <c r="A230" s="1">
        <v>44564</v>
      </c>
      <c r="B230">
        <v>147.55000000000001</v>
      </c>
      <c r="C230">
        <f t="shared" si="6"/>
        <v>-3.3473077426961817E-2</v>
      </c>
      <c r="D230">
        <f t="shared" si="7"/>
        <v>0</v>
      </c>
    </row>
    <row r="231" spans="1:4" x14ac:dyDescent="0.3">
      <c r="A231" s="1">
        <v>44897</v>
      </c>
      <c r="B231">
        <v>152.66</v>
      </c>
      <c r="C231" t="e">
        <f t="shared" si="6"/>
        <v>#DIV/0!</v>
      </c>
      <c r="D231">
        <f t="shared" si="7"/>
        <v>3.4632328024398307E-2</v>
      </c>
    </row>
    <row r="232" spans="1:4" x14ac:dyDescent="0.3">
      <c r="A232" s="1"/>
    </row>
    <row r="233" spans="1:4" x14ac:dyDescent="0.3">
      <c r="A233" s="1"/>
    </row>
    <row r="234" spans="1:4" x14ac:dyDescent="0.3">
      <c r="A234" s="1"/>
    </row>
    <row r="235" spans="1:4" x14ac:dyDescent="0.3">
      <c r="A235" s="1"/>
    </row>
    <row r="236" spans="1:4" x14ac:dyDescent="0.3">
      <c r="A236" s="1"/>
    </row>
    <row r="237" spans="1:4" x14ac:dyDescent="0.3">
      <c r="A237" s="1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6"/>
  <sheetViews>
    <sheetView workbookViewId="0">
      <selection activeCell="E2" sqref="E2:F2"/>
    </sheetView>
  </sheetViews>
  <sheetFormatPr defaultRowHeight="14.4" x14ac:dyDescent="0.3"/>
  <cols>
    <col min="5" max="5" width="19.5546875" bestFit="1" customWidth="1"/>
    <col min="6" max="6" width="12" bestFit="1" customWidth="1"/>
    <col min="8" max="8" width="24.21875" bestFit="1" customWidth="1"/>
    <col min="9" max="9" width="12.88671875" bestFit="1" customWidth="1"/>
  </cols>
  <sheetData>
    <row r="1" spans="1:12" x14ac:dyDescent="0.3">
      <c r="A1" t="s">
        <v>0</v>
      </c>
      <c r="B1" t="s">
        <v>1</v>
      </c>
      <c r="C1" t="s">
        <v>5</v>
      </c>
      <c r="D1" t="s">
        <v>6</v>
      </c>
      <c r="E1" t="s">
        <v>10</v>
      </c>
      <c r="F1" t="s">
        <v>11</v>
      </c>
      <c r="H1" t="s">
        <v>12</v>
      </c>
      <c r="I1" t="s">
        <v>13</v>
      </c>
      <c r="K1" t="s">
        <v>14</v>
      </c>
      <c r="L1" t="s">
        <v>15</v>
      </c>
    </row>
    <row r="2" spans="1:12" x14ac:dyDescent="0.3">
      <c r="A2" s="1">
        <v>44583</v>
      </c>
      <c r="B2" s="4">
        <v>4515.55</v>
      </c>
      <c r="C2">
        <f>(B2/B3)-1</f>
        <v>-5.2585089106999772E-2</v>
      </c>
      <c r="D2">
        <f>(B2/$B$230)-1</f>
        <v>4.2770246581745939</v>
      </c>
      <c r="E2">
        <f>AVERAGE(C2:C230)</f>
        <v>8.0142664189714694E-3</v>
      </c>
      <c r="F2">
        <f>STDEV(C2:C230)</f>
        <v>4.0957982866031376E-2</v>
      </c>
      <c r="H2">
        <f>AVERAGE(C163:C230)</f>
        <v>5.9565143110447876E-3</v>
      </c>
      <c r="I2">
        <f>STDEV(C163:C230)</f>
        <v>2.829293741498649E-2</v>
      </c>
      <c r="K2">
        <f>AVERAGE(C2:C162)</f>
        <v>8.8833791105181418E-3</v>
      </c>
      <c r="L2">
        <f>STDEV(C2:C162)</f>
        <v>4.5307315341049662E-2</v>
      </c>
    </row>
    <row r="3" spans="1:12" x14ac:dyDescent="0.3">
      <c r="A3" s="1">
        <v>44916</v>
      </c>
      <c r="B3" s="4">
        <v>4766.18</v>
      </c>
      <c r="C3">
        <f t="shared" ref="C3:C66" si="0">(B3/B4)-1</f>
        <v>4.3612874972629889E-2</v>
      </c>
      <c r="D3">
        <f t="shared" ref="D3:D66" si="1">(B3/$B$230)-1</f>
        <v>4.5699193642631766</v>
      </c>
    </row>
    <row r="4" spans="1:12" x14ac:dyDescent="0.3">
      <c r="A4" s="1">
        <v>44886</v>
      </c>
      <c r="B4" s="4">
        <v>4567</v>
      </c>
      <c r="C4">
        <f t="shared" si="0"/>
        <v>-8.3337314184714906E-3</v>
      </c>
      <c r="D4">
        <f t="shared" si="1"/>
        <v>4.3371508706322306</v>
      </c>
    </row>
    <row r="5" spans="1:12" x14ac:dyDescent="0.3">
      <c r="A5" s="1">
        <v>44855</v>
      </c>
      <c r="B5" s="4">
        <v>4605.38</v>
      </c>
      <c r="C5">
        <f t="shared" si="0"/>
        <v>6.9143873301234615E-2</v>
      </c>
      <c r="D5">
        <f t="shared" si="1"/>
        <v>4.3820030384480537</v>
      </c>
    </row>
    <row r="6" spans="1:12" x14ac:dyDescent="0.3">
      <c r="A6" s="1">
        <v>44825</v>
      </c>
      <c r="B6" s="4">
        <v>4307.54</v>
      </c>
      <c r="C6">
        <f t="shared" si="0"/>
        <v>-4.7569140421166334E-2</v>
      </c>
      <c r="D6">
        <f t="shared" si="1"/>
        <v>4.0339371274979543</v>
      </c>
    </row>
    <row r="7" spans="1:12" x14ac:dyDescent="0.3">
      <c r="A7" s="1">
        <v>44794</v>
      </c>
      <c r="B7" s="4">
        <v>4522.68</v>
      </c>
      <c r="C7">
        <f t="shared" si="0"/>
        <v>2.8990321391681118E-2</v>
      </c>
      <c r="D7">
        <f t="shared" si="1"/>
        <v>4.2853570176463718</v>
      </c>
    </row>
    <row r="8" spans="1:12" x14ac:dyDescent="0.3">
      <c r="A8" s="1">
        <v>44763</v>
      </c>
      <c r="B8" s="4">
        <v>4395.26</v>
      </c>
      <c r="C8">
        <f t="shared" si="0"/>
        <v>2.274810936591054E-2</v>
      </c>
      <c r="D8">
        <f t="shared" si="1"/>
        <v>4.1364496903120251</v>
      </c>
    </row>
    <row r="9" spans="1:12" x14ac:dyDescent="0.3">
      <c r="A9" s="1">
        <v>44733</v>
      </c>
      <c r="B9" s="4">
        <v>4297.5</v>
      </c>
      <c r="C9">
        <f t="shared" si="0"/>
        <v>2.221397632316946E-2</v>
      </c>
      <c r="D9">
        <f t="shared" si="1"/>
        <v>4.0222040434731792</v>
      </c>
    </row>
    <row r="10" spans="1:12" x14ac:dyDescent="0.3">
      <c r="A10" s="1">
        <v>44702</v>
      </c>
      <c r="B10" s="4">
        <v>4204.1099999999997</v>
      </c>
      <c r="C10">
        <f t="shared" si="0"/>
        <v>5.4865025818131574E-3</v>
      </c>
      <c r="D10">
        <f t="shared" si="1"/>
        <v>3.9130653266331654</v>
      </c>
    </row>
    <row r="11" spans="1:12" x14ac:dyDescent="0.3">
      <c r="A11" s="1">
        <v>44672</v>
      </c>
      <c r="B11" s="4">
        <v>4181.17</v>
      </c>
      <c r="C11">
        <f t="shared" si="0"/>
        <v>5.242531255584737E-2</v>
      </c>
      <c r="D11">
        <f t="shared" si="1"/>
        <v>3.8862568657239684</v>
      </c>
    </row>
    <row r="12" spans="1:12" x14ac:dyDescent="0.3">
      <c r="A12" s="1">
        <v>44641</v>
      </c>
      <c r="B12" s="4">
        <v>3972.89</v>
      </c>
      <c r="C12">
        <f t="shared" si="0"/>
        <v>4.2438634008107767E-2</v>
      </c>
      <c r="D12">
        <f t="shared" si="1"/>
        <v>3.642853803903237</v>
      </c>
    </row>
    <row r="13" spans="1:12" x14ac:dyDescent="0.3">
      <c r="A13" s="1">
        <v>44613</v>
      </c>
      <c r="B13" s="4">
        <v>3811.15</v>
      </c>
      <c r="C13">
        <f t="shared" si="0"/>
        <v>2.6091474971999817E-2</v>
      </c>
      <c r="D13">
        <f t="shared" si="1"/>
        <v>3.4538389622531263</v>
      </c>
    </row>
    <row r="14" spans="1:12" x14ac:dyDescent="0.3">
      <c r="A14" s="1">
        <v>44582</v>
      </c>
      <c r="B14" s="4">
        <v>3714.24</v>
      </c>
      <c r="C14">
        <f t="shared" si="0"/>
        <v>-1.1136640158463607E-2</v>
      </c>
      <c r="D14">
        <f t="shared" si="1"/>
        <v>3.3405866542012381</v>
      </c>
    </row>
    <row r="15" spans="1:12" x14ac:dyDescent="0.3">
      <c r="A15" s="1">
        <v>44915</v>
      </c>
      <c r="B15" s="4">
        <v>3756.07</v>
      </c>
      <c r="C15">
        <f t="shared" si="0"/>
        <v>3.712140665943231E-2</v>
      </c>
      <c r="D15">
        <f t="shared" si="1"/>
        <v>3.3894706088582449</v>
      </c>
    </row>
    <row r="16" spans="1:12" x14ac:dyDescent="0.3">
      <c r="A16" s="1">
        <v>44885</v>
      </c>
      <c r="B16" s="4">
        <v>3621.63</v>
      </c>
      <c r="C16">
        <f t="shared" si="0"/>
        <v>0.10754565805086314</v>
      </c>
      <c r="D16">
        <f t="shared" si="1"/>
        <v>3.2323594717774924</v>
      </c>
    </row>
    <row r="17" spans="1:4" x14ac:dyDescent="0.3">
      <c r="A17" s="1">
        <v>44854</v>
      </c>
      <c r="B17" s="4">
        <v>3269.96</v>
      </c>
      <c r="C17">
        <f t="shared" si="0"/>
        <v>-2.7665774606006499E-2</v>
      </c>
      <c r="D17">
        <f t="shared" si="1"/>
        <v>2.8213859997662731</v>
      </c>
    </row>
    <row r="18" spans="1:4" x14ac:dyDescent="0.3">
      <c r="A18" s="1">
        <v>44824</v>
      </c>
      <c r="B18" s="4">
        <v>3363</v>
      </c>
      <c r="C18">
        <f t="shared" si="0"/>
        <v>-3.9227954095494399E-2</v>
      </c>
      <c r="D18">
        <f t="shared" si="1"/>
        <v>2.9301156947528337</v>
      </c>
    </row>
    <row r="19" spans="1:4" x14ac:dyDescent="0.3">
      <c r="A19" s="1">
        <v>44793</v>
      </c>
      <c r="B19" s="4">
        <v>3500.31</v>
      </c>
      <c r="C19">
        <f t="shared" si="0"/>
        <v>7.0064687324219221E-2</v>
      </c>
      <c r="D19">
        <f t="shared" si="1"/>
        <v>3.0905808110319031</v>
      </c>
    </row>
    <row r="20" spans="1:4" x14ac:dyDescent="0.3">
      <c r="A20" s="1">
        <v>44762</v>
      </c>
      <c r="B20" s="4">
        <v>3271.12</v>
      </c>
      <c r="C20">
        <f t="shared" si="0"/>
        <v>5.5101296975444303E-2</v>
      </c>
      <c r="D20">
        <f t="shared" si="1"/>
        <v>2.8227416150520037</v>
      </c>
    </row>
    <row r="21" spans="1:4" x14ac:dyDescent="0.3">
      <c r="A21" s="1">
        <v>44732</v>
      </c>
      <c r="B21" s="4">
        <v>3100.29</v>
      </c>
      <c r="C21">
        <f t="shared" si="0"/>
        <v>1.8388403283502663E-2</v>
      </c>
      <c r="D21">
        <f t="shared" si="1"/>
        <v>2.6231038915507767</v>
      </c>
    </row>
    <row r="22" spans="1:4" x14ac:dyDescent="0.3">
      <c r="A22" s="1">
        <v>44701</v>
      </c>
      <c r="B22" s="4">
        <v>3044.31</v>
      </c>
      <c r="C22">
        <f t="shared" si="0"/>
        <v>4.528177501261843E-2</v>
      </c>
      <c r="D22">
        <f t="shared" si="1"/>
        <v>2.557683767675587</v>
      </c>
    </row>
    <row r="23" spans="1:4" x14ac:dyDescent="0.3">
      <c r="A23" s="1">
        <v>44671</v>
      </c>
      <c r="B23" s="4">
        <v>2912.43</v>
      </c>
      <c r="C23">
        <f t="shared" si="0"/>
        <v>0.12684410293315374</v>
      </c>
      <c r="D23">
        <f t="shared" si="1"/>
        <v>2.4035643332943786</v>
      </c>
    </row>
    <row r="24" spans="1:4" x14ac:dyDescent="0.3">
      <c r="A24" s="1">
        <v>44640</v>
      </c>
      <c r="B24" s="4">
        <v>2584.59</v>
      </c>
      <c r="C24">
        <f t="shared" si="0"/>
        <v>-0.12511932083595656</v>
      </c>
      <c r="D24">
        <f t="shared" si="1"/>
        <v>2.0204394063339954</v>
      </c>
    </row>
    <row r="25" spans="1:4" x14ac:dyDescent="0.3">
      <c r="A25" s="1">
        <v>44612</v>
      </c>
      <c r="B25" s="4">
        <v>2954.22</v>
      </c>
      <c r="C25">
        <f t="shared" si="0"/>
        <v>-8.4110469009648137E-2</v>
      </c>
      <c r="D25">
        <f t="shared" si="1"/>
        <v>2.4524015425967041</v>
      </c>
    </row>
    <row r="26" spans="1:4" x14ac:dyDescent="0.3">
      <c r="A26" s="1">
        <v>44581</v>
      </c>
      <c r="B26" s="4">
        <v>3225.52</v>
      </c>
      <c r="C26">
        <f t="shared" si="0"/>
        <v>-1.6280898111292741E-3</v>
      </c>
      <c r="D26">
        <f t="shared" si="1"/>
        <v>2.7694519107163722</v>
      </c>
    </row>
    <row r="27" spans="1:4" x14ac:dyDescent="0.3">
      <c r="A27" s="1">
        <v>44914</v>
      </c>
      <c r="B27" s="4">
        <v>3230.78</v>
      </c>
      <c r="C27">
        <f t="shared" si="0"/>
        <v>2.8589803182446305E-2</v>
      </c>
      <c r="D27">
        <f t="shared" si="1"/>
        <v>2.7755989248568422</v>
      </c>
    </row>
    <row r="28" spans="1:4" x14ac:dyDescent="0.3">
      <c r="A28" s="1">
        <v>44884</v>
      </c>
      <c r="B28" s="4">
        <v>3140.98</v>
      </c>
      <c r="C28">
        <f t="shared" si="0"/>
        <v>3.404706409091518E-2</v>
      </c>
      <c r="D28">
        <f t="shared" si="1"/>
        <v>2.6706556035993922</v>
      </c>
    </row>
    <row r="29" spans="1:4" x14ac:dyDescent="0.3">
      <c r="A29" s="1">
        <v>44853</v>
      </c>
      <c r="B29" s="4">
        <v>3037.56</v>
      </c>
      <c r="C29">
        <f t="shared" si="0"/>
        <v>2.0431747482144935E-2</v>
      </c>
      <c r="D29">
        <f t="shared" si="1"/>
        <v>2.549795489073273</v>
      </c>
    </row>
    <row r="30" spans="1:4" x14ac:dyDescent="0.3">
      <c r="A30" s="1">
        <v>44823</v>
      </c>
      <c r="B30" s="4">
        <v>2976.74</v>
      </c>
      <c r="C30">
        <f t="shared" si="0"/>
        <v>1.7181167690656807E-2</v>
      </c>
      <c r="D30">
        <f t="shared" si="1"/>
        <v>2.4787191772817572</v>
      </c>
    </row>
    <row r="31" spans="1:4" x14ac:dyDescent="0.3">
      <c r="A31" s="1">
        <v>44792</v>
      </c>
      <c r="B31" s="4">
        <v>2926.46</v>
      </c>
      <c r="C31">
        <f t="shared" si="0"/>
        <v>-1.8091652742267761E-2</v>
      </c>
      <c r="D31">
        <f t="shared" si="1"/>
        <v>2.4199602664485216</v>
      </c>
    </row>
    <row r="32" spans="1:4" x14ac:dyDescent="0.3">
      <c r="A32" s="1">
        <v>44761</v>
      </c>
      <c r="B32" s="4">
        <v>2980.38</v>
      </c>
      <c r="C32">
        <f t="shared" si="0"/>
        <v>1.3128195366039375E-2</v>
      </c>
      <c r="D32">
        <f t="shared" si="1"/>
        <v>2.4829730045576719</v>
      </c>
    </row>
    <row r="33" spans="1:4" x14ac:dyDescent="0.3">
      <c r="A33" s="1">
        <v>44731</v>
      </c>
      <c r="B33" s="4">
        <v>2941.76</v>
      </c>
      <c r="C33">
        <f t="shared" si="0"/>
        <v>6.8930183208214979E-2</v>
      </c>
      <c r="D33">
        <f t="shared" si="1"/>
        <v>2.4378403646137667</v>
      </c>
    </row>
    <row r="34" spans="1:4" x14ac:dyDescent="0.3">
      <c r="A34" s="1">
        <v>44700</v>
      </c>
      <c r="B34" s="4">
        <v>2752.06</v>
      </c>
      <c r="C34">
        <f t="shared" si="0"/>
        <v>-6.5777726481161536E-2</v>
      </c>
      <c r="D34">
        <f t="shared" si="1"/>
        <v>2.2161505200420706</v>
      </c>
    </row>
    <row r="35" spans="1:4" x14ac:dyDescent="0.3">
      <c r="A35" s="1">
        <v>44670</v>
      </c>
      <c r="B35" s="4">
        <v>2945.83</v>
      </c>
      <c r="C35">
        <f t="shared" si="0"/>
        <v>3.9313434942139347E-2</v>
      </c>
      <c r="D35">
        <f t="shared" si="1"/>
        <v>2.4425967044524945</v>
      </c>
    </row>
    <row r="36" spans="1:4" x14ac:dyDescent="0.3">
      <c r="A36" s="1">
        <v>44639</v>
      </c>
      <c r="B36" s="4">
        <v>2834.4</v>
      </c>
      <c r="C36">
        <f t="shared" si="0"/>
        <v>1.7924287751078349E-2</v>
      </c>
      <c r="D36">
        <f t="shared" si="1"/>
        <v>2.3123758326516302</v>
      </c>
    </row>
    <row r="37" spans="1:4" x14ac:dyDescent="0.3">
      <c r="A37" s="1">
        <v>44611</v>
      </c>
      <c r="B37" s="4">
        <v>2784.49</v>
      </c>
      <c r="C37">
        <f t="shared" si="0"/>
        <v>2.9728930143116061E-2</v>
      </c>
      <c r="D37">
        <f t="shared" si="1"/>
        <v>2.2540493163491875</v>
      </c>
    </row>
    <row r="38" spans="1:4" x14ac:dyDescent="0.3">
      <c r="A38" s="1">
        <v>44580</v>
      </c>
      <c r="B38" s="4">
        <v>2704.1</v>
      </c>
      <c r="C38">
        <f t="shared" si="0"/>
        <v>7.8684404731036883E-2</v>
      </c>
      <c r="D38">
        <f t="shared" si="1"/>
        <v>2.1601028397802966</v>
      </c>
    </row>
    <row r="39" spans="1:4" x14ac:dyDescent="0.3">
      <c r="A39" s="1">
        <v>44913</v>
      </c>
      <c r="B39" s="4">
        <v>2506.85</v>
      </c>
      <c r="C39">
        <f t="shared" si="0"/>
        <v>-9.1776955767217339E-2</v>
      </c>
      <c r="D39">
        <f t="shared" si="1"/>
        <v>1.9295898095126796</v>
      </c>
    </row>
    <row r="40" spans="1:4" x14ac:dyDescent="0.3">
      <c r="A40" s="1">
        <v>44883</v>
      </c>
      <c r="B40" s="4">
        <v>2760.17</v>
      </c>
      <c r="C40">
        <f t="shared" si="0"/>
        <v>1.785938179914015E-2</v>
      </c>
      <c r="D40">
        <f t="shared" si="1"/>
        <v>2.2256281407035177</v>
      </c>
    </row>
    <row r="41" spans="1:4" x14ac:dyDescent="0.3">
      <c r="A41" s="1">
        <v>44852</v>
      </c>
      <c r="B41" s="4">
        <v>2711.74</v>
      </c>
      <c r="C41">
        <f t="shared" si="0"/>
        <v>-6.9403358979814644E-2</v>
      </c>
      <c r="D41">
        <f t="shared" si="1"/>
        <v>2.1690312025242489</v>
      </c>
    </row>
    <row r="42" spans="1:4" x14ac:dyDescent="0.3">
      <c r="A42" s="1">
        <v>44822</v>
      </c>
      <c r="B42" s="4">
        <v>2913.98</v>
      </c>
      <c r="C42">
        <f t="shared" si="0"/>
        <v>4.2943009181395375E-3</v>
      </c>
      <c r="D42">
        <f t="shared" si="1"/>
        <v>2.4053757157882432</v>
      </c>
    </row>
    <row r="43" spans="1:4" x14ac:dyDescent="0.3">
      <c r="A43" s="1">
        <v>44791</v>
      </c>
      <c r="B43" s="4">
        <v>2901.52</v>
      </c>
      <c r="C43">
        <f t="shared" si="0"/>
        <v>3.0263218631604083E-2</v>
      </c>
      <c r="D43">
        <f t="shared" si="1"/>
        <v>2.3908145378053054</v>
      </c>
    </row>
    <row r="44" spans="1:4" x14ac:dyDescent="0.3">
      <c r="A44" s="1">
        <v>44760</v>
      </c>
      <c r="B44" s="4">
        <v>2816.29</v>
      </c>
      <c r="C44">
        <f t="shared" si="0"/>
        <v>3.6021586465418753E-2</v>
      </c>
      <c r="D44">
        <f t="shared" si="1"/>
        <v>2.2912118733200888</v>
      </c>
    </row>
    <row r="45" spans="1:4" x14ac:dyDescent="0.3">
      <c r="A45" s="1">
        <v>44730</v>
      </c>
      <c r="B45" s="4">
        <v>2718.37</v>
      </c>
      <c r="C45">
        <f t="shared" si="0"/>
        <v>4.8424002040461378E-3</v>
      </c>
      <c r="D45">
        <f t="shared" si="1"/>
        <v>2.1767792450625216</v>
      </c>
    </row>
    <row r="46" spans="1:4" x14ac:dyDescent="0.3">
      <c r="A46" s="1">
        <v>44699</v>
      </c>
      <c r="B46" s="4">
        <v>2705.27</v>
      </c>
      <c r="C46">
        <f t="shared" si="0"/>
        <v>2.1608353316591389E-2</v>
      </c>
      <c r="D46">
        <f t="shared" si="1"/>
        <v>2.1614701414046977</v>
      </c>
    </row>
    <row r="47" spans="1:4" x14ac:dyDescent="0.3">
      <c r="A47" s="1">
        <v>44669</v>
      </c>
      <c r="B47" s="4">
        <v>2648.05</v>
      </c>
      <c r="C47">
        <f t="shared" si="0"/>
        <v>2.718801001185378E-3</v>
      </c>
      <c r="D47">
        <f t="shared" si="1"/>
        <v>2.0946009115344162</v>
      </c>
    </row>
    <row r="48" spans="1:4" x14ac:dyDescent="0.3">
      <c r="A48" s="1">
        <v>44638</v>
      </c>
      <c r="B48" s="4">
        <v>2640.87</v>
      </c>
      <c r="C48">
        <f t="shared" si="0"/>
        <v>-2.6884513768364315E-2</v>
      </c>
      <c r="D48">
        <f t="shared" si="1"/>
        <v>2.0862101203692882</v>
      </c>
    </row>
    <row r="49" spans="1:4" x14ac:dyDescent="0.3">
      <c r="A49" s="1">
        <v>44610</v>
      </c>
      <c r="B49" s="4">
        <v>2713.83</v>
      </c>
      <c r="C49">
        <f t="shared" si="0"/>
        <v>-3.8947379604151844E-2</v>
      </c>
      <c r="D49">
        <f t="shared" si="1"/>
        <v>2.1714736473062985</v>
      </c>
    </row>
    <row r="50" spans="1:4" x14ac:dyDescent="0.3">
      <c r="A50" s="1">
        <v>44579</v>
      </c>
      <c r="B50" s="4">
        <v>2823.81</v>
      </c>
      <c r="C50">
        <f t="shared" si="0"/>
        <v>5.6178724645703726E-2</v>
      </c>
      <c r="D50">
        <f t="shared" si="1"/>
        <v>2.2999999999999998</v>
      </c>
    </row>
    <row r="51" spans="1:4" x14ac:dyDescent="0.3">
      <c r="A51" s="1">
        <v>44912</v>
      </c>
      <c r="B51" s="4">
        <v>2673.61</v>
      </c>
      <c r="C51">
        <f t="shared" si="0"/>
        <v>9.8316198188534987E-3</v>
      </c>
      <c r="D51">
        <f t="shared" si="1"/>
        <v>2.1244711931751783</v>
      </c>
    </row>
    <row r="52" spans="1:4" x14ac:dyDescent="0.3">
      <c r="A52" s="1">
        <v>44882</v>
      </c>
      <c r="B52" s="4">
        <v>2647.58</v>
      </c>
      <c r="C52">
        <f t="shared" si="0"/>
        <v>2.8082601368405458E-2</v>
      </c>
      <c r="D52">
        <f t="shared" si="1"/>
        <v>2.0940516536169214</v>
      </c>
    </row>
    <row r="53" spans="1:4" x14ac:dyDescent="0.3">
      <c r="A53" s="1">
        <v>44851</v>
      </c>
      <c r="B53" s="4">
        <v>2575.2600000000002</v>
      </c>
      <c r="C53">
        <f t="shared" si="0"/>
        <v>2.2188174774546043E-2</v>
      </c>
      <c r="D53">
        <f t="shared" si="1"/>
        <v>2.0095360523547972</v>
      </c>
    </row>
    <row r="54" spans="1:4" x14ac:dyDescent="0.3">
      <c r="A54" s="1">
        <v>44821</v>
      </c>
      <c r="B54" s="4">
        <v>2519.36</v>
      </c>
      <c r="C54">
        <f t="shared" si="0"/>
        <v>1.9302894827342154E-2</v>
      </c>
      <c r="D54">
        <f t="shared" si="1"/>
        <v>1.9442094191889683</v>
      </c>
    </row>
    <row r="55" spans="1:4" x14ac:dyDescent="0.3">
      <c r="A55" s="1">
        <v>44790</v>
      </c>
      <c r="B55" s="4">
        <v>2471.65</v>
      </c>
      <c r="C55">
        <f t="shared" si="0"/>
        <v>5.4649232886694321E-4</v>
      </c>
      <c r="D55">
        <f t="shared" si="1"/>
        <v>1.8884538973939464</v>
      </c>
    </row>
    <row r="56" spans="1:4" x14ac:dyDescent="0.3">
      <c r="A56" s="1">
        <v>44759</v>
      </c>
      <c r="B56" s="4">
        <v>2470.3000000000002</v>
      </c>
      <c r="C56">
        <f t="shared" si="0"/>
        <v>1.9348768883515444E-2</v>
      </c>
      <c r="D56">
        <f t="shared" si="1"/>
        <v>1.8868762416734839</v>
      </c>
    </row>
    <row r="57" spans="1:4" x14ac:dyDescent="0.3">
      <c r="A57" s="1">
        <v>44729</v>
      </c>
      <c r="B57" s="4">
        <v>2423.41</v>
      </c>
      <c r="C57">
        <f t="shared" si="0"/>
        <v>4.8138319927024664E-3</v>
      </c>
      <c r="D57">
        <f t="shared" si="1"/>
        <v>1.8320789996494096</v>
      </c>
    </row>
    <row r="58" spans="1:4" x14ac:dyDescent="0.3">
      <c r="A58" s="1">
        <v>44698</v>
      </c>
      <c r="B58" s="4">
        <v>2411.8000000000002</v>
      </c>
      <c r="C58">
        <f t="shared" si="0"/>
        <v>1.1576210049492719E-2</v>
      </c>
      <c r="D58">
        <f t="shared" si="1"/>
        <v>1.8185111604534301</v>
      </c>
    </row>
    <row r="59" spans="1:4" x14ac:dyDescent="0.3">
      <c r="A59" s="1">
        <v>44668</v>
      </c>
      <c r="B59" s="4">
        <v>2384.1999999999998</v>
      </c>
      <c r="C59">
        <f t="shared" si="0"/>
        <v>9.0912169025529899E-3</v>
      </c>
      <c r="D59">
        <f t="shared" si="1"/>
        <v>1.7862568657239684</v>
      </c>
    </row>
    <row r="60" spans="1:4" x14ac:dyDescent="0.3">
      <c r="A60" s="1">
        <v>44637</v>
      </c>
      <c r="B60" s="4">
        <v>2362.7199999999998</v>
      </c>
      <c r="C60">
        <f t="shared" si="0"/>
        <v>-3.8923017041514463E-4</v>
      </c>
      <c r="D60">
        <f t="shared" si="1"/>
        <v>1.761154610260605</v>
      </c>
    </row>
    <row r="61" spans="1:4" x14ac:dyDescent="0.3">
      <c r="A61" s="1">
        <v>44609</v>
      </c>
      <c r="B61" s="4">
        <v>2363.64</v>
      </c>
      <c r="C61">
        <f t="shared" si="0"/>
        <v>3.7198260541408734E-2</v>
      </c>
      <c r="D61">
        <f t="shared" si="1"/>
        <v>1.7622297534182536</v>
      </c>
    </row>
    <row r="62" spans="1:4" x14ac:dyDescent="0.3">
      <c r="A62" s="1">
        <v>44578</v>
      </c>
      <c r="B62" s="4">
        <v>2278.87</v>
      </c>
      <c r="C62">
        <f t="shared" si="0"/>
        <v>1.7884341374735824E-2</v>
      </c>
      <c r="D62">
        <f t="shared" si="1"/>
        <v>1.6631646605118613</v>
      </c>
    </row>
    <row r="63" spans="1:4" x14ac:dyDescent="0.3">
      <c r="A63" s="1">
        <v>44911</v>
      </c>
      <c r="B63" s="4">
        <v>2238.83</v>
      </c>
      <c r="C63">
        <f t="shared" si="0"/>
        <v>1.8200754044233047E-2</v>
      </c>
      <c r="D63">
        <f t="shared" si="1"/>
        <v>1.6163725604768024</v>
      </c>
    </row>
    <row r="64" spans="1:4" x14ac:dyDescent="0.3">
      <c r="A64" s="1">
        <v>44881</v>
      </c>
      <c r="B64" s="4">
        <v>2198.81</v>
      </c>
      <c r="C64">
        <f t="shared" si="0"/>
        <v>3.4174446769983158E-2</v>
      </c>
      <c r="D64">
        <f t="shared" si="1"/>
        <v>1.5696038331190838</v>
      </c>
    </row>
    <row r="65" spans="1:4" x14ac:dyDescent="0.3">
      <c r="A65" s="1">
        <v>44850</v>
      </c>
      <c r="B65" s="4">
        <v>2126.15</v>
      </c>
      <c r="C65">
        <f t="shared" si="0"/>
        <v>-1.9425625037472249E-2</v>
      </c>
      <c r="D65">
        <f t="shared" si="1"/>
        <v>1.4846908963421761</v>
      </c>
    </row>
    <row r="66" spans="1:4" x14ac:dyDescent="0.3">
      <c r="A66" s="1">
        <v>44820</v>
      </c>
      <c r="B66" s="4">
        <v>2168.27</v>
      </c>
      <c r="C66">
        <f t="shared" si="0"/>
        <v>-1.2344825997834263E-3</v>
      </c>
      <c r="D66">
        <f t="shared" si="1"/>
        <v>1.5339137548206145</v>
      </c>
    </row>
    <row r="67" spans="1:4" x14ac:dyDescent="0.3">
      <c r="A67" s="1">
        <v>44789</v>
      </c>
      <c r="B67" s="4">
        <v>2170.9499999999998</v>
      </c>
      <c r="C67">
        <f t="shared" ref="C67:C130" si="2">(B67/B68)-1</f>
        <v>-1.2191755612808164E-3</v>
      </c>
      <c r="D67">
        <f t="shared" ref="D67:D130" si="3">(B67/$B$230)-1</f>
        <v>1.5370456935841998</v>
      </c>
    </row>
    <row r="68" spans="1:4" x14ac:dyDescent="0.3">
      <c r="A68" s="1">
        <v>44758</v>
      </c>
      <c r="B68" s="4">
        <v>2173.6</v>
      </c>
      <c r="C68">
        <f t="shared" si="2"/>
        <v>3.5609807228685897E-2</v>
      </c>
      <c r="D68">
        <f t="shared" si="3"/>
        <v>1.5401425733317748</v>
      </c>
    </row>
    <row r="69" spans="1:4" x14ac:dyDescent="0.3">
      <c r="A69" s="1">
        <v>44728</v>
      </c>
      <c r="B69" s="4">
        <v>2098.86</v>
      </c>
      <c r="C69">
        <f t="shared" si="2"/>
        <v>9.0607355409733081E-4</v>
      </c>
      <c r="D69">
        <f t="shared" si="3"/>
        <v>1.4527988781114876</v>
      </c>
    </row>
    <row r="70" spans="1:4" x14ac:dyDescent="0.3">
      <c r="A70" s="1">
        <v>44697</v>
      </c>
      <c r="B70" s="4">
        <v>2096.96</v>
      </c>
      <c r="C70">
        <f t="shared" si="2"/>
        <v>1.5329492083474561E-2</v>
      </c>
      <c r="D70">
        <f t="shared" si="3"/>
        <v>1.4505784737641698</v>
      </c>
    </row>
    <row r="71" spans="1:4" x14ac:dyDescent="0.3">
      <c r="A71" s="1">
        <v>44667</v>
      </c>
      <c r="B71" s="4">
        <v>2065.3000000000002</v>
      </c>
      <c r="C71">
        <f t="shared" si="2"/>
        <v>2.69936982337593E-3</v>
      </c>
      <c r="D71">
        <f t="shared" si="3"/>
        <v>1.4135795255346499</v>
      </c>
    </row>
    <row r="72" spans="1:4" x14ac:dyDescent="0.3">
      <c r="A72" s="1">
        <v>44636</v>
      </c>
      <c r="B72" s="4">
        <v>2059.7399999999998</v>
      </c>
      <c r="C72">
        <f t="shared" si="2"/>
        <v>6.5991108718941094E-2</v>
      </c>
      <c r="D72">
        <f t="shared" si="3"/>
        <v>1.4070819212340768</v>
      </c>
    </row>
    <row r="73" spans="1:4" x14ac:dyDescent="0.3">
      <c r="A73" s="1">
        <v>44608</v>
      </c>
      <c r="B73" s="4">
        <v>1932.23</v>
      </c>
      <c r="C73">
        <f t="shared" si="2"/>
        <v>-4.1283552550199776E-3</v>
      </c>
      <c r="D73">
        <f t="shared" si="3"/>
        <v>1.2580694168517002</v>
      </c>
    </row>
    <row r="74" spans="1:4" x14ac:dyDescent="0.3">
      <c r="A74" s="1">
        <v>44577</v>
      </c>
      <c r="B74" s="4">
        <v>1940.24</v>
      </c>
      <c r="C74">
        <f t="shared" si="2"/>
        <v>-5.0735344481736222E-2</v>
      </c>
      <c r="D74">
        <f t="shared" si="3"/>
        <v>1.2674301741264462</v>
      </c>
    </row>
    <row r="75" spans="1:4" x14ac:dyDescent="0.3">
      <c r="A75" s="1">
        <v>44910</v>
      </c>
      <c r="B75" s="4">
        <v>2043.94</v>
      </c>
      <c r="C75">
        <f t="shared" si="2"/>
        <v>-1.7530198374358763E-2</v>
      </c>
      <c r="D75">
        <f t="shared" si="3"/>
        <v>1.3886175061353279</v>
      </c>
    </row>
    <row r="76" spans="1:4" x14ac:dyDescent="0.3">
      <c r="A76" s="1">
        <v>44880</v>
      </c>
      <c r="B76" s="4">
        <v>2080.41</v>
      </c>
      <c r="C76">
        <f t="shared" si="2"/>
        <v>5.0496306555847248E-4</v>
      </c>
      <c r="D76">
        <f t="shared" si="3"/>
        <v>1.4312375832651627</v>
      </c>
    </row>
    <row r="77" spans="1:4" x14ac:dyDescent="0.3">
      <c r="A77" s="1">
        <v>44849</v>
      </c>
      <c r="B77" s="4">
        <v>2079.36</v>
      </c>
      <c r="C77">
        <f t="shared" si="2"/>
        <v>8.2983078389400333E-2</v>
      </c>
      <c r="D77">
        <f t="shared" si="3"/>
        <v>1.4300105177048033</v>
      </c>
    </row>
    <row r="78" spans="1:4" x14ac:dyDescent="0.3">
      <c r="A78" s="1">
        <v>44819</v>
      </c>
      <c r="B78" s="4">
        <v>1920.03</v>
      </c>
      <c r="C78">
        <f t="shared" si="2"/>
        <v>-2.6442819620927094E-2</v>
      </c>
      <c r="D78">
        <f t="shared" si="3"/>
        <v>1.2438120836741846</v>
      </c>
    </row>
    <row r="79" spans="1:4" x14ac:dyDescent="0.3">
      <c r="A79" s="1">
        <v>44788</v>
      </c>
      <c r="B79" s="4">
        <v>1972.18</v>
      </c>
      <c r="C79">
        <f t="shared" si="2"/>
        <v>-6.258080462392579E-2</v>
      </c>
      <c r="D79">
        <f t="shared" si="3"/>
        <v>1.3047563398387285</v>
      </c>
    </row>
    <row r="80" spans="1:4" x14ac:dyDescent="0.3">
      <c r="A80" s="1">
        <v>44757</v>
      </c>
      <c r="B80" s="4">
        <v>2103.84</v>
      </c>
      <c r="C80">
        <f t="shared" si="2"/>
        <v>1.9742039930008559E-2</v>
      </c>
      <c r="D80">
        <f t="shared" si="3"/>
        <v>1.4586186747691947</v>
      </c>
    </row>
    <row r="81" spans="1:4" x14ac:dyDescent="0.3">
      <c r="A81" s="1">
        <v>44727</v>
      </c>
      <c r="B81" s="4">
        <v>2063.11</v>
      </c>
      <c r="C81">
        <f t="shared" si="2"/>
        <v>-2.10117728564716E-2</v>
      </c>
      <c r="D81">
        <f t="shared" si="3"/>
        <v>1.4110202173658992</v>
      </c>
    </row>
    <row r="82" spans="1:4" x14ac:dyDescent="0.3">
      <c r="A82" s="1">
        <v>44696</v>
      </c>
      <c r="B82" s="4">
        <v>2107.39</v>
      </c>
      <c r="C82">
        <f t="shared" si="2"/>
        <v>1.0491438545008114E-2</v>
      </c>
      <c r="D82">
        <f t="shared" si="3"/>
        <v>1.4627673249970781</v>
      </c>
    </row>
    <row r="83" spans="1:4" x14ac:dyDescent="0.3">
      <c r="A83" s="1">
        <v>44666</v>
      </c>
      <c r="B83" s="4">
        <v>2085.5100000000002</v>
      </c>
      <c r="C83">
        <f t="shared" si="2"/>
        <v>8.5207627098153882E-3</v>
      </c>
      <c r="D83">
        <f t="shared" si="3"/>
        <v>1.4371976159869115</v>
      </c>
    </row>
    <row r="84" spans="1:4" x14ac:dyDescent="0.3">
      <c r="A84" s="1">
        <v>44635</v>
      </c>
      <c r="B84" s="4">
        <v>2067.89</v>
      </c>
      <c r="C84">
        <f t="shared" si="2"/>
        <v>-1.7396056070325572E-2</v>
      </c>
      <c r="D84">
        <f t="shared" si="3"/>
        <v>1.4166062872502043</v>
      </c>
    </row>
    <row r="85" spans="1:4" x14ac:dyDescent="0.3">
      <c r="A85" s="1">
        <v>44607</v>
      </c>
      <c r="B85" s="4">
        <v>2104.5</v>
      </c>
      <c r="C85">
        <f t="shared" si="2"/>
        <v>5.4892505726845675E-2</v>
      </c>
      <c r="D85">
        <f t="shared" si="3"/>
        <v>1.459389973121421</v>
      </c>
    </row>
    <row r="86" spans="1:4" x14ac:dyDescent="0.3">
      <c r="A86" s="1">
        <v>44576</v>
      </c>
      <c r="B86" s="4">
        <v>1994.99</v>
      </c>
      <c r="C86">
        <f t="shared" si="2"/>
        <v>-3.1040847054252363E-2</v>
      </c>
      <c r="D86">
        <f t="shared" si="3"/>
        <v>1.3314128783452142</v>
      </c>
    </row>
    <row r="87" spans="1:4" x14ac:dyDescent="0.3">
      <c r="A87" s="1">
        <v>44909</v>
      </c>
      <c r="B87" s="4">
        <v>2058.9</v>
      </c>
      <c r="C87">
        <f t="shared" si="2"/>
        <v>-4.1885120625277938E-3</v>
      </c>
      <c r="D87">
        <f t="shared" si="3"/>
        <v>1.4061002687857895</v>
      </c>
    </row>
    <row r="88" spans="1:4" x14ac:dyDescent="0.3">
      <c r="A88" s="1">
        <v>44879</v>
      </c>
      <c r="B88" s="4">
        <v>2067.56</v>
      </c>
      <c r="C88">
        <f t="shared" si="2"/>
        <v>2.4533584400783015E-2</v>
      </c>
      <c r="D88">
        <f t="shared" si="3"/>
        <v>1.4162206380740914</v>
      </c>
    </row>
    <row r="89" spans="1:4" x14ac:dyDescent="0.3">
      <c r="A89" s="1">
        <v>44848</v>
      </c>
      <c r="B89" s="4">
        <v>2018.05</v>
      </c>
      <c r="C89">
        <f t="shared" si="2"/>
        <v>2.3201456175308888E-2</v>
      </c>
      <c r="D89">
        <f t="shared" si="3"/>
        <v>1.3583615753184524</v>
      </c>
    </row>
    <row r="90" spans="1:4" x14ac:dyDescent="0.3">
      <c r="A90" s="1">
        <v>44818</v>
      </c>
      <c r="B90" s="4">
        <v>1972.29</v>
      </c>
      <c r="C90">
        <f t="shared" si="2"/>
        <v>-1.5513859147336717E-2</v>
      </c>
      <c r="D90">
        <f t="shared" si="3"/>
        <v>1.3048848895640992</v>
      </c>
    </row>
    <row r="91" spans="1:4" x14ac:dyDescent="0.3">
      <c r="A91" s="1">
        <v>44787</v>
      </c>
      <c r="B91" s="4">
        <v>2003.37</v>
      </c>
      <c r="C91">
        <f t="shared" si="2"/>
        <v>3.7655321727690261E-2</v>
      </c>
      <c r="D91">
        <f t="shared" si="3"/>
        <v>1.3412060301507536</v>
      </c>
    </row>
    <row r="92" spans="1:4" x14ac:dyDescent="0.3">
      <c r="A92" s="1">
        <v>44756</v>
      </c>
      <c r="B92" s="4">
        <v>1930.67</v>
      </c>
      <c r="C92">
        <f t="shared" si="2"/>
        <v>-1.5079863077291922E-2</v>
      </c>
      <c r="D92">
        <f t="shared" si="3"/>
        <v>1.2562463480191655</v>
      </c>
    </row>
    <row r="93" spans="1:4" x14ac:dyDescent="0.3">
      <c r="A93" s="1">
        <v>44726</v>
      </c>
      <c r="B93" s="4">
        <v>1960.23</v>
      </c>
      <c r="C93">
        <f t="shared" si="2"/>
        <v>1.9058313448431896E-2</v>
      </c>
      <c r="D93">
        <f t="shared" si="3"/>
        <v>1.2907911651279651</v>
      </c>
    </row>
    <row r="94" spans="1:4" x14ac:dyDescent="0.3">
      <c r="A94" s="1">
        <v>44695</v>
      </c>
      <c r="B94" s="4">
        <v>1923.57</v>
      </c>
      <c r="C94">
        <f t="shared" si="2"/>
        <v>2.1030282120013677E-2</v>
      </c>
      <c r="D94">
        <f t="shared" si="3"/>
        <v>1.2479490475633983</v>
      </c>
    </row>
    <row r="95" spans="1:4" x14ac:dyDescent="0.3">
      <c r="A95" s="1">
        <v>44665</v>
      </c>
      <c r="B95" s="4">
        <v>1883.95</v>
      </c>
      <c r="C95">
        <f t="shared" si="2"/>
        <v>6.2007968638175814E-3</v>
      </c>
      <c r="D95">
        <f t="shared" si="3"/>
        <v>1.2016477737524833</v>
      </c>
    </row>
    <row r="96" spans="1:4" x14ac:dyDescent="0.3">
      <c r="A96" s="1">
        <v>44634</v>
      </c>
      <c r="B96" s="4">
        <v>1872.34</v>
      </c>
      <c r="C96">
        <f t="shared" si="2"/>
        <v>6.9321573583585039E-3</v>
      </c>
      <c r="D96">
        <f t="shared" si="3"/>
        <v>1.1880799345565034</v>
      </c>
    </row>
    <row r="97" spans="1:4" x14ac:dyDescent="0.3">
      <c r="A97" s="1">
        <v>44606</v>
      </c>
      <c r="B97" s="4">
        <v>1859.45</v>
      </c>
      <c r="C97">
        <f t="shared" si="2"/>
        <v>4.3117037568930705E-2</v>
      </c>
      <c r="D97">
        <f t="shared" si="3"/>
        <v>1.1730162440107512</v>
      </c>
    </row>
    <row r="98" spans="1:4" x14ac:dyDescent="0.3">
      <c r="A98" s="1">
        <v>44575</v>
      </c>
      <c r="B98" s="4">
        <v>1782.59</v>
      </c>
      <c r="C98">
        <f t="shared" si="2"/>
        <v>-3.5582895107013734E-2</v>
      </c>
      <c r="D98">
        <f t="shared" si="3"/>
        <v>1.0831950449924035</v>
      </c>
    </row>
    <row r="99" spans="1:4" x14ac:dyDescent="0.3">
      <c r="A99" s="1">
        <v>44908</v>
      </c>
      <c r="B99" s="4">
        <v>1848.36</v>
      </c>
      <c r="C99">
        <f t="shared" si="2"/>
        <v>2.3562833299184183E-2</v>
      </c>
      <c r="D99">
        <f t="shared" si="3"/>
        <v>1.1600560944256162</v>
      </c>
    </row>
    <row r="100" spans="1:4" x14ac:dyDescent="0.3">
      <c r="A100" s="1">
        <v>44878</v>
      </c>
      <c r="B100" s="4">
        <v>1805.81</v>
      </c>
      <c r="C100">
        <f t="shared" si="2"/>
        <v>2.804946087194149E-2</v>
      </c>
      <c r="D100">
        <f t="shared" si="3"/>
        <v>1.1103307233843633</v>
      </c>
    </row>
    <row r="101" spans="1:4" x14ac:dyDescent="0.3">
      <c r="A101" s="1">
        <v>44847</v>
      </c>
      <c r="B101" s="4">
        <v>1756.54</v>
      </c>
      <c r="C101">
        <f t="shared" si="2"/>
        <v>4.4595759864410889E-2</v>
      </c>
      <c r="D101">
        <f t="shared" si="3"/>
        <v>1.0527521327568072</v>
      </c>
    </row>
    <row r="102" spans="1:4" x14ac:dyDescent="0.3">
      <c r="A102" s="1">
        <v>44817</v>
      </c>
      <c r="B102" s="4">
        <v>1681.55</v>
      </c>
      <c r="C102">
        <f t="shared" si="2"/>
        <v>2.9749474883188354E-2</v>
      </c>
      <c r="D102">
        <f t="shared" si="3"/>
        <v>0.96511627906976738</v>
      </c>
    </row>
    <row r="103" spans="1:4" x14ac:dyDescent="0.3">
      <c r="A103" s="1">
        <v>44786</v>
      </c>
      <c r="B103" s="4">
        <v>1632.97</v>
      </c>
      <c r="C103">
        <f t="shared" si="2"/>
        <v>-3.1298013323604601E-2</v>
      </c>
      <c r="D103">
        <f t="shared" si="3"/>
        <v>0.90834404581044748</v>
      </c>
    </row>
    <row r="104" spans="1:4" x14ac:dyDescent="0.3">
      <c r="A104" s="1">
        <v>44755</v>
      </c>
      <c r="B104" s="4">
        <v>1685.73</v>
      </c>
      <c r="C104">
        <f t="shared" si="2"/>
        <v>4.9462111213487203E-2</v>
      </c>
      <c r="D104">
        <f t="shared" si="3"/>
        <v>0.97000116863386698</v>
      </c>
    </row>
    <row r="105" spans="1:4" x14ac:dyDescent="0.3">
      <c r="A105" s="1">
        <v>44725</v>
      </c>
      <c r="B105" s="4">
        <v>1606.28</v>
      </c>
      <c r="C105">
        <f t="shared" si="2"/>
        <v>-1.499932545960736E-2</v>
      </c>
      <c r="D105">
        <f t="shared" si="3"/>
        <v>0.87715320789996487</v>
      </c>
    </row>
    <row r="106" spans="1:4" x14ac:dyDescent="0.3">
      <c r="A106" s="1">
        <v>44694</v>
      </c>
      <c r="B106" s="4">
        <v>1630.74</v>
      </c>
      <c r="C106">
        <f t="shared" si="2"/>
        <v>2.0762783477406455E-2</v>
      </c>
      <c r="D106">
        <f t="shared" si="3"/>
        <v>0.90573799228701635</v>
      </c>
    </row>
    <row r="107" spans="1:4" x14ac:dyDescent="0.3">
      <c r="A107" s="1">
        <v>44664</v>
      </c>
      <c r="B107" s="4">
        <v>1597.57</v>
      </c>
      <c r="C107">
        <f t="shared" si="2"/>
        <v>1.8085763992887971E-2</v>
      </c>
      <c r="D107">
        <f t="shared" si="3"/>
        <v>0.86697440691831229</v>
      </c>
    </row>
    <row r="108" spans="1:4" x14ac:dyDescent="0.3">
      <c r="A108" s="1">
        <v>44633</v>
      </c>
      <c r="B108" s="4">
        <v>1569.19</v>
      </c>
      <c r="C108">
        <f t="shared" si="2"/>
        <v>3.5987799403174314E-2</v>
      </c>
      <c r="D108">
        <f t="shared" si="3"/>
        <v>0.83380857777258388</v>
      </c>
    </row>
    <row r="109" spans="1:4" x14ac:dyDescent="0.3">
      <c r="A109" s="1">
        <v>44605</v>
      </c>
      <c r="B109" s="4">
        <v>1514.68</v>
      </c>
      <c r="C109">
        <f t="shared" si="2"/>
        <v>1.1060603026480154E-2</v>
      </c>
      <c r="D109">
        <f t="shared" si="3"/>
        <v>0.77010634568189795</v>
      </c>
    </row>
    <row r="110" spans="1:4" x14ac:dyDescent="0.3">
      <c r="A110" s="1">
        <v>44574</v>
      </c>
      <c r="B110" s="4">
        <v>1498.11</v>
      </c>
      <c r="C110">
        <f t="shared" si="2"/>
        <v>5.0428063581991145E-2</v>
      </c>
      <c r="D110">
        <f t="shared" si="3"/>
        <v>0.75074208250555086</v>
      </c>
    </row>
    <row r="111" spans="1:4" x14ac:dyDescent="0.3">
      <c r="A111" s="1">
        <v>44907</v>
      </c>
      <c r="B111" s="4">
        <v>1426.19</v>
      </c>
      <c r="C111">
        <f t="shared" si="2"/>
        <v>7.0683105254980561E-3</v>
      </c>
      <c r="D111">
        <f t="shared" si="3"/>
        <v>0.66669393479023009</v>
      </c>
    </row>
    <row r="112" spans="1:4" x14ac:dyDescent="0.3">
      <c r="A112" s="1">
        <v>44877</v>
      </c>
      <c r="B112" s="4">
        <v>1416.18</v>
      </c>
      <c r="C112">
        <f t="shared" si="2"/>
        <v>2.8467029231815655E-3</v>
      </c>
      <c r="D112">
        <f t="shared" si="3"/>
        <v>0.65499590978146549</v>
      </c>
    </row>
    <row r="113" spans="1:4" x14ac:dyDescent="0.3">
      <c r="A113" s="1">
        <v>44846</v>
      </c>
      <c r="B113" s="4">
        <v>1412.16</v>
      </c>
      <c r="C113">
        <f t="shared" si="2"/>
        <v>-1.9789403541407791E-2</v>
      </c>
      <c r="D113">
        <f t="shared" si="3"/>
        <v>0.65029800163608753</v>
      </c>
    </row>
    <row r="114" spans="1:4" x14ac:dyDescent="0.3">
      <c r="A114" s="1">
        <v>44816</v>
      </c>
      <c r="B114" s="4">
        <v>1440.67</v>
      </c>
      <c r="C114">
        <f t="shared" si="2"/>
        <v>2.4236090375236552E-2</v>
      </c>
      <c r="D114">
        <f t="shared" si="3"/>
        <v>0.68361575318452728</v>
      </c>
    </row>
    <row r="115" spans="1:4" x14ac:dyDescent="0.3">
      <c r="A115" s="1">
        <v>44785</v>
      </c>
      <c r="B115" s="4">
        <v>1406.58</v>
      </c>
      <c r="C115">
        <f t="shared" si="2"/>
        <v>1.9763361656468303E-2</v>
      </c>
      <c r="D115">
        <f t="shared" si="3"/>
        <v>0.64377702465817443</v>
      </c>
    </row>
    <row r="116" spans="1:4" x14ac:dyDescent="0.3">
      <c r="A116" s="1">
        <v>44754</v>
      </c>
      <c r="B116" s="4">
        <v>1379.32</v>
      </c>
      <c r="C116">
        <f t="shared" si="2"/>
        <v>1.2597639043871345E-2</v>
      </c>
      <c r="D116">
        <f t="shared" si="3"/>
        <v>0.61192006544349642</v>
      </c>
    </row>
    <row r="117" spans="1:4" x14ac:dyDescent="0.3">
      <c r="A117" s="1">
        <v>44724</v>
      </c>
      <c r="B117" s="4">
        <v>1362.16</v>
      </c>
      <c r="C117">
        <f t="shared" si="2"/>
        <v>3.9554921279372435E-2</v>
      </c>
      <c r="D117">
        <f t="shared" si="3"/>
        <v>0.59186630828561415</v>
      </c>
    </row>
    <row r="118" spans="1:4" x14ac:dyDescent="0.3">
      <c r="A118" s="1">
        <v>44693</v>
      </c>
      <c r="B118" s="4">
        <v>1310.33</v>
      </c>
      <c r="C118">
        <f t="shared" si="2"/>
        <v>-6.2650671359386623E-2</v>
      </c>
      <c r="D118">
        <f t="shared" si="3"/>
        <v>0.53129601495851331</v>
      </c>
    </row>
    <row r="119" spans="1:4" x14ac:dyDescent="0.3">
      <c r="A119" s="1">
        <v>44663</v>
      </c>
      <c r="B119" s="4">
        <v>1397.91</v>
      </c>
      <c r="C119">
        <f t="shared" si="2"/>
        <v>-7.497497284287169E-3</v>
      </c>
      <c r="D119">
        <f t="shared" si="3"/>
        <v>0.63364496903120249</v>
      </c>
    </row>
    <row r="120" spans="1:4" x14ac:dyDescent="0.3">
      <c r="A120" s="1">
        <v>44632</v>
      </c>
      <c r="B120" s="4">
        <v>1408.47</v>
      </c>
      <c r="C120">
        <f t="shared" si="2"/>
        <v>3.1332376545017748E-2</v>
      </c>
      <c r="D120">
        <f t="shared" si="3"/>
        <v>0.64598574266682252</v>
      </c>
    </row>
    <row r="121" spans="1:4" x14ac:dyDescent="0.3">
      <c r="A121" s="1">
        <v>44604</v>
      </c>
      <c r="B121" s="4">
        <v>1365.68</v>
      </c>
      <c r="C121">
        <f t="shared" si="2"/>
        <v>4.0589449943234213E-2</v>
      </c>
      <c r="D121">
        <f t="shared" si="3"/>
        <v>0.59597989949748742</v>
      </c>
    </row>
    <row r="122" spans="1:4" x14ac:dyDescent="0.3">
      <c r="A122" s="1">
        <v>44573</v>
      </c>
      <c r="B122" s="4">
        <v>1312.41</v>
      </c>
      <c r="C122">
        <f t="shared" si="2"/>
        <v>4.3583015267175673E-2</v>
      </c>
      <c r="D122">
        <f t="shared" si="3"/>
        <v>0.53372677340189312</v>
      </c>
    </row>
    <row r="123" spans="1:4" x14ac:dyDescent="0.3">
      <c r="A123" s="1">
        <v>44906</v>
      </c>
      <c r="B123" s="4">
        <v>1257.5999999999999</v>
      </c>
      <c r="C123">
        <f t="shared" si="2"/>
        <v>8.5327516520175006E-3</v>
      </c>
      <c r="D123">
        <f t="shared" si="3"/>
        <v>0.46967395115110411</v>
      </c>
    </row>
    <row r="124" spans="1:4" x14ac:dyDescent="0.3">
      <c r="A124" s="1">
        <v>44876</v>
      </c>
      <c r="B124" s="4">
        <v>1246.96</v>
      </c>
      <c r="C124">
        <f t="shared" si="2"/>
        <v>-5.0586451767333784E-3</v>
      </c>
      <c r="D124">
        <f t="shared" si="3"/>
        <v>0.4572396868061237</v>
      </c>
    </row>
    <row r="125" spans="1:4" x14ac:dyDescent="0.3">
      <c r="A125" s="1">
        <v>44845</v>
      </c>
      <c r="B125" s="4">
        <v>1253.3</v>
      </c>
      <c r="C125">
        <f t="shared" si="2"/>
        <v>0.10772303830584562</v>
      </c>
      <c r="D125">
        <f t="shared" si="3"/>
        <v>0.46464882552296349</v>
      </c>
    </row>
    <row r="126" spans="1:4" x14ac:dyDescent="0.3">
      <c r="A126" s="1">
        <v>44815</v>
      </c>
      <c r="B126" s="4">
        <v>1131.42</v>
      </c>
      <c r="C126">
        <f t="shared" si="2"/>
        <v>-7.1762012979021961E-2</v>
      </c>
      <c r="D126">
        <f t="shared" si="3"/>
        <v>0.32221572981184998</v>
      </c>
    </row>
    <row r="127" spans="1:4" x14ac:dyDescent="0.3">
      <c r="A127" s="1">
        <v>44784</v>
      </c>
      <c r="B127" s="4">
        <v>1218.8900000000001</v>
      </c>
      <c r="C127">
        <f t="shared" si="2"/>
        <v>-5.6791097904478782E-2</v>
      </c>
      <c r="D127">
        <f t="shared" si="3"/>
        <v>0.42443613415916803</v>
      </c>
    </row>
    <row r="128" spans="1:4" x14ac:dyDescent="0.3">
      <c r="A128" s="1">
        <v>44753</v>
      </c>
      <c r="B128" s="4">
        <v>1292.28</v>
      </c>
      <c r="C128">
        <f t="shared" si="2"/>
        <v>-2.1474436636782279E-2</v>
      </c>
      <c r="D128">
        <f t="shared" si="3"/>
        <v>0.51020217365899256</v>
      </c>
    </row>
    <row r="129" spans="1:4" x14ac:dyDescent="0.3">
      <c r="A129" s="1">
        <v>44723</v>
      </c>
      <c r="B129" s="4">
        <v>1320.64</v>
      </c>
      <c r="C129">
        <f t="shared" si="2"/>
        <v>-1.8257508177222714E-2</v>
      </c>
      <c r="D129">
        <f t="shared" si="3"/>
        <v>0.54334463012738121</v>
      </c>
    </row>
    <row r="130" spans="1:4" x14ac:dyDescent="0.3">
      <c r="A130" s="1">
        <v>44692</v>
      </c>
      <c r="B130" s="4">
        <v>1345.2</v>
      </c>
      <c r="C130">
        <f t="shared" si="2"/>
        <v>-1.350092768460176E-2</v>
      </c>
      <c r="D130">
        <f t="shared" si="3"/>
        <v>0.57204627790113349</v>
      </c>
    </row>
    <row r="131" spans="1:4" x14ac:dyDescent="0.3">
      <c r="A131" s="1">
        <v>44662</v>
      </c>
      <c r="B131" s="4">
        <v>1363.61</v>
      </c>
      <c r="C131">
        <f t="shared" ref="C131:C194" si="4">(B131/B132)-1</f>
        <v>2.8495357625034856E-2</v>
      </c>
      <c r="D131">
        <f t="shared" ref="D131:D194" si="5">(B131/$B$230)-1</f>
        <v>0.59356082739277771</v>
      </c>
    </row>
    <row r="132" spans="1:4" x14ac:dyDescent="0.3">
      <c r="A132" s="1">
        <v>44631</v>
      </c>
      <c r="B132" s="4">
        <v>1325.83</v>
      </c>
      <c r="C132">
        <f t="shared" si="4"/>
        <v>-1.0473018791158362E-3</v>
      </c>
      <c r="D132">
        <f t="shared" si="5"/>
        <v>0.54940983989716008</v>
      </c>
    </row>
    <row r="133" spans="1:4" x14ac:dyDescent="0.3">
      <c r="A133" s="1">
        <v>44603</v>
      </c>
      <c r="B133" s="4">
        <v>1327.22</v>
      </c>
      <c r="C133">
        <f t="shared" si="4"/>
        <v>3.1956582589494076E-2</v>
      </c>
      <c r="D133">
        <f t="shared" si="5"/>
        <v>0.55103424097230325</v>
      </c>
    </row>
    <row r="134" spans="1:4" x14ac:dyDescent="0.3">
      <c r="A134" s="1">
        <v>44572</v>
      </c>
      <c r="B134" s="4">
        <v>1286.1199999999999</v>
      </c>
      <c r="C134">
        <f t="shared" si="4"/>
        <v>2.2645590152984729E-2</v>
      </c>
      <c r="D134">
        <f t="shared" si="5"/>
        <v>0.50300338903821418</v>
      </c>
    </row>
    <row r="135" spans="1:4" x14ac:dyDescent="0.3">
      <c r="A135" s="1">
        <v>44905</v>
      </c>
      <c r="B135" s="4">
        <v>1257.6400000000001</v>
      </c>
      <c r="C135">
        <f t="shared" si="4"/>
        <v>6.5300072000338938E-2</v>
      </c>
      <c r="D135">
        <f t="shared" si="5"/>
        <v>0.46972069650578474</v>
      </c>
    </row>
    <row r="136" spans="1:4" x14ac:dyDescent="0.3">
      <c r="A136" s="1">
        <v>44875</v>
      </c>
      <c r="B136" s="4">
        <v>1180.55</v>
      </c>
      <c r="C136">
        <f t="shared" si="4"/>
        <v>-2.2902827780877377E-3</v>
      </c>
      <c r="D136">
        <f t="shared" si="5"/>
        <v>0.37963071169802487</v>
      </c>
    </row>
    <row r="137" spans="1:4" x14ac:dyDescent="0.3">
      <c r="A137" s="1">
        <v>44844</v>
      </c>
      <c r="B137" s="4">
        <v>1183.26</v>
      </c>
      <c r="C137">
        <f t="shared" si="4"/>
        <v>3.6855941114616098E-2</v>
      </c>
      <c r="D137">
        <f t="shared" si="5"/>
        <v>0.38279770947762048</v>
      </c>
    </row>
    <row r="138" spans="1:4" x14ac:dyDescent="0.3">
      <c r="A138" s="1">
        <v>44814</v>
      </c>
      <c r="B138" s="4">
        <v>1141.2</v>
      </c>
      <c r="C138">
        <f t="shared" si="4"/>
        <v>8.7551104037814742E-2</v>
      </c>
      <c r="D138">
        <f t="shared" si="5"/>
        <v>0.33364496903120244</v>
      </c>
    </row>
    <row r="139" spans="1:4" x14ac:dyDescent="0.3">
      <c r="A139" s="1">
        <v>44783</v>
      </c>
      <c r="B139" s="4">
        <v>1049.33</v>
      </c>
      <c r="C139">
        <f t="shared" si="4"/>
        <v>-4.7449164851125603E-2</v>
      </c>
      <c r="D139">
        <f t="shared" si="5"/>
        <v>0.22628257566904275</v>
      </c>
    </row>
    <row r="140" spans="1:4" x14ac:dyDescent="0.3">
      <c r="A140" s="1">
        <v>44752</v>
      </c>
      <c r="B140" s="4">
        <v>1101.5999999999999</v>
      </c>
      <c r="C140">
        <f t="shared" si="4"/>
        <v>6.8777832756061308E-2</v>
      </c>
      <c r="D140">
        <f t="shared" si="5"/>
        <v>0.28736706789762745</v>
      </c>
    </row>
    <row r="141" spans="1:4" x14ac:dyDescent="0.3">
      <c r="A141" s="1">
        <v>44722</v>
      </c>
      <c r="B141" s="4">
        <v>1030.71</v>
      </c>
      <c r="C141">
        <f t="shared" si="4"/>
        <v>-5.3882376699314394E-2</v>
      </c>
      <c r="D141">
        <f t="shared" si="5"/>
        <v>0.2045226130653266</v>
      </c>
    </row>
    <row r="142" spans="1:4" x14ac:dyDescent="0.3">
      <c r="A142" s="1">
        <v>44691</v>
      </c>
      <c r="B142" s="4">
        <v>1089.4100000000001</v>
      </c>
      <c r="C142">
        <f t="shared" si="4"/>
        <v>-8.1975916203894883E-2</v>
      </c>
      <c r="D142">
        <f t="shared" si="5"/>
        <v>0.27312142105878223</v>
      </c>
    </row>
    <row r="143" spans="1:4" x14ac:dyDescent="0.3">
      <c r="A143" s="1">
        <v>44661</v>
      </c>
      <c r="B143" s="4">
        <v>1186.69</v>
      </c>
      <c r="C143">
        <f t="shared" si="4"/>
        <v>1.4759327193589966E-2</v>
      </c>
      <c r="D143">
        <f t="shared" si="5"/>
        <v>0.38680612364146305</v>
      </c>
    </row>
    <row r="144" spans="1:4" x14ac:dyDescent="0.3">
      <c r="A144" s="1">
        <v>44630</v>
      </c>
      <c r="B144" s="4">
        <v>1169.43</v>
      </c>
      <c r="C144">
        <f t="shared" si="4"/>
        <v>5.8796367554255768E-2</v>
      </c>
      <c r="D144">
        <f t="shared" si="5"/>
        <v>0.36663550309687976</v>
      </c>
    </row>
    <row r="145" spans="1:4" x14ac:dyDescent="0.3">
      <c r="A145" s="1">
        <v>44602</v>
      </c>
      <c r="B145" s="4">
        <v>1104.49</v>
      </c>
      <c r="C145">
        <f t="shared" si="4"/>
        <v>2.8513693463827261E-2</v>
      </c>
      <c r="D145">
        <f t="shared" si="5"/>
        <v>0.29074441977328491</v>
      </c>
    </row>
    <row r="146" spans="1:4" x14ac:dyDescent="0.3">
      <c r="A146" s="1">
        <v>44571</v>
      </c>
      <c r="B146" s="4">
        <v>1073.8699999999999</v>
      </c>
      <c r="C146">
        <f t="shared" si="4"/>
        <v>-3.6974262397991176E-2</v>
      </c>
      <c r="D146">
        <f t="shared" si="5"/>
        <v>0.25496085076545505</v>
      </c>
    </row>
    <row r="147" spans="1:4" x14ac:dyDescent="0.3">
      <c r="A147" s="1">
        <v>44904</v>
      </c>
      <c r="B147" s="4">
        <v>1115.0999999999999</v>
      </c>
      <c r="C147">
        <f t="shared" si="4"/>
        <v>1.7770597738287375E-2</v>
      </c>
      <c r="D147">
        <f t="shared" si="5"/>
        <v>0.30314362510225523</v>
      </c>
    </row>
    <row r="148" spans="1:4" x14ac:dyDescent="0.3">
      <c r="A148" s="1">
        <v>44874</v>
      </c>
      <c r="B148" s="4">
        <v>1095.6300000000001</v>
      </c>
      <c r="C148">
        <f t="shared" si="4"/>
        <v>5.7363996950366314E-2</v>
      </c>
      <c r="D148">
        <f t="shared" si="5"/>
        <v>0.28039032371158124</v>
      </c>
    </row>
    <row r="149" spans="1:4" x14ac:dyDescent="0.3">
      <c r="A149" s="1">
        <v>44843</v>
      </c>
      <c r="B149" s="4">
        <v>1036.19</v>
      </c>
      <c r="C149">
        <f t="shared" si="4"/>
        <v>-1.9761985847807084E-2</v>
      </c>
      <c r="D149">
        <f t="shared" si="5"/>
        <v>0.21092672665653844</v>
      </c>
    </row>
    <row r="150" spans="1:4" x14ac:dyDescent="0.3">
      <c r="A150" s="1">
        <v>44813</v>
      </c>
      <c r="B150" s="4">
        <v>1057.08</v>
      </c>
      <c r="C150">
        <f t="shared" si="4"/>
        <v>3.5723383825517763E-2</v>
      </c>
      <c r="D150">
        <f t="shared" si="5"/>
        <v>0.23533948813836614</v>
      </c>
    </row>
    <row r="151" spans="1:4" x14ac:dyDescent="0.3">
      <c r="A151" s="1">
        <v>44782</v>
      </c>
      <c r="B151" s="4">
        <v>1020.62</v>
      </c>
      <c r="C151">
        <f t="shared" si="4"/>
        <v>3.3560173370599911E-2</v>
      </c>
      <c r="D151">
        <f t="shared" si="5"/>
        <v>0.19273109734720117</v>
      </c>
    </row>
    <row r="152" spans="1:4" x14ac:dyDescent="0.3">
      <c r="A152" s="1">
        <v>44751</v>
      </c>
      <c r="B152">
        <v>987.48</v>
      </c>
      <c r="C152">
        <f t="shared" si="4"/>
        <v>7.4141756950789617E-2</v>
      </c>
      <c r="D152">
        <f t="shared" si="5"/>
        <v>0.15400257099450743</v>
      </c>
    </row>
    <row r="153" spans="1:4" x14ac:dyDescent="0.3">
      <c r="A153" s="1">
        <v>44721</v>
      </c>
      <c r="B153">
        <v>919.32</v>
      </c>
      <c r="C153">
        <f t="shared" si="4"/>
        <v>1.9583523728705643E-4</v>
      </c>
      <c r="D153">
        <f t="shared" si="5"/>
        <v>7.4348486619142173E-2</v>
      </c>
    </row>
    <row r="154" spans="1:4" x14ac:dyDescent="0.3">
      <c r="A154" s="1">
        <v>44690</v>
      </c>
      <c r="B154">
        <v>919.14</v>
      </c>
      <c r="C154">
        <f t="shared" si="4"/>
        <v>5.3081426656431674E-2</v>
      </c>
      <c r="D154">
        <f t="shared" si="5"/>
        <v>7.4138132523080547E-2</v>
      </c>
    </row>
    <row r="155" spans="1:4" x14ac:dyDescent="0.3">
      <c r="A155" s="1">
        <v>44660</v>
      </c>
      <c r="B155">
        <v>872.81</v>
      </c>
      <c r="C155">
        <f t="shared" si="4"/>
        <v>9.3925075513554779E-2</v>
      </c>
      <c r="D155">
        <f t="shared" si="5"/>
        <v>1.9995325464531755E-2</v>
      </c>
    </row>
    <row r="156" spans="1:4" x14ac:dyDescent="0.3">
      <c r="A156" s="1">
        <v>44629</v>
      </c>
      <c r="B156">
        <v>797.87</v>
      </c>
      <c r="C156">
        <f t="shared" si="4"/>
        <v>8.5404508291501591E-2</v>
      </c>
      <c r="D156">
        <f t="shared" si="5"/>
        <v>-6.7582096529157476E-2</v>
      </c>
    </row>
    <row r="157" spans="1:4" x14ac:dyDescent="0.3">
      <c r="A157" s="1">
        <v>44601</v>
      </c>
      <c r="B157">
        <v>735.09</v>
      </c>
      <c r="C157">
        <f t="shared" si="4"/>
        <v>-0.10993122487528451</v>
      </c>
      <c r="D157">
        <f t="shared" si="5"/>
        <v>-0.14094893070001169</v>
      </c>
    </row>
    <row r="158" spans="1:4" x14ac:dyDescent="0.3">
      <c r="A158" s="1">
        <v>44570</v>
      </c>
      <c r="B158">
        <v>825.88</v>
      </c>
      <c r="C158">
        <f t="shared" si="4"/>
        <v>-8.5657348463880401E-2</v>
      </c>
      <c r="D158">
        <f t="shared" si="5"/>
        <v>-3.4848661914222312E-2</v>
      </c>
    </row>
    <row r="159" spans="1:4" x14ac:dyDescent="0.3">
      <c r="A159" s="1">
        <v>44903</v>
      </c>
      <c r="B159">
        <v>903.25</v>
      </c>
      <c r="C159">
        <f t="shared" si="4"/>
        <v>7.8215656520574939E-3</v>
      </c>
      <c r="D159">
        <f t="shared" si="5"/>
        <v>5.5568540376299991E-2</v>
      </c>
    </row>
    <row r="160" spans="1:4" x14ac:dyDescent="0.3">
      <c r="A160" s="1">
        <v>44873</v>
      </c>
      <c r="B160">
        <v>896.24</v>
      </c>
      <c r="C160">
        <f t="shared" si="4"/>
        <v>-7.4849032258064496E-2</v>
      </c>
      <c r="D160">
        <f t="shared" si="5"/>
        <v>4.7376416968563762E-2</v>
      </c>
    </row>
    <row r="161" spans="1:4" x14ac:dyDescent="0.3">
      <c r="A161" s="1">
        <v>44842</v>
      </c>
      <c r="B161">
        <v>968.75</v>
      </c>
      <c r="C161">
        <f t="shared" si="4"/>
        <v>-0.16942453444905514</v>
      </c>
      <c r="D161">
        <f t="shared" si="5"/>
        <v>0.13211405866542014</v>
      </c>
    </row>
    <row r="162" spans="1:4" x14ac:dyDescent="0.3">
      <c r="A162" s="1">
        <v>44812</v>
      </c>
      <c r="B162" s="4">
        <v>1166.3599999999999</v>
      </c>
      <c r="C162">
        <f t="shared" si="4"/>
        <v>-9.0791453271283018E-2</v>
      </c>
      <c r="D162">
        <f t="shared" si="5"/>
        <v>0.36304779712516044</v>
      </c>
    </row>
    <row r="163" spans="1:4" x14ac:dyDescent="0.3">
      <c r="A163" s="1">
        <v>44781</v>
      </c>
      <c r="B163" s="4">
        <v>1282.83</v>
      </c>
      <c r="C163">
        <f t="shared" si="4"/>
        <v>1.2190503242910378E-2</v>
      </c>
      <c r="D163">
        <f t="shared" si="5"/>
        <v>0.49915858361575305</v>
      </c>
    </row>
    <row r="164" spans="1:4" x14ac:dyDescent="0.3">
      <c r="A164" s="1">
        <v>44750</v>
      </c>
      <c r="B164" s="4">
        <v>1267.3800000000001</v>
      </c>
      <c r="C164">
        <f t="shared" si="4"/>
        <v>-9.8593749999998925E-3</v>
      </c>
      <c r="D164">
        <f t="shared" si="5"/>
        <v>0.48110319037045701</v>
      </c>
    </row>
    <row r="165" spans="1:4" x14ac:dyDescent="0.3">
      <c r="A165" s="1">
        <v>44720</v>
      </c>
      <c r="B165" s="4">
        <v>1280</v>
      </c>
      <c r="C165">
        <f t="shared" si="4"/>
        <v>-8.5962381639269392E-2</v>
      </c>
      <c r="D165">
        <f t="shared" si="5"/>
        <v>0.49585134977211642</v>
      </c>
    </row>
    <row r="166" spans="1:4" x14ac:dyDescent="0.3">
      <c r="A166" s="1">
        <v>44689</v>
      </c>
      <c r="B166" s="4">
        <v>1400.38</v>
      </c>
      <c r="C166">
        <f t="shared" si="4"/>
        <v>1.0674153248796614E-2</v>
      </c>
      <c r="D166">
        <f t="shared" si="5"/>
        <v>0.63653149468271586</v>
      </c>
    </row>
    <row r="167" spans="1:4" x14ac:dyDescent="0.3">
      <c r="A167" s="1">
        <v>44659</v>
      </c>
      <c r="B167" s="4">
        <v>1385.59</v>
      </c>
      <c r="C167">
        <f t="shared" si="4"/>
        <v>4.7546684811370588E-2</v>
      </c>
      <c r="D167">
        <f t="shared" si="5"/>
        <v>0.61924739978964571</v>
      </c>
    </row>
    <row r="168" spans="1:4" x14ac:dyDescent="0.3">
      <c r="A168" s="1">
        <v>44628</v>
      </c>
      <c r="B168" s="4">
        <v>1322.7</v>
      </c>
      <c r="C168">
        <f t="shared" si="4"/>
        <v>-5.9595830546433914E-3</v>
      </c>
      <c r="D168">
        <f t="shared" si="5"/>
        <v>0.54575201589342059</v>
      </c>
    </row>
    <row r="169" spans="1:4" x14ac:dyDescent="0.3">
      <c r="A169" s="1">
        <v>44600</v>
      </c>
      <c r="B169" s="4">
        <v>1330.63</v>
      </c>
      <c r="C169">
        <f t="shared" si="4"/>
        <v>-3.4761162090602316E-2</v>
      </c>
      <c r="D169">
        <f t="shared" si="5"/>
        <v>0.55501928245880561</v>
      </c>
    </row>
    <row r="170" spans="1:4" x14ac:dyDescent="0.3">
      <c r="A170" s="1">
        <v>44569</v>
      </c>
      <c r="B170" s="4">
        <v>1378.55</v>
      </c>
      <c r="C170">
        <f t="shared" si="4"/>
        <v>-6.1163474897164116E-2</v>
      </c>
      <c r="D170">
        <f t="shared" si="5"/>
        <v>0.61102021736589918</v>
      </c>
    </row>
    <row r="171" spans="1:4" x14ac:dyDescent="0.3">
      <c r="A171" s="1">
        <v>44902</v>
      </c>
      <c r="B171" s="4">
        <v>1468.36</v>
      </c>
      <c r="C171">
        <f t="shared" si="4"/>
        <v>-8.628488866683881E-3</v>
      </c>
      <c r="D171">
        <f t="shared" si="5"/>
        <v>0.71597522496201926</v>
      </c>
    </row>
    <row r="172" spans="1:4" x14ac:dyDescent="0.3">
      <c r="A172" s="1">
        <v>44872</v>
      </c>
      <c r="B172" s="4">
        <v>1481.14</v>
      </c>
      <c r="C172">
        <f t="shared" si="4"/>
        <v>-4.4043423821141348E-2</v>
      </c>
      <c r="D172">
        <f t="shared" si="5"/>
        <v>0.73091036578240032</v>
      </c>
    </row>
    <row r="173" spans="1:4" x14ac:dyDescent="0.3">
      <c r="A173" s="1">
        <v>44841</v>
      </c>
      <c r="B173" s="4">
        <v>1549.38</v>
      </c>
      <c r="C173">
        <f t="shared" si="4"/>
        <v>1.4822335025380884E-2</v>
      </c>
      <c r="D173">
        <f t="shared" si="5"/>
        <v>0.81065794086712639</v>
      </c>
    </row>
    <row r="174" spans="1:4" x14ac:dyDescent="0.3">
      <c r="A174" s="1">
        <v>44811</v>
      </c>
      <c r="B174" s="4">
        <v>1526.75</v>
      </c>
      <c r="C174">
        <f t="shared" si="4"/>
        <v>3.579400131615551E-2</v>
      </c>
      <c r="D174">
        <f t="shared" si="5"/>
        <v>0.78421175645670194</v>
      </c>
    </row>
    <row r="175" spans="1:4" x14ac:dyDescent="0.3">
      <c r="A175" s="1">
        <v>44780</v>
      </c>
      <c r="B175" s="4">
        <v>1473.99</v>
      </c>
      <c r="C175">
        <f t="shared" si="4"/>
        <v>1.2863592323073991E-2</v>
      </c>
      <c r="D175">
        <f t="shared" si="5"/>
        <v>0.72255463363328265</v>
      </c>
    </row>
    <row r="176" spans="1:4" x14ac:dyDescent="0.3">
      <c r="A176" s="1">
        <v>44749</v>
      </c>
      <c r="B176" s="4">
        <v>1455.27</v>
      </c>
      <c r="C176">
        <f t="shared" si="4"/>
        <v>-3.1981907074200899E-2</v>
      </c>
      <c r="D176">
        <f t="shared" si="5"/>
        <v>0.70067780764286547</v>
      </c>
    </row>
    <row r="177" spans="1:4" x14ac:dyDescent="0.3">
      <c r="A177" s="1">
        <v>44719</v>
      </c>
      <c r="B177" s="4">
        <v>1503.35</v>
      </c>
      <c r="C177">
        <f t="shared" si="4"/>
        <v>-1.7816309730697366E-2</v>
      </c>
      <c r="D177">
        <f t="shared" si="5"/>
        <v>0.75686572396868046</v>
      </c>
    </row>
    <row r="178" spans="1:4" x14ac:dyDescent="0.3">
      <c r="A178" s="1">
        <v>44688</v>
      </c>
      <c r="B178" s="4">
        <v>1530.62</v>
      </c>
      <c r="C178">
        <f t="shared" si="4"/>
        <v>3.2549228600146973E-2</v>
      </c>
      <c r="D178">
        <f t="shared" si="5"/>
        <v>0.78873436952202858</v>
      </c>
    </row>
    <row r="179" spans="1:4" x14ac:dyDescent="0.3">
      <c r="A179" s="1">
        <v>44658</v>
      </c>
      <c r="B179" s="4">
        <v>1482.37</v>
      </c>
      <c r="C179">
        <f t="shared" si="4"/>
        <v>4.3290683107413797E-2</v>
      </c>
      <c r="D179">
        <f t="shared" si="5"/>
        <v>0.73234778543882184</v>
      </c>
    </row>
    <row r="180" spans="1:4" x14ac:dyDescent="0.3">
      <c r="A180" s="1">
        <v>44627</v>
      </c>
      <c r="B180" s="4">
        <v>1420.86</v>
      </c>
      <c r="C180">
        <f t="shared" si="4"/>
        <v>9.9799547916576969E-3</v>
      </c>
      <c r="D180">
        <f t="shared" si="5"/>
        <v>0.66046511627906956</v>
      </c>
    </row>
    <row r="181" spans="1:4" x14ac:dyDescent="0.3">
      <c r="A181" s="1">
        <v>44599</v>
      </c>
      <c r="B181" s="4">
        <v>1406.82</v>
      </c>
      <c r="C181">
        <f t="shared" si="4"/>
        <v>-2.1846145288686225E-2</v>
      </c>
      <c r="D181">
        <f t="shared" si="5"/>
        <v>0.64405749678625668</v>
      </c>
    </row>
    <row r="182" spans="1:4" x14ac:dyDescent="0.3">
      <c r="A182" s="1">
        <v>44568</v>
      </c>
      <c r="B182" s="4">
        <v>1438.24</v>
      </c>
      <c r="C182">
        <f t="shared" si="4"/>
        <v>1.4059084819854739E-2</v>
      </c>
      <c r="D182">
        <f t="shared" si="5"/>
        <v>0.68077597288769431</v>
      </c>
    </row>
    <row r="183" spans="1:4" x14ac:dyDescent="0.3">
      <c r="A183" s="1">
        <v>44901</v>
      </c>
      <c r="B183" s="4">
        <v>1418.3</v>
      </c>
      <c r="C183">
        <f t="shared" si="4"/>
        <v>1.2615751483260995E-2</v>
      </c>
      <c r="D183">
        <f t="shared" si="5"/>
        <v>0.65747341357952549</v>
      </c>
    </row>
    <row r="184" spans="1:4" x14ac:dyDescent="0.3">
      <c r="A184" s="1">
        <v>44871</v>
      </c>
      <c r="B184" s="4">
        <v>1400.63</v>
      </c>
      <c r="C184">
        <f t="shared" si="4"/>
        <v>1.6466609576614388E-2</v>
      </c>
      <c r="D184">
        <f t="shared" si="5"/>
        <v>0.63682365314946821</v>
      </c>
    </row>
    <row r="185" spans="1:4" x14ac:dyDescent="0.3">
      <c r="A185" s="1">
        <v>44840</v>
      </c>
      <c r="B185" s="4">
        <v>1377.94</v>
      </c>
      <c r="C185">
        <f t="shared" si="4"/>
        <v>3.1508028596025195E-2</v>
      </c>
      <c r="D185">
        <f t="shared" si="5"/>
        <v>0.61030735070702358</v>
      </c>
    </row>
    <row r="186" spans="1:4" x14ac:dyDescent="0.3">
      <c r="A186" s="1">
        <v>44810</v>
      </c>
      <c r="B186" s="4">
        <v>1335.85</v>
      </c>
      <c r="C186">
        <f t="shared" si="4"/>
        <v>2.4566274485741779E-2</v>
      </c>
      <c r="D186">
        <f t="shared" si="5"/>
        <v>0.56111955124459478</v>
      </c>
    </row>
    <row r="187" spans="1:4" x14ac:dyDescent="0.3">
      <c r="A187" s="1">
        <v>44779</v>
      </c>
      <c r="B187" s="4">
        <v>1303.82</v>
      </c>
      <c r="C187">
        <f t="shared" si="4"/>
        <v>2.1274262528785837E-2</v>
      </c>
      <c r="D187">
        <f t="shared" si="5"/>
        <v>0.52368820848428177</v>
      </c>
    </row>
    <row r="188" spans="1:4" x14ac:dyDescent="0.3">
      <c r="A188" s="1">
        <v>44748</v>
      </c>
      <c r="B188" s="4">
        <v>1276.6600000000001</v>
      </c>
      <c r="C188">
        <f t="shared" si="4"/>
        <v>5.0858132577547011E-3</v>
      </c>
      <c r="D188">
        <f t="shared" si="5"/>
        <v>0.49194811265630478</v>
      </c>
    </row>
    <row r="189" spans="1:4" x14ac:dyDescent="0.3">
      <c r="A189" s="1">
        <v>44718</v>
      </c>
      <c r="B189" s="4">
        <v>1270.2</v>
      </c>
      <c r="C189">
        <f t="shared" si="4"/>
        <v>8.6608035651192239E-5</v>
      </c>
      <c r="D189">
        <f t="shared" si="5"/>
        <v>0.48439873787542354</v>
      </c>
    </row>
    <row r="190" spans="1:4" x14ac:dyDescent="0.3">
      <c r="A190" s="1">
        <v>44687</v>
      </c>
      <c r="B190" s="4">
        <v>1270.0899999999999</v>
      </c>
      <c r="C190">
        <f t="shared" si="4"/>
        <v>-3.091690129023883E-2</v>
      </c>
      <c r="D190">
        <f t="shared" si="5"/>
        <v>0.48427018815005241</v>
      </c>
    </row>
    <row r="191" spans="1:4" x14ac:dyDescent="0.3">
      <c r="A191" s="1">
        <v>44657</v>
      </c>
      <c r="B191" s="4">
        <v>1310.6099999999999</v>
      </c>
      <c r="C191">
        <f t="shared" si="4"/>
        <v>1.2186928013716125E-2</v>
      </c>
      <c r="D191">
        <f t="shared" si="5"/>
        <v>0.53162323244127596</v>
      </c>
    </row>
    <row r="192" spans="1:4" x14ac:dyDescent="0.3">
      <c r="A192" s="1">
        <v>44626</v>
      </c>
      <c r="B192" s="4">
        <v>1294.83</v>
      </c>
      <c r="C192">
        <f t="shared" si="4"/>
        <v>1.1064607311854768E-2</v>
      </c>
      <c r="D192">
        <f t="shared" si="5"/>
        <v>0.51318219001986654</v>
      </c>
    </row>
    <row r="193" spans="1:4" x14ac:dyDescent="0.3">
      <c r="A193" s="1">
        <v>44598</v>
      </c>
      <c r="B193" s="4">
        <v>1280.6600000000001</v>
      </c>
      <c r="C193">
        <f t="shared" si="4"/>
        <v>4.5309668145754323E-4</v>
      </c>
      <c r="D193">
        <f t="shared" si="5"/>
        <v>0.49662264812434276</v>
      </c>
    </row>
    <row r="194" spans="1:4" x14ac:dyDescent="0.3">
      <c r="A194" s="1">
        <v>44567</v>
      </c>
      <c r="B194" s="4">
        <v>1280.08</v>
      </c>
      <c r="C194">
        <f t="shared" si="4"/>
        <v>2.5466838635253009E-2</v>
      </c>
      <c r="D194">
        <f t="shared" si="5"/>
        <v>0.49594484048147702</v>
      </c>
    </row>
    <row r="195" spans="1:4" x14ac:dyDescent="0.3">
      <c r="A195" s="1">
        <v>44900</v>
      </c>
      <c r="B195" s="4">
        <v>1248.29</v>
      </c>
      <c r="C195">
        <f t="shared" ref="C195:C258" si="6">(B195/B196)-1</f>
        <v>-9.5239619681797283E-4</v>
      </c>
      <c r="D195">
        <f t="shared" ref="D195:D230" si="7">(B195/$B$230)-1</f>
        <v>0.45879396984924603</v>
      </c>
    </row>
    <row r="196" spans="1:4" x14ac:dyDescent="0.3">
      <c r="A196" s="1">
        <v>44870</v>
      </c>
      <c r="B196" s="4">
        <v>1249.48</v>
      </c>
      <c r="C196">
        <f t="shared" si="6"/>
        <v>3.518612107604735E-2</v>
      </c>
      <c r="D196">
        <f t="shared" si="7"/>
        <v>0.46018464415098737</v>
      </c>
    </row>
    <row r="197" spans="1:4" x14ac:dyDescent="0.3">
      <c r="A197" s="1">
        <v>44839</v>
      </c>
      <c r="B197" s="4">
        <v>1207.01</v>
      </c>
      <c r="C197">
        <f t="shared" si="6"/>
        <v>-1.7740741042146402E-2</v>
      </c>
      <c r="D197">
        <f t="shared" si="7"/>
        <v>0.41055276381909533</v>
      </c>
    </row>
    <row r="198" spans="1:4" x14ac:dyDescent="0.3">
      <c r="A198" s="1">
        <v>44809</v>
      </c>
      <c r="B198" s="4">
        <v>1228.81</v>
      </c>
      <c r="C198">
        <f t="shared" si="6"/>
        <v>6.9489400408087043E-3</v>
      </c>
      <c r="D198">
        <f t="shared" si="7"/>
        <v>0.43602898211990171</v>
      </c>
    </row>
    <row r="199" spans="1:4" x14ac:dyDescent="0.3">
      <c r="A199" s="1">
        <v>44778</v>
      </c>
      <c r="B199" s="4">
        <v>1220.33</v>
      </c>
      <c r="C199">
        <f t="shared" si="6"/>
        <v>-1.1222025960556881E-2</v>
      </c>
      <c r="D199">
        <f t="shared" si="7"/>
        <v>0.42611896692766149</v>
      </c>
    </row>
    <row r="200" spans="1:4" x14ac:dyDescent="0.3">
      <c r="A200" s="1">
        <v>44747</v>
      </c>
      <c r="B200" s="4">
        <v>1234.18</v>
      </c>
      <c r="C200">
        <f t="shared" si="6"/>
        <v>3.5968203604375137E-2</v>
      </c>
      <c r="D200">
        <f t="shared" si="7"/>
        <v>0.44230454598574265</v>
      </c>
    </row>
    <row r="201" spans="1:4" x14ac:dyDescent="0.3">
      <c r="A201" s="1">
        <v>44717</v>
      </c>
      <c r="B201" s="4">
        <v>1191.33</v>
      </c>
      <c r="C201">
        <f t="shared" si="6"/>
        <v>-1.4267729752415192E-4</v>
      </c>
      <c r="D201">
        <f t="shared" si="7"/>
        <v>0.39222858478438694</v>
      </c>
    </row>
    <row r="202" spans="1:4" x14ac:dyDescent="0.3">
      <c r="A202" s="1">
        <v>44686</v>
      </c>
      <c r="B202" s="4">
        <v>1191.5</v>
      </c>
      <c r="C202">
        <f t="shared" si="6"/>
        <v>2.9952024895189666E-2</v>
      </c>
      <c r="D202">
        <f t="shared" si="7"/>
        <v>0.39242725254177868</v>
      </c>
    </row>
    <row r="203" spans="1:4" x14ac:dyDescent="0.3">
      <c r="A203" s="1">
        <v>44656</v>
      </c>
      <c r="B203" s="4">
        <v>1156.8499999999999</v>
      </c>
      <c r="C203">
        <f t="shared" si="6"/>
        <v>-2.010858977291019E-2</v>
      </c>
      <c r="D203">
        <f t="shared" si="7"/>
        <v>0.35193408904990053</v>
      </c>
    </row>
    <row r="204" spans="1:4" x14ac:dyDescent="0.3">
      <c r="A204" s="1">
        <v>44625</v>
      </c>
      <c r="B204" s="4">
        <v>1180.5899999999999</v>
      </c>
      <c r="C204">
        <f t="shared" si="6"/>
        <v>-1.9117647058823573E-2</v>
      </c>
      <c r="D204">
        <f t="shared" si="7"/>
        <v>0.37967745705270528</v>
      </c>
    </row>
    <row r="205" spans="1:4" x14ac:dyDescent="0.3">
      <c r="A205" s="1">
        <v>44597</v>
      </c>
      <c r="B205" s="4">
        <v>1203.5999999999999</v>
      </c>
      <c r="C205">
        <f t="shared" si="6"/>
        <v>1.8903383646414307E-2</v>
      </c>
      <c r="D205">
        <f t="shared" si="7"/>
        <v>0.40656772233259297</v>
      </c>
    </row>
    <row r="206" spans="1:4" x14ac:dyDescent="0.3">
      <c r="A206" s="1">
        <v>44566</v>
      </c>
      <c r="B206" s="4">
        <v>1181.27</v>
      </c>
      <c r="C206">
        <f t="shared" si="6"/>
        <v>-2.5290448214403627E-2</v>
      </c>
      <c r="D206">
        <f t="shared" si="7"/>
        <v>0.38047212808227182</v>
      </c>
    </row>
    <row r="207" spans="1:4" x14ac:dyDescent="0.3">
      <c r="A207" s="1">
        <v>44899</v>
      </c>
      <c r="B207" s="4">
        <v>1211.92</v>
      </c>
      <c r="C207">
        <f t="shared" si="6"/>
        <v>3.2458128162750732E-2</v>
      </c>
      <c r="D207">
        <f t="shared" si="7"/>
        <v>0.41629075610611199</v>
      </c>
    </row>
    <row r="208" spans="1:4" x14ac:dyDescent="0.3">
      <c r="A208" s="1">
        <v>44869</v>
      </c>
      <c r="B208" s="4">
        <v>1173.82</v>
      </c>
      <c r="C208">
        <f t="shared" si="6"/>
        <v>3.8594938948858459E-2</v>
      </c>
      <c r="D208">
        <f t="shared" si="7"/>
        <v>0.37176580577305107</v>
      </c>
    </row>
    <row r="209" spans="1:4" x14ac:dyDescent="0.3">
      <c r="A209" s="1">
        <v>44838</v>
      </c>
      <c r="B209" s="4">
        <v>1130.2</v>
      </c>
      <c r="C209">
        <f t="shared" si="6"/>
        <v>1.4014247519245071E-2</v>
      </c>
      <c r="D209">
        <f t="shared" si="7"/>
        <v>0.32078999649409834</v>
      </c>
    </row>
    <row r="210" spans="1:4" x14ac:dyDescent="0.3">
      <c r="A210" s="1">
        <v>44808</v>
      </c>
      <c r="B210" s="4">
        <v>1114.58</v>
      </c>
      <c r="C210">
        <f t="shared" si="6"/>
        <v>9.3639063971600045E-3</v>
      </c>
      <c r="D210">
        <f t="shared" si="7"/>
        <v>0.30253593549141033</v>
      </c>
    </row>
    <row r="211" spans="1:4" x14ac:dyDescent="0.3">
      <c r="A211" s="1">
        <v>44777</v>
      </c>
      <c r="B211" s="4">
        <v>1104.24</v>
      </c>
      <c r="C211">
        <f t="shared" si="6"/>
        <v>2.2873325345822426E-3</v>
      </c>
      <c r="D211">
        <f t="shared" si="7"/>
        <v>0.29045226130653257</v>
      </c>
    </row>
    <row r="212" spans="1:4" x14ac:dyDescent="0.3">
      <c r="A212" s="1">
        <v>44746</v>
      </c>
      <c r="B212" s="4">
        <v>1101.72</v>
      </c>
      <c r="C212">
        <f t="shared" si="6"/>
        <v>-3.4290522772693732E-2</v>
      </c>
      <c r="D212">
        <f t="shared" si="7"/>
        <v>0.28750730396166868</v>
      </c>
    </row>
    <row r="213" spans="1:4" x14ac:dyDescent="0.3">
      <c r="A213" s="1">
        <v>44716</v>
      </c>
      <c r="B213" s="4">
        <v>1140.8399999999999</v>
      </c>
      <c r="C213">
        <f t="shared" si="6"/>
        <v>1.7989078059749364E-2</v>
      </c>
      <c r="D213">
        <f t="shared" si="7"/>
        <v>0.33322426083907897</v>
      </c>
    </row>
    <row r="214" spans="1:4" x14ac:dyDescent="0.3">
      <c r="A214" s="1">
        <v>44685</v>
      </c>
      <c r="B214" s="4">
        <v>1120.68</v>
      </c>
      <c r="C214">
        <f t="shared" si="6"/>
        <v>1.2083446220536587E-2</v>
      </c>
      <c r="D214">
        <f t="shared" si="7"/>
        <v>0.30966460208016833</v>
      </c>
    </row>
    <row r="215" spans="1:4" x14ac:dyDescent="0.3">
      <c r="A215" s="1">
        <v>44655</v>
      </c>
      <c r="B215" s="4">
        <v>1107.3</v>
      </c>
      <c r="C215">
        <f t="shared" si="6"/>
        <v>-1.6790829419024988E-2</v>
      </c>
      <c r="D215">
        <f t="shared" si="7"/>
        <v>0.29402828093958155</v>
      </c>
    </row>
    <row r="216" spans="1:4" x14ac:dyDescent="0.3">
      <c r="A216" s="1">
        <v>44624</v>
      </c>
      <c r="B216" s="4">
        <v>1126.21</v>
      </c>
      <c r="C216">
        <f t="shared" si="6"/>
        <v>-1.6358935839432598E-2</v>
      </c>
      <c r="D216">
        <f t="shared" si="7"/>
        <v>0.31612714736473069</v>
      </c>
    </row>
    <row r="217" spans="1:4" x14ac:dyDescent="0.3">
      <c r="A217" s="1">
        <v>44596</v>
      </c>
      <c r="B217" s="4">
        <v>1144.94</v>
      </c>
      <c r="C217">
        <f t="shared" si="6"/>
        <v>1.2209029908144986E-2</v>
      </c>
      <c r="D217">
        <f t="shared" si="7"/>
        <v>0.33801565969381797</v>
      </c>
    </row>
    <row r="218" spans="1:4" x14ac:dyDescent="0.3">
      <c r="A218" s="1">
        <v>44565</v>
      </c>
      <c r="B218" s="4">
        <v>1131.1300000000001</v>
      </c>
      <c r="C218">
        <f t="shared" si="6"/>
        <v>1.7276422764227695E-2</v>
      </c>
      <c r="D218">
        <f t="shared" si="7"/>
        <v>0.32187682599041723</v>
      </c>
    </row>
    <row r="219" spans="1:4" x14ac:dyDescent="0.3">
      <c r="A219" s="1">
        <v>44898</v>
      </c>
      <c r="B219" s="4">
        <v>1111.92</v>
      </c>
      <c r="C219">
        <f t="shared" si="6"/>
        <v>5.0765450765450693E-2</v>
      </c>
      <c r="D219">
        <f t="shared" si="7"/>
        <v>0.29942736940516546</v>
      </c>
    </row>
    <row r="220" spans="1:4" x14ac:dyDescent="0.3">
      <c r="A220" s="1">
        <v>44868</v>
      </c>
      <c r="B220" s="4">
        <v>1058.2</v>
      </c>
      <c r="C220">
        <f t="shared" si="6"/>
        <v>7.1285131006653124E-3</v>
      </c>
      <c r="D220">
        <f t="shared" si="7"/>
        <v>0.23664835806941675</v>
      </c>
    </row>
    <row r="221" spans="1:4" x14ac:dyDescent="0.3">
      <c r="A221" s="1">
        <v>44837</v>
      </c>
      <c r="B221" s="4">
        <v>1050.71</v>
      </c>
      <c r="C221">
        <f t="shared" si="6"/>
        <v>5.4961494824141255E-2</v>
      </c>
      <c r="D221">
        <f t="shared" si="7"/>
        <v>0.22789529040551604</v>
      </c>
    </row>
    <row r="222" spans="1:4" x14ac:dyDescent="0.3">
      <c r="A222" s="1">
        <v>44807</v>
      </c>
      <c r="B222">
        <v>995.97</v>
      </c>
      <c r="C222">
        <f t="shared" si="6"/>
        <v>-1.1944325949147294E-2</v>
      </c>
      <c r="D222">
        <f t="shared" si="7"/>
        <v>0.16392427252541775</v>
      </c>
    </row>
    <row r="223" spans="1:4" x14ac:dyDescent="0.3">
      <c r="A223" s="1">
        <v>44776</v>
      </c>
      <c r="B223" s="4">
        <v>1008.01</v>
      </c>
      <c r="C223">
        <f t="shared" si="6"/>
        <v>1.4788789111263245E-2</v>
      </c>
      <c r="D223">
        <f t="shared" si="7"/>
        <v>0.17799462428421164</v>
      </c>
    </row>
    <row r="224" spans="1:4" x14ac:dyDescent="0.3">
      <c r="A224" s="1">
        <v>44745</v>
      </c>
      <c r="B224">
        <v>993.32</v>
      </c>
      <c r="C224">
        <f t="shared" si="6"/>
        <v>1.9312467932272925E-2</v>
      </c>
      <c r="D224">
        <f t="shared" si="7"/>
        <v>0.16082739277784275</v>
      </c>
    </row>
    <row r="225" spans="1:4" x14ac:dyDescent="0.3">
      <c r="A225" s="1">
        <v>44715</v>
      </c>
      <c r="B225">
        <v>974.5</v>
      </c>
      <c r="C225">
        <f t="shared" si="6"/>
        <v>1.1322242862628284E-2</v>
      </c>
      <c r="D225">
        <f t="shared" si="7"/>
        <v>0.13883370340072454</v>
      </c>
    </row>
    <row r="226" spans="1:4" x14ac:dyDescent="0.3">
      <c r="A226" s="1">
        <v>44684</v>
      </c>
      <c r="B226">
        <v>963.59</v>
      </c>
      <c r="C226">
        <f t="shared" si="6"/>
        <v>5.0898660733760925E-2</v>
      </c>
      <c r="D226">
        <f t="shared" si="7"/>
        <v>0.12608390791165136</v>
      </c>
    </row>
    <row r="227" spans="1:4" x14ac:dyDescent="0.3">
      <c r="A227" s="1">
        <v>44654</v>
      </c>
      <c r="B227">
        <v>916.92</v>
      </c>
      <c r="C227">
        <f t="shared" si="6"/>
        <v>8.1044117993822162E-2</v>
      </c>
      <c r="D227">
        <f t="shared" si="7"/>
        <v>7.1543765338319298E-2</v>
      </c>
    </row>
    <row r="228" spans="1:4" x14ac:dyDescent="0.3">
      <c r="A228" s="1">
        <v>44623</v>
      </c>
      <c r="B228">
        <v>848.18</v>
      </c>
      <c r="C228">
        <f t="shared" si="6"/>
        <v>8.3576056589194092E-3</v>
      </c>
      <c r="D228">
        <f t="shared" si="7"/>
        <v>-8.7881266799112456E-3</v>
      </c>
    </row>
    <row r="229" spans="1:4" x14ac:dyDescent="0.3">
      <c r="A229" s="1">
        <v>44595</v>
      </c>
      <c r="B229">
        <v>841.15</v>
      </c>
      <c r="C229">
        <f t="shared" si="6"/>
        <v>-1.7003622764987791E-2</v>
      </c>
      <c r="D229">
        <f t="shared" si="7"/>
        <v>-1.7003622764987791E-2</v>
      </c>
    </row>
    <row r="230" spans="1:4" x14ac:dyDescent="0.3">
      <c r="A230" s="1">
        <v>44564</v>
      </c>
      <c r="B230">
        <v>855.7</v>
      </c>
      <c r="C230">
        <f t="shared" si="6"/>
        <v>-2.7414698461048825E-2</v>
      </c>
      <c r="D230">
        <f t="shared" si="7"/>
        <v>0</v>
      </c>
    </row>
    <row r="231" spans="1:4" x14ac:dyDescent="0.3">
      <c r="A231" s="1">
        <v>44897</v>
      </c>
      <c r="B231">
        <v>879.82</v>
      </c>
    </row>
    <row r="232" spans="1:4" x14ac:dyDescent="0.3">
      <c r="A232" s="1"/>
    </row>
    <row r="233" spans="1:4" x14ac:dyDescent="0.3">
      <c r="A233" s="1"/>
    </row>
    <row r="234" spans="1:4" x14ac:dyDescent="0.3">
      <c r="A234" s="1"/>
    </row>
    <row r="235" spans="1:4" x14ac:dyDescent="0.3">
      <c r="A235" s="1"/>
    </row>
    <row r="236" spans="1:4" x14ac:dyDescent="0.3">
      <c r="A236" s="1"/>
    </row>
    <row r="237" spans="1:4" x14ac:dyDescent="0.3">
      <c r="A237" s="1"/>
    </row>
    <row r="238" spans="1:4" x14ac:dyDescent="0.3">
      <c r="A238" s="1"/>
      <c r="B238" s="4"/>
    </row>
    <row r="239" spans="1:4" x14ac:dyDescent="0.3">
      <c r="A239" s="1"/>
      <c r="B239" s="4"/>
    </row>
    <row r="240" spans="1:4" x14ac:dyDescent="0.3">
      <c r="A240" s="1"/>
      <c r="B240" s="4"/>
    </row>
    <row r="241" spans="1:2" x14ac:dyDescent="0.3">
      <c r="A241" s="1"/>
      <c r="B241" s="4"/>
    </row>
    <row r="242" spans="1:2" x14ac:dyDescent="0.3">
      <c r="A242" s="1"/>
      <c r="B242" s="4"/>
    </row>
    <row r="243" spans="1:2" x14ac:dyDescent="0.3">
      <c r="A243" s="1"/>
      <c r="B243" s="4"/>
    </row>
    <row r="244" spans="1:2" x14ac:dyDescent="0.3">
      <c r="A244" s="1"/>
      <c r="B244" s="4"/>
    </row>
    <row r="245" spans="1:2" x14ac:dyDescent="0.3">
      <c r="A245" s="1"/>
      <c r="B245" s="4"/>
    </row>
    <row r="246" spans="1:2" x14ac:dyDescent="0.3">
      <c r="A246" s="1"/>
      <c r="B246" s="4"/>
    </row>
    <row r="247" spans="1:2" x14ac:dyDescent="0.3">
      <c r="A247" s="1"/>
      <c r="B247" s="4"/>
    </row>
    <row r="248" spans="1:2" x14ac:dyDescent="0.3">
      <c r="A248" s="1"/>
      <c r="B248" s="4"/>
    </row>
    <row r="249" spans="1:2" x14ac:dyDescent="0.3">
      <c r="A249" s="1"/>
      <c r="B249" s="4"/>
    </row>
    <row r="250" spans="1:2" x14ac:dyDescent="0.3">
      <c r="A250" s="1"/>
      <c r="B250" s="4"/>
    </row>
    <row r="251" spans="1:2" x14ac:dyDescent="0.3">
      <c r="A251" s="1"/>
      <c r="B251" s="4"/>
    </row>
    <row r="252" spans="1:2" x14ac:dyDescent="0.3">
      <c r="A252" s="1"/>
      <c r="B252" s="4"/>
    </row>
    <row r="253" spans="1:2" x14ac:dyDescent="0.3">
      <c r="A253" s="1"/>
      <c r="B253" s="4"/>
    </row>
    <row r="254" spans="1:2" x14ac:dyDescent="0.3">
      <c r="A254" s="1"/>
      <c r="B254" s="4"/>
    </row>
    <row r="255" spans="1:2" x14ac:dyDescent="0.3">
      <c r="A255" s="3"/>
      <c r="B255" s="4"/>
    </row>
    <row r="256" spans="1:2" x14ac:dyDescent="0.3">
      <c r="A256" s="3"/>
      <c r="B256" s="4"/>
    </row>
    <row r="257" spans="1:2" x14ac:dyDescent="0.3">
      <c r="A257" s="3"/>
      <c r="B257" s="4"/>
    </row>
    <row r="258" spans="1:2" x14ac:dyDescent="0.3">
      <c r="A258" s="3"/>
      <c r="B258" s="4"/>
    </row>
    <row r="259" spans="1:2" x14ac:dyDescent="0.3">
      <c r="A259" s="3"/>
      <c r="B259" s="4"/>
    </row>
    <row r="260" spans="1:2" x14ac:dyDescent="0.3">
      <c r="A260" s="3"/>
      <c r="B260" s="4"/>
    </row>
    <row r="261" spans="1:2" x14ac:dyDescent="0.3">
      <c r="A261" s="3"/>
      <c r="B261" s="4"/>
    </row>
    <row r="262" spans="1:2" x14ac:dyDescent="0.3">
      <c r="A262" s="3"/>
      <c r="B262" s="4"/>
    </row>
    <row r="263" spans="1:2" x14ac:dyDescent="0.3">
      <c r="A263" s="3"/>
      <c r="B263" s="4"/>
    </row>
    <row r="264" spans="1:2" x14ac:dyDescent="0.3">
      <c r="A264" s="3"/>
      <c r="B264" s="4"/>
    </row>
    <row r="265" spans="1:2" x14ac:dyDescent="0.3">
      <c r="A265" s="3"/>
      <c r="B265" s="4"/>
    </row>
    <row r="266" spans="1:2" x14ac:dyDescent="0.3">
      <c r="A266" s="3"/>
      <c r="B266" s="4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9"/>
  <sheetViews>
    <sheetView tabSelected="1" topLeftCell="C2" workbookViewId="0">
      <selection activeCell="M21" sqref="M21"/>
    </sheetView>
  </sheetViews>
  <sheetFormatPr defaultRowHeight="14.4" x14ac:dyDescent="0.3"/>
  <cols>
    <col min="1" max="1" width="8.88671875" style="5"/>
    <col min="10" max="10" width="19.5546875" bestFit="1" customWidth="1"/>
    <col min="11" max="11" width="12" bestFit="1" customWidth="1"/>
    <col min="12" max="12" width="24.21875" bestFit="1" customWidth="1"/>
    <col min="13" max="13" width="12.88671875" bestFit="1" customWidth="1"/>
    <col min="14" max="14" width="25.109375" bestFit="1" customWidth="1"/>
    <col min="15" max="15" width="13.88671875" bestFit="1" customWidth="1"/>
  </cols>
  <sheetData>
    <row r="1" spans="1:3" x14ac:dyDescent="0.3">
      <c r="A1" s="5" t="s">
        <v>0</v>
      </c>
      <c r="B1" t="s">
        <v>9</v>
      </c>
      <c r="C1" t="s">
        <v>16</v>
      </c>
    </row>
    <row r="2" spans="1:3" x14ac:dyDescent="0.3">
      <c r="A2" s="5">
        <v>44562</v>
      </c>
      <c r="B2">
        <v>1.8212131480853944</v>
      </c>
      <c r="C2">
        <v>4.2770246581745939</v>
      </c>
    </row>
    <row r="3" spans="1:3" x14ac:dyDescent="0.3">
      <c r="A3" s="5">
        <v>44531</v>
      </c>
      <c r="B3">
        <v>2.0733310742121316</v>
      </c>
      <c r="C3">
        <v>4.5699193642631766</v>
      </c>
    </row>
    <row r="4" spans="1:3" x14ac:dyDescent="0.3">
      <c r="A4" s="5">
        <v>44501</v>
      </c>
      <c r="B4">
        <v>1.8219586580820057</v>
      </c>
      <c r="C4">
        <v>4.3371508706322306</v>
      </c>
    </row>
    <row r="5" spans="1:3" x14ac:dyDescent="0.3">
      <c r="A5" s="5">
        <v>44470</v>
      </c>
      <c r="B5">
        <v>1.8906133514063028</v>
      </c>
      <c r="C5">
        <v>4.3820030384480537</v>
      </c>
    </row>
    <row r="6" spans="1:3" x14ac:dyDescent="0.3">
      <c r="A6" s="5">
        <v>44440</v>
      </c>
      <c r="B6">
        <v>1.7013215859030835</v>
      </c>
      <c r="C6">
        <v>4.0339371274979543</v>
      </c>
    </row>
    <row r="7" spans="1:3" x14ac:dyDescent="0.3">
      <c r="A7" s="5">
        <v>44409</v>
      </c>
      <c r="B7">
        <v>1.8772619451033545</v>
      </c>
      <c r="C7">
        <v>4.2853570176463718</v>
      </c>
    </row>
    <row r="8" spans="1:3" x14ac:dyDescent="0.3">
      <c r="A8" s="5">
        <v>44378</v>
      </c>
      <c r="B8">
        <v>1.8212809217214501</v>
      </c>
      <c r="C8">
        <v>4.1364496903120251</v>
      </c>
    </row>
    <row r="9" spans="1:3" x14ac:dyDescent="0.3">
      <c r="A9" s="5">
        <v>44348</v>
      </c>
      <c r="B9">
        <v>1.6972551677397489</v>
      </c>
      <c r="C9">
        <v>4.0222040434731792</v>
      </c>
    </row>
    <row r="10" spans="1:3" x14ac:dyDescent="0.3">
      <c r="A10" s="5">
        <v>44317</v>
      </c>
      <c r="B10">
        <v>1.6490681125042355</v>
      </c>
      <c r="C10">
        <v>3.9130653266331654</v>
      </c>
    </row>
    <row r="11" spans="1:3" x14ac:dyDescent="0.3">
      <c r="A11" s="5">
        <v>44287</v>
      </c>
      <c r="B11">
        <v>1.6253473398847849</v>
      </c>
      <c r="C11">
        <v>3.8862568657239684</v>
      </c>
    </row>
    <row r="12" spans="1:3" x14ac:dyDescent="0.3">
      <c r="A12" s="5">
        <v>44256</v>
      </c>
      <c r="B12">
        <v>1.4331413080311757</v>
      </c>
      <c r="C12">
        <v>3.642853803903237</v>
      </c>
    </row>
    <row r="13" spans="1:3" x14ac:dyDescent="0.3">
      <c r="A13" s="5">
        <v>44228</v>
      </c>
      <c r="B13">
        <v>1.3142663503896985</v>
      </c>
      <c r="C13">
        <v>3.4538389622531263</v>
      </c>
    </row>
    <row r="14" spans="1:3" x14ac:dyDescent="0.3">
      <c r="A14" s="5">
        <v>44197</v>
      </c>
      <c r="B14">
        <v>1.2669603524229074</v>
      </c>
      <c r="C14">
        <v>3.3405866542012381</v>
      </c>
    </row>
    <row r="15" spans="1:3" x14ac:dyDescent="0.3">
      <c r="A15" s="5">
        <v>44166</v>
      </c>
      <c r="B15">
        <v>1.2751609623856317</v>
      </c>
      <c r="C15">
        <v>3.3894706088582449</v>
      </c>
    </row>
    <row r="16" spans="1:3" x14ac:dyDescent="0.3">
      <c r="A16" s="5">
        <v>44136</v>
      </c>
      <c r="B16">
        <v>1.2324635716706198</v>
      </c>
      <c r="C16">
        <v>3.2323594717774924</v>
      </c>
    </row>
    <row r="17" spans="1:15" x14ac:dyDescent="0.3">
      <c r="A17" s="5">
        <v>44105</v>
      </c>
      <c r="B17">
        <v>1.0656048797017958</v>
      </c>
      <c r="C17">
        <v>2.8213859997662731</v>
      </c>
    </row>
    <row r="18" spans="1:15" x14ac:dyDescent="0.3">
      <c r="A18" s="5">
        <v>44075</v>
      </c>
      <c r="B18">
        <v>1.1305997966790917</v>
      </c>
      <c r="C18">
        <v>2.9301156947528337</v>
      </c>
    </row>
    <row r="19" spans="1:15" x14ac:dyDescent="0.3">
      <c r="A19" s="5">
        <v>44044</v>
      </c>
      <c r="B19">
        <v>1.1926804473059978</v>
      </c>
      <c r="C19">
        <v>3.0905808110319031</v>
      </c>
      <c r="J19" t="s">
        <v>10</v>
      </c>
      <c r="K19" t="s">
        <v>11</v>
      </c>
      <c r="L19" t="s">
        <v>12</v>
      </c>
      <c r="M19" t="s">
        <v>13</v>
      </c>
      <c r="N19" t="s">
        <v>14</v>
      </c>
      <c r="O19" t="s">
        <v>15</v>
      </c>
    </row>
    <row r="20" spans="1:15" x14ac:dyDescent="0.3">
      <c r="A20" s="5">
        <v>44013</v>
      </c>
      <c r="B20">
        <v>1.1907150118603864</v>
      </c>
      <c r="C20">
        <v>2.8227416150520037</v>
      </c>
      <c r="I20" t="s">
        <v>17</v>
      </c>
      <c r="J20" s="6">
        <f>'S&amp;P 500'!E2</f>
        <v>8.0142664189714694E-3</v>
      </c>
      <c r="K20" s="6">
        <f>'S&amp;P 500'!F2</f>
        <v>4.0957982866031376E-2</v>
      </c>
      <c r="L20" s="6">
        <f>'S&amp;P 500'!H2</f>
        <v>5.9565143110447876E-3</v>
      </c>
      <c r="M20" s="6">
        <f>'S&amp;P 500'!I2</f>
        <v>2.829293741498649E-2</v>
      </c>
      <c r="N20" s="6">
        <f>'S&amp;P 500'!K2</f>
        <v>8.8833791105181418E-3</v>
      </c>
      <c r="O20" s="6">
        <f>'S&amp;P 500'!L2</f>
        <v>4.5307315341049662E-2</v>
      </c>
    </row>
    <row r="21" spans="1:15" x14ac:dyDescent="0.3">
      <c r="A21" s="5">
        <v>43983</v>
      </c>
      <c r="B21">
        <v>1.1053880040664179</v>
      </c>
      <c r="C21">
        <v>2.6231038915507767</v>
      </c>
      <c r="I21" t="s">
        <v>18</v>
      </c>
      <c r="J21" s="6">
        <f>DJRE!E2</f>
        <v>6.3123057134783396E-3</v>
      </c>
      <c r="K21" s="6">
        <f>DJRE!F2</f>
        <v>6.0640039043174908E-2</v>
      </c>
      <c r="L21" s="6">
        <f>DJRE!H2</f>
        <v>8.2201030579173249E-3</v>
      </c>
      <c r="M21" s="6">
        <f>DJRE!I2</f>
        <v>4.8191398187466948E-2</v>
      </c>
      <c r="N21" s="6">
        <f>DJRE!K2</f>
        <v>5.5065279530941745E-3</v>
      </c>
      <c r="O21" s="6">
        <f>DJRE!L2</f>
        <v>6.5309422566329711E-2</v>
      </c>
    </row>
    <row r="22" spans="1:15" x14ac:dyDescent="0.3">
      <c r="A22" s="5">
        <v>43952</v>
      </c>
      <c r="B22">
        <v>1.0658759742460182</v>
      </c>
      <c r="C22">
        <v>2.557683767675587</v>
      </c>
    </row>
    <row r="23" spans="1:15" x14ac:dyDescent="0.3">
      <c r="A23" s="5">
        <v>43922</v>
      </c>
      <c r="B23">
        <v>1.0306336834971197</v>
      </c>
      <c r="C23">
        <v>2.4035643332943786</v>
      </c>
    </row>
    <row r="24" spans="1:15" x14ac:dyDescent="0.3">
      <c r="A24" s="5">
        <v>43891</v>
      </c>
      <c r="B24">
        <v>0.86485936970518473</v>
      </c>
      <c r="C24">
        <v>2.0204394063339954</v>
      </c>
    </row>
    <row r="25" spans="1:15" x14ac:dyDescent="0.3">
      <c r="A25" s="5">
        <v>43862</v>
      </c>
      <c r="B25">
        <v>1.3453744493392068</v>
      </c>
      <c r="C25">
        <v>2.4524015425967041</v>
      </c>
    </row>
    <row r="26" spans="1:15" x14ac:dyDescent="0.3">
      <c r="A26" s="5">
        <v>43831</v>
      </c>
      <c r="B26">
        <v>1.5250423585225343</v>
      </c>
      <c r="C26">
        <v>2.7694519107163722</v>
      </c>
    </row>
    <row r="27" spans="1:15" x14ac:dyDescent="0.3">
      <c r="A27" s="5">
        <v>43800</v>
      </c>
      <c r="B27">
        <v>1.4898678414096915</v>
      </c>
      <c r="C27">
        <v>2.7755989248568422</v>
      </c>
    </row>
    <row r="28" spans="1:15" x14ac:dyDescent="0.3">
      <c r="A28" s="5">
        <v>43770</v>
      </c>
      <c r="B28">
        <v>1.4818027787190782</v>
      </c>
      <c r="C28">
        <v>2.6706556035993922</v>
      </c>
    </row>
    <row r="29" spans="1:15" x14ac:dyDescent="0.3">
      <c r="A29" s="5">
        <v>43739</v>
      </c>
      <c r="B29">
        <v>1.5125042358522536</v>
      </c>
      <c r="C29">
        <v>2.549795489073273</v>
      </c>
    </row>
    <row r="30" spans="1:15" x14ac:dyDescent="0.3">
      <c r="A30" s="5">
        <v>43709</v>
      </c>
      <c r="B30">
        <v>1.494205354117248</v>
      </c>
      <c r="C30">
        <v>2.4787191772817572</v>
      </c>
    </row>
    <row r="31" spans="1:15" x14ac:dyDescent="0.3">
      <c r="A31" s="5">
        <v>43678</v>
      </c>
      <c r="B31">
        <v>1.463029481531684</v>
      </c>
      <c r="C31">
        <v>2.4199602664485216</v>
      </c>
    </row>
    <row r="32" spans="1:15" x14ac:dyDescent="0.3">
      <c r="A32" s="5">
        <v>43647</v>
      </c>
      <c r="B32">
        <v>1.3854964418841069</v>
      </c>
      <c r="C32">
        <v>2.4829730045576719</v>
      </c>
    </row>
    <row r="33" spans="1:3" x14ac:dyDescent="0.3">
      <c r="A33" s="5">
        <v>43617</v>
      </c>
      <c r="B33">
        <v>1.3455099966113178</v>
      </c>
      <c r="C33">
        <v>2.4378403646137667</v>
      </c>
    </row>
    <row r="34" spans="1:3" x14ac:dyDescent="0.3">
      <c r="A34" s="5">
        <v>43586</v>
      </c>
      <c r="B34">
        <v>1.3173161640121993</v>
      </c>
      <c r="C34">
        <v>2.2161505200420706</v>
      </c>
    </row>
    <row r="35" spans="1:3" x14ac:dyDescent="0.3">
      <c r="A35" s="5">
        <v>43556</v>
      </c>
      <c r="B35">
        <v>1.3223314130803119</v>
      </c>
      <c r="C35">
        <v>2.4425967044524945</v>
      </c>
    </row>
    <row r="36" spans="1:3" x14ac:dyDescent="0.3">
      <c r="A36" s="5">
        <v>43525</v>
      </c>
      <c r="B36">
        <v>1.326872246696035</v>
      </c>
      <c r="C36">
        <v>2.3123758326516302</v>
      </c>
    </row>
    <row r="37" spans="1:3" x14ac:dyDescent="0.3">
      <c r="A37" s="5">
        <v>43497</v>
      </c>
      <c r="B37">
        <v>1.2461538461538462</v>
      </c>
      <c r="C37">
        <v>2.2540493163491875</v>
      </c>
    </row>
    <row r="38" spans="1:3" x14ac:dyDescent="0.3">
      <c r="A38" s="5">
        <v>43466</v>
      </c>
      <c r="B38">
        <v>1.2328024398508979</v>
      </c>
      <c r="C38">
        <v>2.1601028397802966</v>
      </c>
    </row>
    <row r="39" spans="1:3" x14ac:dyDescent="0.3">
      <c r="A39" s="5">
        <v>43435</v>
      </c>
      <c r="B39">
        <v>1.0058963063368349</v>
      </c>
      <c r="C39">
        <v>1.9295898095126796</v>
      </c>
    </row>
    <row r="40" spans="1:3" x14ac:dyDescent="0.3">
      <c r="A40" s="5">
        <v>43405</v>
      </c>
      <c r="B40">
        <v>1.1890884445950523</v>
      </c>
      <c r="C40">
        <v>2.2256281407035177</v>
      </c>
    </row>
    <row r="41" spans="1:3" x14ac:dyDescent="0.3">
      <c r="A41" s="5">
        <v>43374</v>
      </c>
      <c r="B41">
        <v>1.0958319213825822</v>
      </c>
      <c r="C41">
        <v>2.1690312025242489</v>
      </c>
    </row>
    <row r="42" spans="1:3" x14ac:dyDescent="0.3">
      <c r="A42" s="5">
        <v>43344</v>
      </c>
      <c r="B42">
        <v>1.1574381565570988</v>
      </c>
      <c r="C42">
        <v>2.4053757157882432</v>
      </c>
    </row>
    <row r="43" spans="1:3" x14ac:dyDescent="0.3">
      <c r="A43" s="5">
        <v>43313</v>
      </c>
      <c r="B43">
        <v>1.2288715689596748</v>
      </c>
      <c r="C43">
        <v>2.3908145378053054</v>
      </c>
    </row>
    <row r="44" spans="1:3" x14ac:dyDescent="0.3">
      <c r="A44" s="5">
        <v>43282</v>
      </c>
      <c r="B44">
        <v>1.181701118264995</v>
      </c>
      <c r="C44">
        <v>2.2912118733200888</v>
      </c>
    </row>
    <row r="45" spans="1:3" x14ac:dyDescent="0.3">
      <c r="A45" s="5">
        <v>43252</v>
      </c>
      <c r="B45">
        <v>1.1652321247034902</v>
      </c>
      <c r="C45">
        <v>2.1767792450625216</v>
      </c>
    </row>
    <row r="46" spans="1:3" x14ac:dyDescent="0.3">
      <c r="A46" s="5">
        <v>43221</v>
      </c>
      <c r="B46">
        <v>1.0946119959335818</v>
      </c>
      <c r="C46">
        <v>2.1614701414046977</v>
      </c>
    </row>
    <row r="47" spans="1:3" x14ac:dyDescent="0.3">
      <c r="A47" s="5">
        <v>43191</v>
      </c>
      <c r="B47">
        <v>1.0323280243985087</v>
      </c>
      <c r="C47">
        <v>2.0946009115344162</v>
      </c>
    </row>
    <row r="48" spans="1:3" x14ac:dyDescent="0.3">
      <c r="A48" s="5">
        <v>43160</v>
      </c>
      <c r="B48">
        <v>1.0306336834971197</v>
      </c>
      <c r="C48">
        <v>2.0862101203692882</v>
      </c>
    </row>
    <row r="49" spans="1:3" x14ac:dyDescent="0.3">
      <c r="A49" s="5">
        <v>43132</v>
      </c>
      <c r="B49">
        <v>0.97004405286343598</v>
      </c>
      <c r="C49">
        <v>2.1714736473062985</v>
      </c>
    </row>
    <row r="50" spans="1:3" x14ac:dyDescent="0.3">
      <c r="A50" s="5">
        <v>43101</v>
      </c>
      <c r="B50">
        <v>1.115554049474754</v>
      </c>
      <c r="C50">
        <v>2.2999999999999998</v>
      </c>
    </row>
    <row r="51" spans="1:3" x14ac:dyDescent="0.3">
      <c r="A51" s="5">
        <v>43070</v>
      </c>
      <c r="B51">
        <v>1.1802100982717723</v>
      </c>
      <c r="C51">
        <v>2.1244711931751783</v>
      </c>
    </row>
    <row r="52" spans="1:3" x14ac:dyDescent="0.3">
      <c r="A52" s="5">
        <v>43040</v>
      </c>
      <c r="B52">
        <v>1.1966790918332766</v>
      </c>
      <c r="C52">
        <v>2.0940516536169214</v>
      </c>
    </row>
    <row r="53" spans="1:3" x14ac:dyDescent="0.3">
      <c r="A53" s="5">
        <v>43009</v>
      </c>
      <c r="B53">
        <v>1.1467976956963737</v>
      </c>
      <c r="C53">
        <v>2.0095360523547972</v>
      </c>
    </row>
    <row r="54" spans="1:3" x14ac:dyDescent="0.3">
      <c r="A54" s="5">
        <v>42979</v>
      </c>
      <c r="B54">
        <v>1.1478143002372079</v>
      </c>
      <c r="C54">
        <v>1.9442094191889683</v>
      </c>
    </row>
    <row r="55" spans="1:3" x14ac:dyDescent="0.3">
      <c r="A55" s="5">
        <v>42948</v>
      </c>
      <c r="B55">
        <v>1.1781091155540491</v>
      </c>
      <c r="C55">
        <v>1.8884538973939464</v>
      </c>
    </row>
    <row r="56" spans="1:3" x14ac:dyDescent="0.3">
      <c r="A56" s="5">
        <v>42917</v>
      </c>
      <c r="B56">
        <v>1.1680108437817687</v>
      </c>
      <c r="C56">
        <v>1.8868762416734839</v>
      </c>
    </row>
    <row r="57" spans="1:3" x14ac:dyDescent="0.3">
      <c r="A57" s="5">
        <v>42887</v>
      </c>
      <c r="B57">
        <v>1.1446289393425957</v>
      </c>
      <c r="C57">
        <v>1.8320789996494096</v>
      </c>
    </row>
    <row r="58" spans="1:3" x14ac:dyDescent="0.3">
      <c r="A58" s="5">
        <v>42856</v>
      </c>
      <c r="B58">
        <v>1.1156895967468654</v>
      </c>
      <c r="C58">
        <v>1.8185111604534301</v>
      </c>
    </row>
    <row r="59" spans="1:3" x14ac:dyDescent="0.3">
      <c r="A59" s="5">
        <v>42826</v>
      </c>
      <c r="B59">
        <v>1.1207726194510337</v>
      </c>
      <c r="C59">
        <v>1.7862568657239684</v>
      </c>
    </row>
    <row r="60" spans="1:3" x14ac:dyDescent="0.3">
      <c r="A60" s="5">
        <v>42795</v>
      </c>
      <c r="B60">
        <v>1.1119620467638089</v>
      </c>
      <c r="C60">
        <v>1.761154610260605</v>
      </c>
    </row>
    <row r="61" spans="1:3" x14ac:dyDescent="0.3">
      <c r="A61" s="5">
        <v>42767</v>
      </c>
      <c r="B61">
        <v>1.1549983056590984</v>
      </c>
      <c r="C61">
        <v>1.7622297534182536</v>
      </c>
    </row>
    <row r="62" spans="1:3" x14ac:dyDescent="0.3">
      <c r="A62" s="5">
        <v>42736</v>
      </c>
      <c r="B62">
        <v>1.06845137241613</v>
      </c>
      <c r="C62">
        <v>1.6631646605118613</v>
      </c>
    </row>
    <row r="63" spans="1:3" x14ac:dyDescent="0.3">
      <c r="A63" s="5">
        <v>42705</v>
      </c>
      <c r="B63">
        <v>1.0660115215181292</v>
      </c>
      <c r="C63">
        <v>1.6163725604768024</v>
      </c>
    </row>
    <row r="64" spans="1:3" x14ac:dyDescent="0.3">
      <c r="A64" s="5">
        <v>42675</v>
      </c>
      <c r="B64">
        <v>0.99613690274483191</v>
      </c>
      <c r="C64">
        <v>1.5696038331190838</v>
      </c>
    </row>
    <row r="65" spans="1:3" x14ac:dyDescent="0.3">
      <c r="A65" s="5">
        <v>42644</v>
      </c>
      <c r="B65">
        <v>1.0459505252456793</v>
      </c>
      <c r="C65">
        <v>1.4846908963421761</v>
      </c>
    </row>
    <row r="66" spans="1:3" x14ac:dyDescent="0.3">
      <c r="A66" s="5">
        <v>42614</v>
      </c>
      <c r="B66">
        <v>1.1554049474754318</v>
      </c>
      <c r="C66">
        <v>1.5339137548206145</v>
      </c>
    </row>
    <row r="67" spans="1:3" x14ac:dyDescent="0.3">
      <c r="A67" s="5">
        <v>42583</v>
      </c>
      <c r="B67">
        <v>1.2004066418163335</v>
      </c>
      <c r="C67">
        <v>1.5370456935841998</v>
      </c>
    </row>
    <row r="68" spans="1:3" x14ac:dyDescent="0.3">
      <c r="A68" s="5">
        <v>42552</v>
      </c>
      <c r="B68">
        <v>1.2814639105388004</v>
      </c>
      <c r="C68">
        <v>1.5401425733317748</v>
      </c>
    </row>
    <row r="69" spans="1:3" x14ac:dyDescent="0.3">
      <c r="A69" s="5">
        <v>42522</v>
      </c>
      <c r="B69">
        <v>1.2015587936292778</v>
      </c>
      <c r="C69">
        <v>1.4527988781114876</v>
      </c>
    </row>
    <row r="70" spans="1:3" x14ac:dyDescent="0.3">
      <c r="A70" s="5">
        <v>42491</v>
      </c>
      <c r="B70">
        <v>1.0868180277871908</v>
      </c>
      <c r="C70">
        <v>1.4505784737641698</v>
      </c>
    </row>
    <row r="71" spans="1:3" x14ac:dyDescent="0.3">
      <c r="A71" s="5">
        <v>42461</v>
      </c>
      <c r="B71">
        <v>1.0437139952558452</v>
      </c>
      <c r="C71">
        <v>1.4135795255346499</v>
      </c>
    </row>
    <row r="72" spans="1:3" x14ac:dyDescent="0.3">
      <c r="A72" s="5">
        <v>42430</v>
      </c>
      <c r="B72">
        <v>1.0820738732633002</v>
      </c>
      <c r="C72">
        <v>1.4070819212340768</v>
      </c>
    </row>
    <row r="73" spans="1:3" x14ac:dyDescent="0.3">
      <c r="A73" s="5">
        <v>42401</v>
      </c>
      <c r="B73">
        <v>0.89861064046086048</v>
      </c>
      <c r="C73">
        <v>1.2580694168517002</v>
      </c>
    </row>
    <row r="74" spans="1:3" x14ac:dyDescent="0.3">
      <c r="A74" s="5">
        <v>42370</v>
      </c>
      <c r="B74">
        <v>0.91697729583192134</v>
      </c>
      <c r="C74">
        <v>1.2674301741264462</v>
      </c>
    </row>
    <row r="75" spans="1:3" x14ac:dyDescent="0.3">
      <c r="A75" s="5">
        <v>42339</v>
      </c>
      <c r="B75">
        <v>0.99972890545577764</v>
      </c>
      <c r="C75">
        <v>1.3886175061353279</v>
      </c>
    </row>
    <row r="76" spans="1:3" x14ac:dyDescent="0.3">
      <c r="A76" s="5">
        <v>42309</v>
      </c>
      <c r="B76">
        <v>0.99105388004066386</v>
      </c>
      <c r="C76">
        <v>1.4312375832651627</v>
      </c>
    </row>
    <row r="77" spans="1:3" x14ac:dyDescent="0.3">
      <c r="A77" s="5">
        <v>42278</v>
      </c>
      <c r="B77">
        <v>1.0004066418163333</v>
      </c>
      <c r="C77">
        <v>1.4300105177048033</v>
      </c>
    </row>
    <row r="78" spans="1:3" x14ac:dyDescent="0.3">
      <c r="A78" s="5">
        <v>42248</v>
      </c>
      <c r="B78">
        <v>0.88512368688580123</v>
      </c>
      <c r="C78">
        <v>1.2438120836741846</v>
      </c>
    </row>
    <row r="79" spans="1:3" x14ac:dyDescent="0.3">
      <c r="A79" s="5">
        <v>42217</v>
      </c>
      <c r="B79">
        <v>0.86668925787868512</v>
      </c>
      <c r="C79">
        <v>1.3047563398387285</v>
      </c>
    </row>
    <row r="80" spans="1:3" x14ac:dyDescent="0.3">
      <c r="A80" s="5">
        <v>42186</v>
      </c>
      <c r="B80">
        <v>0.98522534733988465</v>
      </c>
      <c r="C80">
        <v>1.4586186747691947</v>
      </c>
    </row>
    <row r="81" spans="1:3" x14ac:dyDescent="0.3">
      <c r="A81" s="5">
        <v>42156</v>
      </c>
      <c r="B81">
        <v>0.89603524229074871</v>
      </c>
      <c r="C81">
        <v>1.4110202173658992</v>
      </c>
    </row>
    <row r="82" spans="1:3" x14ac:dyDescent="0.3">
      <c r="A82" s="5">
        <v>42125</v>
      </c>
      <c r="B82">
        <v>0.99220603185360878</v>
      </c>
      <c r="C82">
        <v>1.4627673249970781</v>
      </c>
    </row>
    <row r="83" spans="1:3" x14ac:dyDescent="0.3">
      <c r="A83" s="5">
        <v>42095</v>
      </c>
      <c r="B83">
        <v>1.001558793629278</v>
      </c>
      <c r="C83">
        <v>1.4371976159869115</v>
      </c>
    </row>
    <row r="84" spans="1:3" x14ac:dyDescent="0.3">
      <c r="A84" s="5">
        <v>42064</v>
      </c>
      <c r="B84">
        <v>1.1059979667909183</v>
      </c>
      <c r="C84">
        <v>1.4166062872502043</v>
      </c>
    </row>
    <row r="85" spans="1:3" x14ac:dyDescent="0.3">
      <c r="A85" s="5">
        <v>42036</v>
      </c>
      <c r="B85">
        <v>1.0934598441206367</v>
      </c>
      <c r="C85">
        <v>1.459389973121421</v>
      </c>
    </row>
    <row r="86" spans="1:3" x14ac:dyDescent="0.3">
      <c r="A86" s="5">
        <v>42005</v>
      </c>
      <c r="B86">
        <v>1.1512029820399863</v>
      </c>
      <c r="C86">
        <v>1.3314128783452142</v>
      </c>
    </row>
    <row r="87" spans="1:3" x14ac:dyDescent="0.3">
      <c r="A87" s="5">
        <v>41974</v>
      </c>
      <c r="B87">
        <v>1.037275499830566</v>
      </c>
      <c r="C87">
        <v>1.4061002687857895</v>
      </c>
    </row>
    <row r="88" spans="1:3" x14ac:dyDescent="0.3">
      <c r="A88" s="5">
        <v>41944</v>
      </c>
      <c r="B88">
        <v>1.0332090816672315</v>
      </c>
      <c r="C88">
        <v>1.4162206380740914</v>
      </c>
    </row>
    <row r="89" spans="1:3" x14ac:dyDescent="0.3">
      <c r="A89" s="5">
        <v>41913</v>
      </c>
      <c r="B89">
        <v>0.98522534733988465</v>
      </c>
      <c r="C89">
        <v>1.3583615753184524</v>
      </c>
    </row>
    <row r="90" spans="1:3" x14ac:dyDescent="0.3">
      <c r="A90" s="5">
        <v>41883</v>
      </c>
      <c r="B90">
        <v>0.83253134530667539</v>
      </c>
      <c r="C90">
        <v>1.3048848895640992</v>
      </c>
    </row>
    <row r="91" spans="1:3" x14ac:dyDescent="0.3">
      <c r="A91" s="5">
        <v>41852</v>
      </c>
      <c r="B91">
        <v>0.95676042019654362</v>
      </c>
      <c r="C91">
        <v>1.3412060301507536</v>
      </c>
    </row>
    <row r="92" spans="1:3" x14ac:dyDescent="0.3">
      <c r="A92" s="5">
        <v>41821</v>
      </c>
      <c r="B92">
        <v>0.89623856319891559</v>
      </c>
      <c r="C92">
        <v>1.2562463480191655</v>
      </c>
    </row>
    <row r="93" spans="1:3" x14ac:dyDescent="0.3">
      <c r="A93" s="5">
        <v>41791</v>
      </c>
      <c r="B93">
        <v>0.90132158590308364</v>
      </c>
      <c r="C93">
        <v>1.2907911651279651</v>
      </c>
    </row>
    <row r="94" spans="1:3" x14ac:dyDescent="0.3">
      <c r="A94" s="5">
        <v>41760</v>
      </c>
      <c r="B94">
        <v>0.89101999322263614</v>
      </c>
      <c r="C94">
        <v>1.2479490475633983</v>
      </c>
    </row>
    <row r="95" spans="1:3" x14ac:dyDescent="0.3">
      <c r="A95" s="5">
        <v>41730</v>
      </c>
      <c r="B95">
        <v>0.84412063707217899</v>
      </c>
      <c r="C95">
        <v>1.2016477737524833</v>
      </c>
    </row>
    <row r="96" spans="1:3" x14ac:dyDescent="0.3">
      <c r="A96" s="5">
        <v>41699</v>
      </c>
      <c r="B96">
        <v>0.79342595730260923</v>
      </c>
      <c r="C96">
        <v>1.1880799345565034</v>
      </c>
    </row>
    <row r="97" spans="1:3" x14ac:dyDescent="0.3">
      <c r="A97" s="5">
        <v>41671</v>
      </c>
      <c r="B97">
        <v>0.80047441545238907</v>
      </c>
      <c r="C97">
        <v>1.1730162440107512</v>
      </c>
    </row>
    <row r="98" spans="1:3" x14ac:dyDescent="0.3">
      <c r="A98" s="5">
        <v>41640</v>
      </c>
      <c r="B98">
        <v>0.72375465943747863</v>
      </c>
      <c r="C98">
        <v>1.0831950449924035</v>
      </c>
    </row>
    <row r="99" spans="1:3" x14ac:dyDescent="0.3">
      <c r="A99" s="5">
        <v>41609</v>
      </c>
      <c r="B99">
        <v>0.66533378515757358</v>
      </c>
      <c r="C99">
        <v>1.1600560944256162</v>
      </c>
    </row>
    <row r="100" spans="1:3" x14ac:dyDescent="0.3">
      <c r="A100" s="5">
        <v>41579</v>
      </c>
      <c r="B100">
        <v>0.65997966790918317</v>
      </c>
      <c r="C100">
        <v>1.1103307233843633</v>
      </c>
    </row>
    <row r="101" spans="1:3" x14ac:dyDescent="0.3">
      <c r="A101" s="5">
        <v>41548</v>
      </c>
      <c r="B101">
        <v>0.74632328024398498</v>
      </c>
      <c r="C101">
        <v>1.0527521327568072</v>
      </c>
    </row>
    <row r="102" spans="1:3" x14ac:dyDescent="0.3">
      <c r="A102" s="5">
        <v>41518</v>
      </c>
      <c r="B102">
        <v>0.68498813961369009</v>
      </c>
      <c r="C102">
        <v>0.96511627906976738</v>
      </c>
    </row>
    <row r="103" spans="1:3" x14ac:dyDescent="0.3">
      <c r="A103" s="5">
        <v>41487</v>
      </c>
      <c r="B103">
        <v>0.64039308708912213</v>
      </c>
      <c r="C103">
        <v>0.90834404581044748</v>
      </c>
    </row>
    <row r="104" spans="1:3" x14ac:dyDescent="0.3">
      <c r="A104" s="5">
        <v>41456</v>
      </c>
      <c r="B104">
        <v>0.75594713656387635</v>
      </c>
      <c r="C104">
        <v>0.97000116863386698</v>
      </c>
    </row>
    <row r="105" spans="1:3" x14ac:dyDescent="0.3">
      <c r="A105" s="5">
        <v>41426</v>
      </c>
      <c r="B105">
        <v>0.75235513385293107</v>
      </c>
      <c r="C105">
        <v>0.87715320789996487</v>
      </c>
    </row>
    <row r="106" spans="1:3" x14ac:dyDescent="0.3">
      <c r="A106" s="5">
        <v>41395</v>
      </c>
      <c r="B106">
        <v>0.80352422907488985</v>
      </c>
      <c r="C106">
        <v>0.90573799228701635</v>
      </c>
    </row>
    <row r="107" spans="1:3" x14ac:dyDescent="0.3">
      <c r="A107" s="5">
        <v>41365</v>
      </c>
      <c r="B107">
        <v>0.93276855303287021</v>
      </c>
      <c r="C107">
        <v>0.86697440691831229</v>
      </c>
    </row>
    <row r="108" spans="1:3" x14ac:dyDescent="0.3">
      <c r="A108" s="5">
        <v>41334</v>
      </c>
      <c r="B108">
        <v>0.83063368349711952</v>
      </c>
      <c r="C108">
        <v>0.83380857777258388</v>
      </c>
    </row>
    <row r="109" spans="1:3" x14ac:dyDescent="0.3">
      <c r="A109" s="5">
        <v>41306</v>
      </c>
      <c r="B109">
        <v>0.7870552355133853</v>
      </c>
      <c r="C109">
        <v>0.77010634568189795</v>
      </c>
    </row>
    <row r="110" spans="1:3" x14ac:dyDescent="0.3">
      <c r="A110" s="5">
        <v>41275</v>
      </c>
      <c r="B110">
        <v>0.7695018637749913</v>
      </c>
      <c r="C110">
        <v>0.75074208250555086</v>
      </c>
    </row>
    <row r="111" spans="1:3" x14ac:dyDescent="0.3">
      <c r="A111" s="5">
        <v>41244</v>
      </c>
      <c r="B111">
        <v>0.70450694679769565</v>
      </c>
      <c r="C111">
        <v>0.66669393479023009</v>
      </c>
    </row>
    <row r="112" spans="1:3" x14ac:dyDescent="0.3">
      <c r="A112" s="5">
        <v>41214</v>
      </c>
      <c r="B112">
        <v>0.6646560487970179</v>
      </c>
      <c r="C112">
        <v>0.65499590978146549</v>
      </c>
    </row>
    <row r="113" spans="1:3" x14ac:dyDescent="0.3">
      <c r="A113" s="5">
        <v>41183</v>
      </c>
      <c r="B113">
        <v>0.67922738054896636</v>
      </c>
      <c r="C113">
        <v>0.65029800163608753</v>
      </c>
    </row>
    <row r="114" spans="1:3" x14ac:dyDescent="0.3">
      <c r="A114" s="5">
        <v>41153</v>
      </c>
      <c r="B114">
        <v>0.68986784140969148</v>
      </c>
      <c r="C114">
        <v>0.68361575318452728</v>
      </c>
    </row>
    <row r="115" spans="1:3" x14ac:dyDescent="0.3">
      <c r="A115" s="5">
        <v>41122</v>
      </c>
      <c r="B115">
        <v>0.71670620128769902</v>
      </c>
      <c r="C115">
        <v>0.64377702465817443</v>
      </c>
    </row>
    <row r="116" spans="1:3" x14ac:dyDescent="0.3">
      <c r="A116" s="5">
        <v>41091</v>
      </c>
      <c r="B116">
        <v>0.71826499491697726</v>
      </c>
      <c r="C116">
        <v>0.61192006544349642</v>
      </c>
    </row>
    <row r="117" spans="1:3" x14ac:dyDescent="0.3">
      <c r="A117" s="5">
        <v>41061</v>
      </c>
      <c r="B117">
        <v>0.68349711962046755</v>
      </c>
      <c r="C117">
        <v>0.59186630828561415</v>
      </c>
    </row>
    <row r="118" spans="1:3" x14ac:dyDescent="0.3">
      <c r="A118" s="5">
        <v>41030</v>
      </c>
      <c r="B118">
        <v>0.60393087089122321</v>
      </c>
      <c r="C118">
        <v>0.53129601495851331</v>
      </c>
    </row>
    <row r="119" spans="1:3" x14ac:dyDescent="0.3">
      <c r="A119" s="5">
        <v>41000</v>
      </c>
      <c r="B119">
        <v>0.67875296509657712</v>
      </c>
      <c r="C119">
        <v>0.63364496903120249</v>
      </c>
    </row>
    <row r="120" spans="1:3" x14ac:dyDescent="0.3">
      <c r="A120" s="5">
        <v>40969</v>
      </c>
      <c r="B120">
        <v>0.63863097255167722</v>
      </c>
      <c r="C120">
        <v>0.64598574266682252</v>
      </c>
    </row>
    <row r="121" spans="1:3" x14ac:dyDescent="0.3">
      <c r="A121" s="5">
        <v>40940</v>
      </c>
      <c r="B121">
        <v>0.57688919010504902</v>
      </c>
      <c r="C121">
        <v>0.59597989949748742</v>
      </c>
    </row>
    <row r="122" spans="1:3" x14ac:dyDescent="0.3">
      <c r="A122" s="5">
        <v>40909</v>
      </c>
      <c r="B122">
        <v>0.59179939003727533</v>
      </c>
      <c r="C122">
        <v>0.53372677340189312</v>
      </c>
    </row>
    <row r="123" spans="1:3" x14ac:dyDescent="0.3">
      <c r="A123" s="5">
        <v>40878</v>
      </c>
      <c r="B123">
        <v>0.4937309386648594</v>
      </c>
      <c r="C123">
        <v>0.46967395115110411</v>
      </c>
    </row>
    <row r="124" spans="1:3" x14ac:dyDescent="0.3">
      <c r="A124" s="5">
        <v>40848</v>
      </c>
      <c r="B124">
        <v>0.44540833615723474</v>
      </c>
      <c r="C124">
        <v>0.4572396868061237</v>
      </c>
    </row>
    <row r="125" spans="1:3" x14ac:dyDescent="0.3">
      <c r="A125" s="5">
        <v>40817</v>
      </c>
      <c r="B125">
        <v>0.50640460860725178</v>
      </c>
      <c r="C125">
        <v>0.46464882552296349</v>
      </c>
    </row>
    <row r="126" spans="1:3" x14ac:dyDescent="0.3">
      <c r="A126" s="5">
        <v>40787</v>
      </c>
      <c r="B126">
        <v>0.32883768214164677</v>
      </c>
      <c r="C126">
        <v>0.32221572981184998</v>
      </c>
    </row>
    <row r="127" spans="1:3" x14ac:dyDescent="0.3">
      <c r="A127" s="5">
        <v>40756</v>
      </c>
      <c r="B127">
        <v>0.49867841409691605</v>
      </c>
      <c r="C127">
        <v>0.42443613415916803</v>
      </c>
    </row>
    <row r="128" spans="1:3" x14ac:dyDescent="0.3">
      <c r="A128" s="5">
        <v>40725</v>
      </c>
      <c r="B128">
        <v>0.58651304642494062</v>
      </c>
      <c r="C128">
        <v>0.51020217365899256</v>
      </c>
    </row>
    <row r="129" spans="1:3" x14ac:dyDescent="0.3">
      <c r="A129" s="5">
        <v>40695</v>
      </c>
      <c r="B129">
        <v>0.58725855642155178</v>
      </c>
      <c r="C129">
        <v>0.54334463012738121</v>
      </c>
    </row>
    <row r="130" spans="1:3" x14ac:dyDescent="0.3">
      <c r="A130" s="5">
        <v>40664</v>
      </c>
      <c r="B130">
        <v>0.64371399525584527</v>
      </c>
      <c r="C130">
        <v>0.57204627790113349</v>
      </c>
    </row>
    <row r="131" spans="1:3" x14ac:dyDescent="0.3">
      <c r="A131" s="5">
        <v>40634</v>
      </c>
      <c r="B131">
        <v>0.63327685530328703</v>
      </c>
      <c r="C131">
        <v>0.59356082739277771</v>
      </c>
    </row>
    <row r="132" spans="1:3" x14ac:dyDescent="0.3">
      <c r="A132" s="5">
        <v>40603</v>
      </c>
      <c r="B132">
        <v>0.56157234835648917</v>
      </c>
      <c r="C132">
        <v>0.54940983989716008</v>
      </c>
    </row>
    <row r="133" spans="1:3" x14ac:dyDescent="0.3">
      <c r="A133" s="5">
        <v>40575</v>
      </c>
      <c r="B133">
        <v>0.58861402914266336</v>
      </c>
      <c r="C133">
        <v>0.55103424097230325</v>
      </c>
    </row>
    <row r="134" spans="1:3" x14ac:dyDescent="0.3">
      <c r="A134" s="5">
        <v>40544</v>
      </c>
      <c r="B134">
        <v>0.52402575398170104</v>
      </c>
      <c r="C134">
        <v>0.50300338903821418</v>
      </c>
    </row>
    <row r="135" spans="1:3" x14ac:dyDescent="0.3">
      <c r="A135" s="5">
        <v>40513</v>
      </c>
      <c r="B135">
        <v>0.47095899695018617</v>
      </c>
      <c r="C135">
        <v>0.46972069650578474</v>
      </c>
    </row>
    <row r="136" spans="1:3" x14ac:dyDescent="0.3">
      <c r="A136" s="5">
        <v>40483</v>
      </c>
      <c r="B136">
        <v>0.41463910538800386</v>
      </c>
      <c r="C136">
        <v>0.37963071169802487</v>
      </c>
    </row>
    <row r="137" spans="1:3" x14ac:dyDescent="0.3">
      <c r="A137" s="5">
        <v>40452</v>
      </c>
      <c r="B137">
        <v>0.443307353439512</v>
      </c>
      <c r="C137">
        <v>0.38279770947762048</v>
      </c>
    </row>
    <row r="138" spans="1:3" x14ac:dyDescent="0.3">
      <c r="A138" s="5">
        <v>40422</v>
      </c>
      <c r="B138">
        <v>0.39051169095221949</v>
      </c>
      <c r="C138">
        <v>0.33364496903120244</v>
      </c>
    </row>
    <row r="139" spans="1:3" x14ac:dyDescent="0.3">
      <c r="A139" s="5">
        <v>40391</v>
      </c>
      <c r="B139">
        <v>0.3358861402914266</v>
      </c>
      <c r="C139">
        <v>0.22628257566904275</v>
      </c>
    </row>
    <row r="140" spans="1:3" x14ac:dyDescent="0.3">
      <c r="A140" s="5">
        <v>40360</v>
      </c>
      <c r="B140">
        <v>0.35737038292104373</v>
      </c>
      <c r="C140">
        <v>0.28736706789762745</v>
      </c>
    </row>
    <row r="141" spans="1:3" x14ac:dyDescent="0.3">
      <c r="A141" s="5">
        <v>40330</v>
      </c>
      <c r="B141">
        <v>0.24025753981701103</v>
      </c>
      <c r="C141">
        <v>0.2045226130653266</v>
      </c>
    </row>
    <row r="142" spans="1:3" x14ac:dyDescent="0.3">
      <c r="A142" s="5">
        <v>40299</v>
      </c>
      <c r="B142">
        <v>0.3113520840393087</v>
      </c>
      <c r="C142">
        <v>0.27312142105878223</v>
      </c>
    </row>
    <row r="143" spans="1:3" x14ac:dyDescent="0.3">
      <c r="A143" s="5">
        <v>40269</v>
      </c>
      <c r="B143">
        <v>0.39200271094544203</v>
      </c>
      <c r="C143">
        <v>0.38680612364146305</v>
      </c>
    </row>
    <row r="144" spans="1:3" x14ac:dyDescent="0.3">
      <c r="A144" s="5">
        <v>40238</v>
      </c>
      <c r="B144">
        <v>0.31053880040664184</v>
      </c>
      <c r="C144">
        <v>0.36663550309687976</v>
      </c>
    </row>
    <row r="145" spans="1:3" x14ac:dyDescent="0.3">
      <c r="A145" s="5">
        <v>40210</v>
      </c>
      <c r="B145">
        <v>0.20393087089122308</v>
      </c>
      <c r="C145">
        <v>0.29074441977328491</v>
      </c>
    </row>
    <row r="146" spans="1:3" x14ac:dyDescent="0.3">
      <c r="A146" s="5">
        <v>40179</v>
      </c>
      <c r="B146">
        <v>0.14422229752626237</v>
      </c>
      <c r="C146">
        <v>0.25496085076545505</v>
      </c>
    </row>
    <row r="147" spans="1:3" x14ac:dyDescent="0.3">
      <c r="A147" s="5">
        <v>40148</v>
      </c>
      <c r="B147">
        <v>0.2105726872246696</v>
      </c>
      <c r="C147">
        <v>0.30314362510225523</v>
      </c>
    </row>
    <row r="148" spans="1:3" x14ac:dyDescent="0.3">
      <c r="A148" s="5">
        <v>40118</v>
      </c>
      <c r="B148">
        <v>0.14022365299898332</v>
      </c>
      <c r="C148">
        <v>0.28039032371158124</v>
      </c>
    </row>
    <row r="149" spans="1:3" x14ac:dyDescent="0.3">
      <c r="A149" s="5">
        <v>40087</v>
      </c>
      <c r="B149">
        <v>6.6689257878685071E-2</v>
      </c>
      <c r="C149">
        <v>0.21092672665653844</v>
      </c>
    </row>
    <row r="150" spans="1:3" x14ac:dyDescent="0.3">
      <c r="A150" s="5">
        <v>40057</v>
      </c>
      <c r="B150">
        <v>0.12666892578786859</v>
      </c>
      <c r="C150">
        <v>0.23533948813836614</v>
      </c>
    </row>
    <row r="151" spans="1:3" x14ac:dyDescent="0.3">
      <c r="A151" s="5">
        <v>40026</v>
      </c>
      <c r="B151">
        <v>6.655371060657389E-2</v>
      </c>
      <c r="C151">
        <v>0.19273109734720117</v>
      </c>
    </row>
    <row r="152" spans="1:3" x14ac:dyDescent="0.3">
      <c r="A152" s="5">
        <v>39995</v>
      </c>
      <c r="B152">
        <v>-5.2117926126736713E-2</v>
      </c>
      <c r="C152">
        <v>0.15400257099450743</v>
      </c>
    </row>
    <row r="153" spans="1:3" x14ac:dyDescent="0.3">
      <c r="A153" s="5">
        <v>39965</v>
      </c>
      <c r="B153">
        <v>-0.14083361572348363</v>
      </c>
      <c r="C153">
        <v>7.4348486619142173E-2</v>
      </c>
    </row>
    <row r="154" spans="1:3" x14ac:dyDescent="0.3">
      <c r="A154" s="5">
        <v>39934</v>
      </c>
      <c r="B154">
        <v>-0.11324974584886482</v>
      </c>
      <c r="C154">
        <v>7.4138132523080547E-2</v>
      </c>
    </row>
    <row r="155" spans="1:3" x14ac:dyDescent="0.3">
      <c r="A155" s="5">
        <v>39904</v>
      </c>
      <c r="B155">
        <v>-0.12558454761097937</v>
      </c>
      <c r="C155">
        <v>1.9995325464531755E-2</v>
      </c>
    </row>
    <row r="156" spans="1:3" x14ac:dyDescent="0.3">
      <c r="A156" s="5">
        <v>39873</v>
      </c>
      <c r="B156">
        <v>-0.32382243307353442</v>
      </c>
      <c r="C156">
        <v>-6.7582096529157476E-2</v>
      </c>
    </row>
    <row r="157" spans="1:3" x14ac:dyDescent="0.3">
      <c r="A157" s="5">
        <v>39845</v>
      </c>
      <c r="B157">
        <v>-0.34584886479159616</v>
      </c>
      <c r="C157">
        <v>-0.14094893070001169</v>
      </c>
    </row>
    <row r="158" spans="1:3" x14ac:dyDescent="0.3">
      <c r="A158" s="5">
        <v>39814</v>
      </c>
      <c r="B158">
        <v>-0.17912572009488315</v>
      </c>
      <c r="C158">
        <v>-3.4848661914222312E-2</v>
      </c>
    </row>
    <row r="159" spans="1:3" x14ac:dyDescent="0.3">
      <c r="A159" s="5">
        <v>39783</v>
      </c>
      <c r="B159">
        <v>-1.3012538122670336E-2</v>
      </c>
      <c r="C159">
        <v>5.5568540376299991E-2</v>
      </c>
    </row>
    <row r="160" spans="1:3" x14ac:dyDescent="0.3">
      <c r="A160" s="5">
        <v>39753</v>
      </c>
      <c r="B160">
        <v>-0.13995255845476118</v>
      </c>
      <c r="C160">
        <v>4.7376416968563762E-2</v>
      </c>
    </row>
    <row r="161" spans="1:3" x14ac:dyDescent="0.3">
      <c r="A161" s="5">
        <v>39722</v>
      </c>
      <c r="B161">
        <v>0.12145035581158914</v>
      </c>
      <c r="C161">
        <v>0.13211405866542014</v>
      </c>
    </row>
    <row r="162" spans="1:3" x14ac:dyDescent="0.3">
      <c r="A162" s="5">
        <v>39692</v>
      </c>
      <c r="B162">
        <v>0.6393087089122329</v>
      </c>
      <c r="C162">
        <v>0.36304779712516044</v>
      </c>
    </row>
    <row r="163" spans="1:3" x14ac:dyDescent="0.3">
      <c r="A163" s="5">
        <v>39661</v>
      </c>
      <c r="B163">
        <v>0.66689257878685182</v>
      </c>
      <c r="C163">
        <v>0.49915858361575305</v>
      </c>
    </row>
    <row r="164" spans="1:3" x14ac:dyDescent="0.3">
      <c r="A164" s="5">
        <v>39630</v>
      </c>
      <c r="B164">
        <v>0.63896984073195529</v>
      </c>
      <c r="C164">
        <v>0.48110319037045701</v>
      </c>
    </row>
    <row r="165" spans="1:3" x14ac:dyDescent="0.3">
      <c r="A165" s="5">
        <v>39600</v>
      </c>
      <c r="B165">
        <v>0.60718400542189066</v>
      </c>
      <c r="C165">
        <v>0.49585134977211642</v>
      </c>
    </row>
    <row r="166" spans="1:3" x14ac:dyDescent="0.3">
      <c r="A166" s="5">
        <v>39569</v>
      </c>
      <c r="B166">
        <v>0.82819383259911872</v>
      </c>
      <c r="C166">
        <v>0.63653149468271586</v>
      </c>
    </row>
    <row r="167" spans="1:3" x14ac:dyDescent="0.3">
      <c r="A167" s="5">
        <v>39539</v>
      </c>
      <c r="B167">
        <v>0.81965435445611656</v>
      </c>
      <c r="C167">
        <v>0.61924739978964571</v>
      </c>
    </row>
    <row r="168" spans="1:3" x14ac:dyDescent="0.3">
      <c r="A168" s="5">
        <v>39508</v>
      </c>
      <c r="B168">
        <v>0.71812944764486586</v>
      </c>
      <c r="C168">
        <v>0.54575201589342059</v>
      </c>
    </row>
    <row r="169" spans="1:3" x14ac:dyDescent="0.3">
      <c r="A169" s="5">
        <v>39479</v>
      </c>
      <c r="B169">
        <v>0.65753981701118258</v>
      </c>
      <c r="C169">
        <v>0.55501928245880561</v>
      </c>
    </row>
    <row r="170" spans="1:3" x14ac:dyDescent="0.3">
      <c r="A170" s="5">
        <v>39448</v>
      </c>
      <c r="B170">
        <v>0.73215859030837005</v>
      </c>
      <c r="C170">
        <v>0.61102021736589918</v>
      </c>
    </row>
    <row r="171" spans="1:3" x14ac:dyDescent="0.3">
      <c r="A171" s="5">
        <v>39417</v>
      </c>
      <c r="B171">
        <v>0.74483226025076221</v>
      </c>
      <c r="C171">
        <v>0.71597522496201926</v>
      </c>
    </row>
    <row r="172" spans="1:3" x14ac:dyDescent="0.3">
      <c r="A172" s="5">
        <v>39387</v>
      </c>
      <c r="B172">
        <v>0.84940698068451348</v>
      </c>
      <c r="C172">
        <v>0.73091036578240032</v>
      </c>
    </row>
    <row r="173" spans="1:3" x14ac:dyDescent="0.3">
      <c r="A173" s="5">
        <v>39356</v>
      </c>
      <c r="B173">
        <v>1.0363266689257875</v>
      </c>
      <c r="C173">
        <v>0.81065794086712639</v>
      </c>
    </row>
    <row r="174" spans="1:3" x14ac:dyDescent="0.3">
      <c r="A174" s="5">
        <v>39326</v>
      </c>
      <c r="B174">
        <v>1.0288037953236193</v>
      </c>
      <c r="C174">
        <v>0.78421175645670194</v>
      </c>
    </row>
    <row r="175" spans="1:3" x14ac:dyDescent="0.3">
      <c r="A175" s="5">
        <v>39295</v>
      </c>
      <c r="B175">
        <v>0.95432056929854281</v>
      </c>
      <c r="C175">
        <v>0.72255463363328265</v>
      </c>
    </row>
    <row r="176" spans="1:3" x14ac:dyDescent="0.3">
      <c r="A176" s="5">
        <v>39264</v>
      </c>
      <c r="B176">
        <v>0.87407658420874257</v>
      </c>
      <c r="C176">
        <v>0.70067780764286547</v>
      </c>
    </row>
    <row r="177" spans="1:3" x14ac:dyDescent="0.3">
      <c r="A177" s="5">
        <v>39234</v>
      </c>
      <c r="B177">
        <v>1.0505591324974581</v>
      </c>
      <c r="C177">
        <v>0.75686572396868046</v>
      </c>
    </row>
    <row r="178" spans="1:3" x14ac:dyDescent="0.3">
      <c r="A178" s="5">
        <v>39203</v>
      </c>
      <c r="B178">
        <v>1.2639105388004066</v>
      </c>
      <c r="C178">
        <v>0.78873436952202858</v>
      </c>
    </row>
    <row r="179" spans="1:3" x14ac:dyDescent="0.3">
      <c r="A179" s="5">
        <v>39173</v>
      </c>
      <c r="B179">
        <v>1.265604879701796</v>
      </c>
      <c r="C179">
        <v>0.73234778543882184</v>
      </c>
    </row>
    <row r="180" spans="1:3" x14ac:dyDescent="0.3">
      <c r="A180" s="5">
        <v>39142</v>
      </c>
      <c r="B180">
        <v>1.2645882751609623</v>
      </c>
      <c r="C180">
        <v>0.66046511627906956</v>
      </c>
    </row>
    <row r="181" spans="1:3" x14ac:dyDescent="0.3">
      <c r="A181" s="5">
        <v>39114</v>
      </c>
      <c r="B181">
        <v>1.3331751948492032</v>
      </c>
      <c r="C181">
        <v>0.64405749678625668</v>
      </c>
    </row>
    <row r="182" spans="1:3" x14ac:dyDescent="0.3">
      <c r="A182" s="5">
        <v>39083</v>
      </c>
      <c r="B182">
        <v>1.4115215181294474</v>
      </c>
      <c r="C182">
        <v>0.68077597288769431</v>
      </c>
    </row>
    <row r="183" spans="1:3" x14ac:dyDescent="0.3">
      <c r="A183" s="5">
        <v>39052</v>
      </c>
      <c r="B183">
        <v>1.227854964418841</v>
      </c>
      <c r="C183">
        <v>0.65747341357952549</v>
      </c>
    </row>
    <row r="184" spans="1:3" x14ac:dyDescent="0.3">
      <c r="A184" s="5">
        <v>39022</v>
      </c>
      <c r="B184">
        <v>1.2706879024059639</v>
      </c>
      <c r="C184">
        <v>0.63682365314946821</v>
      </c>
    </row>
    <row r="185" spans="1:3" x14ac:dyDescent="0.3">
      <c r="A185" s="5">
        <v>38991</v>
      </c>
      <c r="B185">
        <v>1.1794645882751609</v>
      </c>
      <c r="C185">
        <v>0.61030735070702358</v>
      </c>
    </row>
    <row r="186" spans="1:3" x14ac:dyDescent="0.3">
      <c r="A186" s="5">
        <v>38961</v>
      </c>
      <c r="B186">
        <v>1.0517112843104033</v>
      </c>
      <c r="C186">
        <v>0.56111955124459478</v>
      </c>
    </row>
    <row r="187" spans="1:3" x14ac:dyDescent="0.3">
      <c r="A187" s="5">
        <v>38930</v>
      </c>
      <c r="B187">
        <v>1.0167400881057267</v>
      </c>
      <c r="C187">
        <v>0.52368820848428177</v>
      </c>
    </row>
    <row r="188" spans="1:3" x14ac:dyDescent="0.3">
      <c r="A188" s="5">
        <v>38899</v>
      </c>
      <c r="B188">
        <v>0.96550321924771243</v>
      </c>
      <c r="C188">
        <v>0.49194811265630478</v>
      </c>
    </row>
    <row r="189" spans="1:3" x14ac:dyDescent="0.3">
      <c r="A189" s="5">
        <v>38869</v>
      </c>
      <c r="B189">
        <v>0.91379193493730915</v>
      </c>
      <c r="C189">
        <v>0.48439873787542354</v>
      </c>
    </row>
    <row r="190" spans="1:3" x14ac:dyDescent="0.3">
      <c r="A190" s="5">
        <v>38838</v>
      </c>
      <c r="B190">
        <v>0.83192138258217541</v>
      </c>
      <c r="C190">
        <v>0.48427018815005241</v>
      </c>
    </row>
    <row r="191" spans="1:3" x14ac:dyDescent="0.3">
      <c r="A191" s="5">
        <v>38808</v>
      </c>
      <c r="B191">
        <v>0.89813622500847146</v>
      </c>
      <c r="C191">
        <v>0.53162323244127596</v>
      </c>
    </row>
    <row r="192" spans="1:3" x14ac:dyDescent="0.3">
      <c r="A192" s="5">
        <v>38777</v>
      </c>
      <c r="B192">
        <v>0.9598102338190444</v>
      </c>
      <c r="C192">
        <v>0.51318219001986654</v>
      </c>
    </row>
    <row r="193" spans="1:3" x14ac:dyDescent="0.3">
      <c r="A193" s="5">
        <v>38749</v>
      </c>
      <c r="B193">
        <v>0.86479159606912881</v>
      </c>
      <c r="C193">
        <v>0.49662264812434276</v>
      </c>
    </row>
    <row r="194" spans="1:3" x14ac:dyDescent="0.3">
      <c r="A194" s="5">
        <v>38718</v>
      </c>
      <c r="B194">
        <v>0.83483564893256523</v>
      </c>
      <c r="C194">
        <v>0.49594484048147702</v>
      </c>
    </row>
    <row r="195" spans="1:3" x14ac:dyDescent="0.3">
      <c r="A195" s="5">
        <v>38687</v>
      </c>
      <c r="B195">
        <v>0.71718061674008804</v>
      </c>
      <c r="C195">
        <v>0.45879396984924603</v>
      </c>
    </row>
    <row r="196" spans="1:3" x14ac:dyDescent="0.3">
      <c r="A196" s="5">
        <v>38657</v>
      </c>
      <c r="B196">
        <v>0.73358183666553689</v>
      </c>
      <c r="C196">
        <v>0.46018464415098737</v>
      </c>
    </row>
    <row r="197" spans="1:3" x14ac:dyDescent="0.3">
      <c r="A197" s="5">
        <v>38626</v>
      </c>
      <c r="B197">
        <v>0.66594374788207378</v>
      </c>
      <c r="C197">
        <v>0.41055276381909533</v>
      </c>
    </row>
    <row r="198" spans="1:3" x14ac:dyDescent="0.3">
      <c r="A198" s="5">
        <v>38596</v>
      </c>
      <c r="B198">
        <v>0.71385970857336489</v>
      </c>
      <c r="C198">
        <v>0.43602898211990171</v>
      </c>
    </row>
    <row r="199" spans="1:3" x14ac:dyDescent="0.3">
      <c r="A199" s="5">
        <v>38565</v>
      </c>
      <c r="B199">
        <v>0.72599118942731256</v>
      </c>
      <c r="C199">
        <v>0.42611896692766149</v>
      </c>
    </row>
    <row r="200" spans="1:3" x14ac:dyDescent="0.3">
      <c r="A200" s="5">
        <v>38534</v>
      </c>
      <c r="B200">
        <v>0.80975940359200238</v>
      </c>
      <c r="C200">
        <v>0.44230454598574265</v>
      </c>
    </row>
    <row r="201" spans="1:3" x14ac:dyDescent="0.3">
      <c r="A201" s="5">
        <v>38504</v>
      </c>
      <c r="B201">
        <v>0.70057607590647208</v>
      </c>
      <c r="C201">
        <v>0.39222858478438694</v>
      </c>
    </row>
    <row r="202" spans="1:3" x14ac:dyDescent="0.3">
      <c r="A202" s="5">
        <v>38473</v>
      </c>
      <c r="B202">
        <v>0.63354794984750917</v>
      </c>
      <c r="C202">
        <v>0.39242725254177868</v>
      </c>
    </row>
    <row r="203" spans="1:3" x14ac:dyDescent="0.3">
      <c r="A203" s="5">
        <v>38443</v>
      </c>
      <c r="B203">
        <v>0.58264994916977297</v>
      </c>
      <c r="C203">
        <v>0.35193408904990053</v>
      </c>
    </row>
    <row r="204" spans="1:3" x14ac:dyDescent="0.3">
      <c r="A204" s="5">
        <v>38412</v>
      </c>
      <c r="B204">
        <v>0.50789562860047432</v>
      </c>
      <c r="C204">
        <v>0.37967745705270528</v>
      </c>
    </row>
    <row r="205" spans="1:3" x14ac:dyDescent="0.3">
      <c r="A205" s="5">
        <v>38384</v>
      </c>
      <c r="B205">
        <v>0.54740765842087402</v>
      </c>
      <c r="C205">
        <v>0.40656772233259297</v>
      </c>
    </row>
    <row r="206" spans="1:3" x14ac:dyDescent="0.3">
      <c r="A206" s="5">
        <v>38353</v>
      </c>
      <c r="B206">
        <v>0.51392748220942042</v>
      </c>
      <c r="C206">
        <v>0.38047212808227182</v>
      </c>
    </row>
    <row r="207" spans="1:3" x14ac:dyDescent="0.3">
      <c r="A207" s="5">
        <v>38322</v>
      </c>
      <c r="B207">
        <v>0.64940698068451352</v>
      </c>
      <c r="C207">
        <v>0.41629075610611199</v>
      </c>
    </row>
    <row r="208" spans="1:3" x14ac:dyDescent="0.3">
      <c r="A208" s="5">
        <v>38292</v>
      </c>
      <c r="B208">
        <v>0.57858353100643822</v>
      </c>
      <c r="C208">
        <v>0.37176580577305107</v>
      </c>
    </row>
    <row r="209" spans="1:3" x14ac:dyDescent="0.3">
      <c r="A209" s="5">
        <v>38261</v>
      </c>
      <c r="B209">
        <v>0.51670620128769884</v>
      </c>
      <c r="C209">
        <v>0.32078999649409834</v>
      </c>
    </row>
    <row r="210" spans="1:3" x14ac:dyDescent="0.3">
      <c r="A210" s="5">
        <v>38231</v>
      </c>
      <c r="B210">
        <v>0.45130464249406965</v>
      </c>
      <c r="C210">
        <v>0.30253593549141033</v>
      </c>
    </row>
    <row r="211" spans="1:3" x14ac:dyDescent="0.3">
      <c r="A211" s="5">
        <v>38200</v>
      </c>
      <c r="B211">
        <v>0.46038630972551653</v>
      </c>
      <c r="C211">
        <v>0.29045226130653257</v>
      </c>
    </row>
    <row r="212" spans="1:3" x14ac:dyDescent="0.3">
      <c r="A212" s="5">
        <v>38169</v>
      </c>
      <c r="B212">
        <v>0.3545238902067096</v>
      </c>
      <c r="C212">
        <v>0.28750730396166868</v>
      </c>
    </row>
    <row r="213" spans="1:3" x14ac:dyDescent="0.3">
      <c r="A213" s="5">
        <v>38139</v>
      </c>
      <c r="B213">
        <v>0.35628600474415451</v>
      </c>
      <c r="C213">
        <v>0.33322426083907897</v>
      </c>
    </row>
    <row r="214" spans="1:3" x14ac:dyDescent="0.3">
      <c r="A214" s="5">
        <v>38108</v>
      </c>
      <c r="B214">
        <v>0.32646560487970167</v>
      </c>
      <c r="C214">
        <v>0.30966460208016833</v>
      </c>
    </row>
    <row r="215" spans="1:3" x14ac:dyDescent="0.3">
      <c r="A215" s="5">
        <v>38078</v>
      </c>
      <c r="B215">
        <v>0.24384954252795654</v>
      </c>
      <c r="C215">
        <v>0.29402828093958155</v>
      </c>
    </row>
    <row r="216" spans="1:3" x14ac:dyDescent="0.3">
      <c r="A216" s="5">
        <v>38047</v>
      </c>
      <c r="B216">
        <v>0.47245001694340893</v>
      </c>
      <c r="C216">
        <v>0.31612714736473069</v>
      </c>
    </row>
    <row r="217" spans="1:3" x14ac:dyDescent="0.3">
      <c r="A217" s="5">
        <v>38018</v>
      </c>
      <c r="B217">
        <v>0.40548966452050128</v>
      </c>
      <c r="C217">
        <v>0.33801565969381797</v>
      </c>
    </row>
    <row r="218" spans="1:3" x14ac:dyDescent="0.3">
      <c r="A218" s="5">
        <v>37987</v>
      </c>
      <c r="B218">
        <v>0.38170111826499475</v>
      </c>
      <c r="C218">
        <v>0.32187682599041723</v>
      </c>
    </row>
    <row r="219" spans="1:3" x14ac:dyDescent="0.3">
      <c r="A219" s="5">
        <v>37956</v>
      </c>
      <c r="B219">
        <v>0.32802439850897991</v>
      </c>
      <c r="C219">
        <v>0.29942736940516546</v>
      </c>
    </row>
    <row r="220" spans="1:3" x14ac:dyDescent="0.3">
      <c r="A220" s="5">
        <v>37926</v>
      </c>
      <c r="B220">
        <v>0.29135886140291412</v>
      </c>
      <c r="C220">
        <v>0.23664835806941675</v>
      </c>
    </row>
    <row r="221" spans="1:3" x14ac:dyDescent="0.3">
      <c r="A221" s="5">
        <v>37895</v>
      </c>
      <c r="B221">
        <v>0.24310403253134516</v>
      </c>
      <c r="C221">
        <v>0.22789529040551604</v>
      </c>
    </row>
    <row r="222" spans="1:3" x14ac:dyDescent="0.3">
      <c r="A222" s="5">
        <v>37865</v>
      </c>
      <c r="B222">
        <v>0.22263639444256178</v>
      </c>
      <c r="C222">
        <v>0.16392427252541775</v>
      </c>
    </row>
    <row r="223" spans="1:3" x14ac:dyDescent="0.3">
      <c r="A223" s="5">
        <v>37834</v>
      </c>
      <c r="B223">
        <v>0.19295154185022034</v>
      </c>
      <c r="C223">
        <v>0.17799462428421164</v>
      </c>
    </row>
    <row r="224" spans="1:3" x14ac:dyDescent="0.3">
      <c r="A224" s="5">
        <v>37803</v>
      </c>
      <c r="B224">
        <v>0.1919349373093866</v>
      </c>
      <c r="C224">
        <v>0.16082739277784275</v>
      </c>
    </row>
    <row r="225" spans="1:3" x14ac:dyDescent="0.3">
      <c r="A225" s="5">
        <v>37773</v>
      </c>
      <c r="B225">
        <v>0.13514063029481527</v>
      </c>
      <c r="C225">
        <v>0.13883370340072454</v>
      </c>
    </row>
    <row r="226" spans="1:3" x14ac:dyDescent="0.3">
      <c r="A226" s="5">
        <v>37742</v>
      </c>
      <c r="B226">
        <v>0.11873941036936619</v>
      </c>
      <c r="C226">
        <v>0.12608390791165136</v>
      </c>
    </row>
    <row r="227" spans="1:3" x14ac:dyDescent="0.3">
      <c r="A227" s="5">
        <v>37712</v>
      </c>
      <c r="B227">
        <v>6.1131819722128E-2</v>
      </c>
      <c r="C227">
        <v>7.1543765338319298E-2</v>
      </c>
    </row>
    <row r="228" spans="1:3" x14ac:dyDescent="0.3">
      <c r="A228" s="5">
        <v>37681</v>
      </c>
      <c r="B228">
        <v>2.0738732633005741E-2</v>
      </c>
      <c r="C228">
        <v>-8.7881266799112456E-3</v>
      </c>
    </row>
    <row r="229" spans="1:3" x14ac:dyDescent="0.3">
      <c r="A229" s="5">
        <v>37653</v>
      </c>
      <c r="B229">
        <v>8.6750254151135575E-3</v>
      </c>
      <c r="C229">
        <v>-1.7003622764987791E-2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10Y Bond</vt:lpstr>
      <vt:lpstr>DJRE</vt:lpstr>
      <vt:lpstr>S&amp;P 500</vt:lpstr>
      <vt:lpstr>Anal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2022-03-04T10:52:18Z</dcterms:modified>
</cp:coreProperties>
</file>