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67495\OneDrive - BNP Paribas\Documents\f\"/>
    </mc:Choice>
  </mc:AlternateContent>
  <bookViews>
    <workbookView xWindow="0" yWindow="0" windowWidth="23040" windowHeight="8616"/>
  </bookViews>
  <sheets>
    <sheet name="S&amp;P 500 Historical Data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J2" i="1" s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" i="1"/>
  <c r="K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</calcChain>
</file>

<file path=xl/sharedStrings.xml><?xml version="1.0" encoding="utf-8"?>
<sst xmlns="http://schemas.openxmlformats.org/spreadsheetml/2006/main" count="215" uniqueCount="11">
  <si>
    <t>Date</t>
  </si>
  <si>
    <t>Price</t>
  </si>
  <si>
    <t>Open</t>
  </si>
  <si>
    <t>High</t>
  </si>
  <si>
    <t>Low</t>
  </si>
  <si>
    <t>Vol.</t>
  </si>
  <si>
    <t>Change %</t>
  </si>
  <si>
    <t>-</t>
  </si>
  <si>
    <t>STDVEV</t>
  </si>
  <si>
    <t>avg monthly return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</si>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</sst>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workbookViewId="0">
      <selection activeCell="J1" sqref="J1: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</v>
      </c>
      <c r="K1" t="s">
        <v>9</v>
      </c>
      <c r="L1" t="s">
        <v>10</v>
      </c>
    </row>
    <row r="2" spans="1:12" x14ac:dyDescent="0.3">
      <c r="A2" s="1">
        <v>44614</v>
      </c>
      <c r="B2" s="2">
        <v>4446.8</v>
      </c>
      <c r="C2" s="2">
        <v>4521.3500000000004</v>
      </c>
      <c r="D2" s="2">
        <v>4595.1000000000004</v>
      </c>
      <c r="E2" s="2">
        <v>4364.8900000000003</v>
      </c>
      <c r="F2" t="s">
        <v>7</v>
      </c>
      <c r="G2" s="3">
        <v>-1.52E-2</v>
      </c>
      <c r="H2">
        <f t="shared" ref="H2:H65" si="0">(B2/$B$206)-1</f>
        <v>2.6945829179129284</v>
      </c>
      <c r="J2">
        <f>_xlfn.STDEV.P(L2:L205)</f>
        <v>4.2195213265295038E-2</v>
      </c>
      <c r="K2">
        <f>AVERAGE(L2:L205)</f>
        <v>7.3302743620150303E-3</v>
      </c>
      <c r="L2">
        <f>(B2/B3)-1</f>
        <v>-1.5225166369545184E-2</v>
      </c>
    </row>
    <row r="3" spans="1:12" x14ac:dyDescent="0.3">
      <c r="A3" s="1">
        <v>44583</v>
      </c>
      <c r="B3" s="2">
        <v>4515.55</v>
      </c>
      <c r="C3" s="2">
        <v>4781</v>
      </c>
      <c r="D3" s="2">
        <v>4817.88</v>
      </c>
      <c r="E3" s="2">
        <v>4221.54</v>
      </c>
      <c r="F3" t="s">
        <v>7</v>
      </c>
      <c r="G3" s="3">
        <v>-5.2600000000000001E-2</v>
      </c>
      <c r="H3">
        <f t="shared" si="0"/>
        <v>2.7517032236623469</v>
      </c>
      <c r="L3">
        <f t="shared" ref="L3:L66" si="1">(B3/B4)-1</f>
        <v>-5.2585089106999772E-2</v>
      </c>
    </row>
    <row r="4" spans="1:12" x14ac:dyDescent="0.3">
      <c r="A4" s="1">
        <v>44916</v>
      </c>
      <c r="B4" s="2">
        <v>4766.18</v>
      </c>
      <c r="C4" s="2">
        <v>4623.8</v>
      </c>
      <c r="D4" s="2">
        <v>4808.5200000000004</v>
      </c>
      <c r="E4" s="2">
        <v>4494.2</v>
      </c>
      <c r="F4" t="s">
        <v>7</v>
      </c>
      <c r="G4" s="3">
        <v>4.36E-2</v>
      </c>
      <c r="H4">
        <f t="shared" si="0"/>
        <v>2.9599368560983721</v>
      </c>
      <c r="L4">
        <f t="shared" si="1"/>
        <v>4.3612874972629889E-2</v>
      </c>
    </row>
    <row r="5" spans="1:12" x14ac:dyDescent="0.3">
      <c r="A5" s="1">
        <v>44886</v>
      </c>
      <c r="B5" s="2">
        <v>4567</v>
      </c>
      <c r="C5" s="2">
        <v>4616.47</v>
      </c>
      <c r="D5" s="2">
        <v>4743.74</v>
      </c>
      <c r="E5" s="2">
        <v>4560.26</v>
      </c>
      <c r="F5" t="s">
        <v>7</v>
      </c>
      <c r="G5" s="3">
        <v>-8.3000000000000001E-3</v>
      </c>
      <c r="H5">
        <f t="shared" si="0"/>
        <v>2.794449983383184</v>
      </c>
      <c r="L5">
        <f t="shared" si="1"/>
        <v>-8.3337314184714906E-3</v>
      </c>
    </row>
    <row r="6" spans="1:12" x14ac:dyDescent="0.3">
      <c r="A6" s="1">
        <v>44855</v>
      </c>
      <c r="B6" s="2">
        <v>4605.38</v>
      </c>
      <c r="C6" s="2">
        <v>4324.71</v>
      </c>
      <c r="D6" s="2">
        <v>4608.7</v>
      </c>
      <c r="E6" s="2">
        <v>4278.7</v>
      </c>
      <c r="F6" t="s">
        <v>7</v>
      </c>
      <c r="G6" s="3">
        <v>6.9099999999999995E-2</v>
      </c>
      <c r="H6">
        <f t="shared" si="0"/>
        <v>2.8263376537055502</v>
      </c>
      <c r="L6">
        <f t="shared" si="1"/>
        <v>6.9143873301234615E-2</v>
      </c>
    </row>
    <row r="7" spans="1:12" x14ac:dyDescent="0.3">
      <c r="A7" s="1">
        <v>44825</v>
      </c>
      <c r="B7" s="2">
        <v>4307.54</v>
      </c>
      <c r="C7" s="2">
        <v>4531.04</v>
      </c>
      <c r="D7" s="2">
        <v>4544.58</v>
      </c>
      <c r="E7" s="2">
        <v>4304.8999999999996</v>
      </c>
      <c r="F7" t="s">
        <v>7</v>
      </c>
      <c r="G7" s="3">
        <v>-4.7600000000000003E-2</v>
      </c>
      <c r="H7">
        <f t="shared" si="0"/>
        <v>2.5788800265869063</v>
      </c>
      <c r="L7">
        <f t="shared" si="1"/>
        <v>-4.7569140421166334E-2</v>
      </c>
    </row>
    <row r="8" spans="1:12" x14ac:dyDescent="0.3">
      <c r="A8" s="1">
        <v>44794</v>
      </c>
      <c r="B8" s="2">
        <v>4522.68</v>
      </c>
      <c r="C8" s="2">
        <v>4415.8999999999996</v>
      </c>
      <c r="D8" s="2">
        <v>4537.8</v>
      </c>
      <c r="E8" s="2">
        <v>4369.2</v>
      </c>
      <c r="F8" t="s">
        <v>7</v>
      </c>
      <c r="G8" s="3">
        <v>2.9000000000000001E-2</v>
      </c>
      <c r="H8">
        <f t="shared" si="0"/>
        <v>2.7576271186440682</v>
      </c>
      <c r="L8">
        <f t="shared" si="1"/>
        <v>2.8990321391681118E-2</v>
      </c>
    </row>
    <row r="9" spans="1:12" x14ac:dyDescent="0.3">
      <c r="A9" s="1">
        <v>44763</v>
      </c>
      <c r="B9" s="2">
        <v>4395.26</v>
      </c>
      <c r="C9" s="2">
        <v>4304.1000000000004</v>
      </c>
      <c r="D9" s="2">
        <v>4430.2</v>
      </c>
      <c r="E9" s="2">
        <v>4232.8</v>
      </c>
      <c r="F9" t="s">
        <v>7</v>
      </c>
      <c r="G9" s="3">
        <v>2.2700000000000001E-2</v>
      </c>
      <c r="H9">
        <f t="shared" si="0"/>
        <v>2.6517613825191098</v>
      </c>
      <c r="L9">
        <f t="shared" si="1"/>
        <v>2.274810936591054E-2</v>
      </c>
    </row>
    <row r="10" spans="1:12" x14ac:dyDescent="0.3">
      <c r="A10" s="1">
        <v>44733</v>
      </c>
      <c r="B10" s="2">
        <v>4297.5</v>
      </c>
      <c r="C10" s="2">
        <v>4216.5200000000004</v>
      </c>
      <c r="D10" s="2">
        <v>4302.43</v>
      </c>
      <c r="E10" s="2">
        <v>4164.3999999999996</v>
      </c>
      <c r="F10" t="s">
        <v>7</v>
      </c>
      <c r="G10" s="3">
        <v>2.2200000000000001E-2</v>
      </c>
      <c r="H10">
        <f t="shared" si="0"/>
        <v>2.5705383848454639</v>
      </c>
      <c r="L10">
        <f t="shared" si="1"/>
        <v>2.221397632316946E-2</v>
      </c>
    </row>
    <row r="11" spans="1:12" x14ac:dyDescent="0.3">
      <c r="A11" s="1">
        <v>44702</v>
      </c>
      <c r="B11" s="2">
        <v>4204.1099999999997</v>
      </c>
      <c r="C11" s="2">
        <v>4191.9799999999996</v>
      </c>
      <c r="D11" s="2">
        <v>4238.04</v>
      </c>
      <c r="E11" s="2">
        <v>4056.88</v>
      </c>
      <c r="F11" t="s">
        <v>7</v>
      </c>
      <c r="G11" s="3">
        <v>5.4999999999999997E-3</v>
      </c>
      <c r="H11">
        <f t="shared" si="0"/>
        <v>2.4929461615154538</v>
      </c>
      <c r="L11">
        <f t="shared" si="1"/>
        <v>5.4865025818131574E-3</v>
      </c>
    </row>
    <row r="12" spans="1:12" x14ac:dyDescent="0.3">
      <c r="A12" s="1">
        <v>44672</v>
      </c>
      <c r="B12" s="2">
        <v>4181.17</v>
      </c>
      <c r="C12" s="2">
        <v>3992.78</v>
      </c>
      <c r="D12" s="2">
        <v>4218.78</v>
      </c>
      <c r="E12" s="2">
        <v>3992.78</v>
      </c>
      <c r="F12" t="s">
        <v>7</v>
      </c>
      <c r="G12" s="3">
        <v>5.2400000000000002E-2</v>
      </c>
      <c r="H12">
        <f t="shared" si="0"/>
        <v>2.4738866733133933</v>
      </c>
      <c r="L12">
        <f t="shared" si="1"/>
        <v>5.242531255584737E-2</v>
      </c>
    </row>
    <row r="13" spans="1:12" x14ac:dyDescent="0.3">
      <c r="A13" s="1">
        <v>44641</v>
      </c>
      <c r="B13" s="2">
        <v>3972.89</v>
      </c>
      <c r="C13" s="2">
        <v>3842.51</v>
      </c>
      <c r="D13" s="2">
        <v>3994.41</v>
      </c>
      <c r="E13" s="2">
        <v>3723.34</v>
      </c>
      <c r="F13" t="s">
        <v>7</v>
      </c>
      <c r="G13" s="3">
        <v>4.24E-2</v>
      </c>
      <c r="H13">
        <f t="shared" si="0"/>
        <v>2.3008391492190099</v>
      </c>
      <c r="L13">
        <f t="shared" si="1"/>
        <v>4.2438634008107767E-2</v>
      </c>
    </row>
    <row r="14" spans="1:12" x14ac:dyDescent="0.3">
      <c r="A14" s="1">
        <v>44613</v>
      </c>
      <c r="B14" s="2">
        <v>3811.15</v>
      </c>
      <c r="C14" s="2">
        <v>3731.17</v>
      </c>
      <c r="D14" s="2">
        <v>3950.43</v>
      </c>
      <c r="E14" s="2">
        <v>3725.62</v>
      </c>
      <c r="F14" t="s">
        <v>7</v>
      </c>
      <c r="G14" s="3">
        <v>2.6100000000000002E-2</v>
      </c>
      <c r="H14">
        <f t="shared" si="0"/>
        <v>2.1664589564639418</v>
      </c>
      <c r="L14">
        <f t="shared" si="1"/>
        <v>2.6091474971999817E-2</v>
      </c>
    </row>
    <row r="15" spans="1:12" x14ac:dyDescent="0.3">
      <c r="A15" s="1">
        <v>44582</v>
      </c>
      <c r="B15" s="2">
        <v>3714.24</v>
      </c>
      <c r="C15" s="2">
        <v>3764.61</v>
      </c>
      <c r="D15" s="2">
        <v>3870.9</v>
      </c>
      <c r="E15" s="2">
        <v>3662.71</v>
      </c>
      <c r="F15" t="s">
        <v>7</v>
      </c>
      <c r="G15" s="3">
        <v>-1.11E-2</v>
      </c>
      <c r="H15">
        <f t="shared" si="0"/>
        <v>2.0859421734795616</v>
      </c>
      <c r="L15">
        <f t="shared" si="1"/>
        <v>-1.1136640158463607E-2</v>
      </c>
    </row>
    <row r="16" spans="1:12" x14ac:dyDescent="0.3">
      <c r="A16" s="1">
        <v>44915</v>
      </c>
      <c r="B16" s="2">
        <v>3756.07</v>
      </c>
      <c r="C16" s="2">
        <v>3645.87</v>
      </c>
      <c r="D16" s="2">
        <v>3760.2</v>
      </c>
      <c r="E16" s="2">
        <v>3633.4</v>
      </c>
      <c r="F16" t="s">
        <v>7</v>
      </c>
      <c r="G16" s="3">
        <v>3.7100000000000001E-2</v>
      </c>
      <c r="H16">
        <f t="shared" si="0"/>
        <v>2.120696244599535</v>
      </c>
      <c r="L16">
        <f t="shared" si="1"/>
        <v>3.712140665943231E-2</v>
      </c>
    </row>
    <row r="17" spans="1:12" x14ac:dyDescent="0.3">
      <c r="A17" s="1">
        <v>44885</v>
      </c>
      <c r="B17" s="2">
        <v>3621.63</v>
      </c>
      <c r="C17" s="2">
        <v>3296.2</v>
      </c>
      <c r="D17" s="2">
        <v>3645.99</v>
      </c>
      <c r="E17" s="2">
        <v>3279.74</v>
      </c>
      <c r="F17" t="s">
        <v>7</v>
      </c>
      <c r="G17" s="3">
        <v>0.1075</v>
      </c>
      <c r="H17">
        <f t="shared" si="0"/>
        <v>2.008998005982054</v>
      </c>
      <c r="L17">
        <f t="shared" si="1"/>
        <v>0.10754565805086314</v>
      </c>
    </row>
    <row r="18" spans="1:12" x14ac:dyDescent="0.3">
      <c r="A18" s="1">
        <v>44854</v>
      </c>
      <c r="B18" s="2">
        <v>3269.96</v>
      </c>
      <c r="C18" s="2">
        <v>3385.87</v>
      </c>
      <c r="D18" s="2">
        <v>3549.85</v>
      </c>
      <c r="E18" s="2">
        <v>3233.94</v>
      </c>
      <c r="F18" t="s">
        <v>7</v>
      </c>
      <c r="G18" s="3">
        <v>-2.7699999999999999E-2</v>
      </c>
      <c r="H18">
        <f t="shared" si="0"/>
        <v>1.716816218012629</v>
      </c>
      <c r="L18">
        <f t="shared" si="1"/>
        <v>-2.7665774606006499E-2</v>
      </c>
    </row>
    <row r="19" spans="1:12" x14ac:dyDescent="0.3">
      <c r="A19" s="1">
        <v>44824</v>
      </c>
      <c r="B19" s="2">
        <v>3363</v>
      </c>
      <c r="C19" s="2">
        <v>3507.44</v>
      </c>
      <c r="D19" s="2">
        <v>3588.11</v>
      </c>
      <c r="E19" s="2">
        <v>3209.45</v>
      </c>
      <c r="F19" t="s">
        <v>7</v>
      </c>
      <c r="G19" s="3">
        <v>-3.9199999999999999E-2</v>
      </c>
      <c r="H19">
        <f t="shared" si="0"/>
        <v>1.7941176470588238</v>
      </c>
      <c r="L19">
        <f t="shared" si="1"/>
        <v>-3.9227954095494399E-2</v>
      </c>
    </row>
    <row r="20" spans="1:12" x14ac:dyDescent="0.3">
      <c r="A20" s="1">
        <v>44793</v>
      </c>
      <c r="B20" s="2">
        <v>3500.31</v>
      </c>
      <c r="C20" s="2">
        <v>3288.26</v>
      </c>
      <c r="D20" s="2">
        <v>3514.77</v>
      </c>
      <c r="E20" s="2">
        <v>3284.53</v>
      </c>
      <c r="F20" t="s">
        <v>7</v>
      </c>
      <c r="G20" s="3">
        <v>7.0099999999999996E-2</v>
      </c>
      <c r="H20">
        <f t="shared" si="0"/>
        <v>1.9082003988035896</v>
      </c>
      <c r="L20">
        <f t="shared" si="1"/>
        <v>7.0064687324219221E-2</v>
      </c>
    </row>
    <row r="21" spans="1:12" x14ac:dyDescent="0.3">
      <c r="A21" s="1">
        <v>44762</v>
      </c>
      <c r="B21" s="2">
        <v>3271.12</v>
      </c>
      <c r="C21" s="2">
        <v>3105.92</v>
      </c>
      <c r="D21" s="2">
        <v>3279.99</v>
      </c>
      <c r="E21" s="2">
        <v>3101.17</v>
      </c>
      <c r="F21" t="s">
        <v>7</v>
      </c>
      <c r="G21" s="3">
        <v>5.5100000000000003E-2</v>
      </c>
      <c r="H21">
        <f t="shared" si="0"/>
        <v>1.7177799933532736</v>
      </c>
      <c r="L21">
        <f t="shared" si="1"/>
        <v>5.5101296975444303E-2</v>
      </c>
    </row>
    <row r="22" spans="1:12" x14ac:dyDescent="0.3">
      <c r="A22" s="1">
        <v>44732</v>
      </c>
      <c r="B22" s="2">
        <v>3100.29</v>
      </c>
      <c r="C22" s="2">
        <v>3038.78</v>
      </c>
      <c r="D22" s="2">
        <v>3233.13</v>
      </c>
      <c r="E22" s="2">
        <v>2965.66</v>
      </c>
      <c r="F22" t="s">
        <v>7</v>
      </c>
      <c r="G22" s="3">
        <v>1.84E-2</v>
      </c>
      <c r="H22">
        <f t="shared" si="0"/>
        <v>1.5758474576271189</v>
      </c>
      <c r="L22">
        <f t="shared" si="1"/>
        <v>1.8388403283502663E-2</v>
      </c>
    </row>
    <row r="23" spans="1:12" x14ac:dyDescent="0.3">
      <c r="A23" s="1">
        <v>44701</v>
      </c>
      <c r="B23" s="2">
        <v>3044.31</v>
      </c>
      <c r="C23" s="2">
        <v>2869.09</v>
      </c>
      <c r="D23" s="2">
        <v>3068.67</v>
      </c>
      <c r="E23" s="2">
        <v>2766.64</v>
      </c>
      <c r="F23" t="s">
        <v>7</v>
      </c>
      <c r="G23" s="3">
        <v>4.53E-2</v>
      </c>
      <c r="H23">
        <f t="shared" si="0"/>
        <v>1.5293369890329016</v>
      </c>
      <c r="L23">
        <f t="shared" si="1"/>
        <v>4.528177501261843E-2</v>
      </c>
    </row>
    <row r="24" spans="1:12" x14ac:dyDescent="0.3">
      <c r="A24" s="1">
        <v>44671</v>
      </c>
      <c r="B24" s="2">
        <v>2912.43</v>
      </c>
      <c r="C24" s="2">
        <v>2498.08</v>
      </c>
      <c r="D24" s="2">
        <v>2954.86</v>
      </c>
      <c r="E24" s="2">
        <v>2447.4899999999998</v>
      </c>
      <c r="F24" t="s">
        <v>7</v>
      </c>
      <c r="G24" s="3">
        <v>0.1268</v>
      </c>
      <c r="H24">
        <f t="shared" si="0"/>
        <v>1.419765702891326</v>
      </c>
      <c r="L24">
        <f t="shared" si="1"/>
        <v>0.12684410293315374</v>
      </c>
    </row>
    <row r="25" spans="1:12" x14ac:dyDescent="0.3">
      <c r="A25" s="1">
        <v>44640</v>
      </c>
      <c r="B25" s="2">
        <v>2584.59</v>
      </c>
      <c r="C25" s="2">
        <v>2974.28</v>
      </c>
      <c r="D25" s="2">
        <v>3136.72</v>
      </c>
      <c r="E25" s="2">
        <v>2191.86</v>
      </c>
      <c r="F25" t="s">
        <v>7</v>
      </c>
      <c r="G25" s="3">
        <v>-0.12509999999999999</v>
      </c>
      <c r="H25">
        <f t="shared" si="0"/>
        <v>1.1473828514456632</v>
      </c>
      <c r="L25">
        <f t="shared" si="1"/>
        <v>-0.12511932083595656</v>
      </c>
    </row>
    <row r="26" spans="1:12" x14ac:dyDescent="0.3">
      <c r="A26" s="1">
        <v>44612</v>
      </c>
      <c r="B26" s="2">
        <v>2954.22</v>
      </c>
      <c r="C26" s="2">
        <v>3235.66</v>
      </c>
      <c r="D26" s="2">
        <v>3393.52</v>
      </c>
      <c r="E26" s="2">
        <v>2855.84</v>
      </c>
      <c r="F26" t="s">
        <v>7</v>
      </c>
      <c r="G26" s="3">
        <v>-8.4099999999999994E-2</v>
      </c>
      <c r="H26">
        <f t="shared" si="0"/>
        <v>1.4544865403788636</v>
      </c>
      <c r="L26">
        <f t="shared" si="1"/>
        <v>-8.4110469009648137E-2</v>
      </c>
    </row>
    <row r="27" spans="1:12" x14ac:dyDescent="0.3">
      <c r="A27" s="1">
        <v>44581</v>
      </c>
      <c r="B27" s="2">
        <v>3225.52</v>
      </c>
      <c r="C27" s="2">
        <v>3244.67</v>
      </c>
      <c r="D27" s="2">
        <v>3337.77</v>
      </c>
      <c r="E27" s="2">
        <v>3214.64</v>
      </c>
      <c r="F27" t="s">
        <v>7</v>
      </c>
      <c r="G27" s="3">
        <v>-1.6000000000000001E-3</v>
      </c>
      <c r="H27">
        <f t="shared" si="0"/>
        <v>1.6798936523762049</v>
      </c>
      <c r="L27">
        <f t="shared" si="1"/>
        <v>-1.6280898111292741E-3</v>
      </c>
    </row>
    <row r="28" spans="1:12" x14ac:dyDescent="0.3">
      <c r="A28" s="1">
        <v>44914</v>
      </c>
      <c r="B28" s="2">
        <v>3230.78</v>
      </c>
      <c r="C28" s="2">
        <v>3143.85</v>
      </c>
      <c r="D28" s="2">
        <v>3247.93</v>
      </c>
      <c r="E28" s="2">
        <v>3070.33</v>
      </c>
      <c r="F28" t="s">
        <v>7</v>
      </c>
      <c r="G28" s="3">
        <v>2.86E-2</v>
      </c>
      <c r="H28">
        <f t="shared" si="0"/>
        <v>1.6842638750415424</v>
      </c>
      <c r="L28">
        <f t="shared" si="1"/>
        <v>2.8589803182446305E-2</v>
      </c>
    </row>
    <row r="29" spans="1:12" x14ac:dyDescent="0.3">
      <c r="A29" s="1">
        <v>44884</v>
      </c>
      <c r="B29" s="2">
        <v>3140.98</v>
      </c>
      <c r="C29" s="2">
        <v>3050.72</v>
      </c>
      <c r="D29" s="2">
        <v>3154.26</v>
      </c>
      <c r="E29" s="2">
        <v>3050.72</v>
      </c>
      <c r="F29" t="s">
        <v>7</v>
      </c>
      <c r="G29" s="3">
        <v>3.4000000000000002E-2</v>
      </c>
      <c r="H29">
        <f t="shared" si="0"/>
        <v>1.6096543702226653</v>
      </c>
      <c r="L29">
        <f t="shared" si="1"/>
        <v>3.404706409091518E-2</v>
      </c>
    </row>
    <row r="30" spans="1:12" x14ac:dyDescent="0.3">
      <c r="A30" s="1">
        <v>44853</v>
      </c>
      <c r="B30" s="2">
        <v>3037.56</v>
      </c>
      <c r="C30" s="2">
        <v>2983.69</v>
      </c>
      <c r="D30" s="2">
        <v>3050.1</v>
      </c>
      <c r="E30" s="2">
        <v>2855.94</v>
      </c>
      <c r="F30" t="s">
        <v>7</v>
      </c>
      <c r="G30" s="3">
        <v>2.0400000000000001E-2</v>
      </c>
      <c r="H30">
        <f t="shared" si="0"/>
        <v>1.5237288135593223</v>
      </c>
      <c r="L30">
        <f t="shared" si="1"/>
        <v>2.0431747482144935E-2</v>
      </c>
    </row>
    <row r="31" spans="1:12" x14ac:dyDescent="0.3">
      <c r="A31" s="1">
        <v>44823</v>
      </c>
      <c r="B31" s="2">
        <v>2976.74</v>
      </c>
      <c r="C31" s="2">
        <v>2909.01</v>
      </c>
      <c r="D31" s="2">
        <v>3021.99</v>
      </c>
      <c r="E31" s="2">
        <v>2891.85</v>
      </c>
      <c r="F31" t="s">
        <v>7</v>
      </c>
      <c r="G31" s="3">
        <v>1.72E-2</v>
      </c>
      <c r="H31">
        <f t="shared" si="0"/>
        <v>1.4731970754403458</v>
      </c>
      <c r="L31">
        <f t="shared" si="1"/>
        <v>1.7181167690656807E-2</v>
      </c>
    </row>
    <row r="32" spans="1:12" x14ac:dyDescent="0.3">
      <c r="A32" s="1">
        <v>44792</v>
      </c>
      <c r="B32" s="2">
        <v>2926.46</v>
      </c>
      <c r="C32" s="2">
        <v>2980.32</v>
      </c>
      <c r="D32" s="2">
        <v>3013.59</v>
      </c>
      <c r="E32" s="2">
        <v>2822.12</v>
      </c>
      <c r="F32" t="s">
        <v>7</v>
      </c>
      <c r="G32" s="3">
        <v>-1.8100000000000002E-2</v>
      </c>
      <c r="H32">
        <f t="shared" si="0"/>
        <v>1.431422399468262</v>
      </c>
      <c r="L32">
        <f t="shared" si="1"/>
        <v>-1.8091652742267761E-2</v>
      </c>
    </row>
    <row r="33" spans="1:12" x14ac:dyDescent="0.3">
      <c r="A33" s="1">
        <v>44761</v>
      </c>
      <c r="B33" s="2">
        <v>2980.38</v>
      </c>
      <c r="C33" s="2">
        <v>2971.41</v>
      </c>
      <c r="D33" s="2">
        <v>3027.98</v>
      </c>
      <c r="E33" s="2">
        <v>2952.22</v>
      </c>
      <c r="F33" t="s">
        <v>7</v>
      </c>
      <c r="G33" s="3">
        <v>1.3100000000000001E-2</v>
      </c>
      <c r="H33">
        <f t="shared" si="0"/>
        <v>1.4762213359920242</v>
      </c>
      <c r="L33">
        <f t="shared" si="1"/>
        <v>1.3128195366039375E-2</v>
      </c>
    </row>
    <row r="34" spans="1:12" x14ac:dyDescent="0.3">
      <c r="A34" s="1">
        <v>44731</v>
      </c>
      <c r="B34" s="2">
        <v>2941.76</v>
      </c>
      <c r="C34" s="2">
        <v>2751.53</v>
      </c>
      <c r="D34" s="2">
        <v>2964.15</v>
      </c>
      <c r="E34" s="2">
        <v>2728.81</v>
      </c>
      <c r="F34" t="s">
        <v>7</v>
      </c>
      <c r="G34" s="3">
        <v>6.8900000000000003E-2</v>
      </c>
      <c r="H34">
        <f t="shared" si="0"/>
        <v>1.4441342638750418</v>
      </c>
      <c r="L34">
        <f t="shared" si="1"/>
        <v>6.8930183208214979E-2</v>
      </c>
    </row>
    <row r="35" spans="1:12" x14ac:dyDescent="0.3">
      <c r="A35" s="1">
        <v>44700</v>
      </c>
      <c r="B35" s="2">
        <v>2752.06</v>
      </c>
      <c r="C35" s="2">
        <v>2952.33</v>
      </c>
      <c r="D35" s="2">
        <v>2954.13</v>
      </c>
      <c r="E35" s="2">
        <v>2750.52</v>
      </c>
      <c r="F35" t="s">
        <v>7</v>
      </c>
      <c r="G35" s="3">
        <v>-6.5799999999999997E-2</v>
      </c>
      <c r="H35">
        <f t="shared" si="0"/>
        <v>1.2865237620471919</v>
      </c>
      <c r="L35">
        <f t="shared" si="1"/>
        <v>-6.5777726481161536E-2</v>
      </c>
    </row>
    <row r="36" spans="1:12" x14ac:dyDescent="0.3">
      <c r="A36" s="1">
        <v>44670</v>
      </c>
      <c r="B36" s="2">
        <v>2945.83</v>
      </c>
      <c r="C36" s="2">
        <v>2848.63</v>
      </c>
      <c r="D36" s="2">
        <v>2949.52</v>
      </c>
      <c r="E36" s="2">
        <v>2848.63</v>
      </c>
      <c r="F36" t="s">
        <v>7</v>
      </c>
      <c r="G36" s="3">
        <v>3.9300000000000002E-2</v>
      </c>
      <c r="H36">
        <f t="shared" si="0"/>
        <v>1.4475157859754071</v>
      </c>
      <c r="L36">
        <f t="shared" si="1"/>
        <v>3.9313434942139347E-2</v>
      </c>
    </row>
    <row r="37" spans="1:12" x14ac:dyDescent="0.3">
      <c r="A37" s="1">
        <v>44639</v>
      </c>
      <c r="B37" s="2">
        <v>2834.4</v>
      </c>
      <c r="C37" s="2">
        <v>2798.22</v>
      </c>
      <c r="D37" s="2">
        <v>2860.31</v>
      </c>
      <c r="E37" s="2">
        <v>2722.27</v>
      </c>
      <c r="F37" t="s">
        <v>7</v>
      </c>
      <c r="G37" s="3">
        <v>1.7899999999999999E-2</v>
      </c>
      <c r="H37">
        <f t="shared" si="0"/>
        <v>1.35493519441675</v>
      </c>
      <c r="L37">
        <f t="shared" si="1"/>
        <v>1.7924287751078349E-2</v>
      </c>
    </row>
    <row r="38" spans="1:12" x14ac:dyDescent="0.3">
      <c r="A38" s="1">
        <v>44611</v>
      </c>
      <c r="B38" s="2">
        <v>2784.49</v>
      </c>
      <c r="C38" s="2">
        <v>2702.32</v>
      </c>
      <c r="D38" s="2">
        <v>2813.49</v>
      </c>
      <c r="E38" s="2">
        <v>2681.83</v>
      </c>
      <c r="F38" t="s">
        <v>7</v>
      </c>
      <c r="G38" s="3">
        <v>2.9700000000000001E-2</v>
      </c>
      <c r="H38">
        <f t="shared" si="0"/>
        <v>1.3134679295446992</v>
      </c>
      <c r="L38">
        <f t="shared" si="1"/>
        <v>2.9728930143116061E-2</v>
      </c>
    </row>
    <row r="39" spans="1:12" x14ac:dyDescent="0.3">
      <c r="A39" s="1">
        <v>44580</v>
      </c>
      <c r="B39" s="2">
        <v>2704.1</v>
      </c>
      <c r="C39" s="2">
        <v>2476.96</v>
      </c>
      <c r="D39" s="2">
        <v>2708.95</v>
      </c>
      <c r="E39" s="2">
        <v>2443.96</v>
      </c>
      <c r="F39" t="s">
        <v>7</v>
      </c>
      <c r="G39" s="3">
        <v>7.8700000000000006E-2</v>
      </c>
      <c r="H39">
        <f t="shared" si="0"/>
        <v>1.2466766367563977</v>
      </c>
      <c r="L39">
        <f t="shared" si="1"/>
        <v>7.8684404731036883E-2</v>
      </c>
    </row>
    <row r="40" spans="1:12" x14ac:dyDescent="0.3">
      <c r="A40" s="1">
        <v>44913</v>
      </c>
      <c r="B40" s="2">
        <v>2506.85</v>
      </c>
      <c r="C40" s="2">
        <v>2790.5</v>
      </c>
      <c r="D40" s="2">
        <v>2800.18</v>
      </c>
      <c r="E40" s="2">
        <v>2346.58</v>
      </c>
      <c r="F40" t="s">
        <v>7</v>
      </c>
      <c r="G40" s="3">
        <v>-9.1800000000000007E-2</v>
      </c>
      <c r="H40">
        <f t="shared" si="0"/>
        <v>1.0827932868062482</v>
      </c>
      <c r="L40">
        <f t="shared" si="1"/>
        <v>-9.1776955767217339E-2</v>
      </c>
    </row>
    <row r="41" spans="1:12" x14ac:dyDescent="0.3">
      <c r="A41" s="1">
        <v>44883</v>
      </c>
      <c r="B41" s="2">
        <v>2760.17</v>
      </c>
      <c r="C41" s="2">
        <v>2717.58</v>
      </c>
      <c r="D41" s="2">
        <v>2815.15</v>
      </c>
      <c r="E41" s="2">
        <v>2631.09</v>
      </c>
      <c r="F41" t="s">
        <v>7</v>
      </c>
      <c r="G41" s="3">
        <v>1.7899999999999999E-2</v>
      </c>
      <c r="H41">
        <f t="shared" si="0"/>
        <v>1.2932618810235961</v>
      </c>
      <c r="L41">
        <f t="shared" si="1"/>
        <v>1.785938179914015E-2</v>
      </c>
    </row>
    <row r="42" spans="1:12" x14ac:dyDescent="0.3">
      <c r="A42" s="1">
        <v>44852</v>
      </c>
      <c r="B42" s="2">
        <v>2711.74</v>
      </c>
      <c r="C42" s="2">
        <v>2926.29</v>
      </c>
      <c r="D42" s="2">
        <v>2939.86</v>
      </c>
      <c r="E42" s="2">
        <v>2603.54</v>
      </c>
      <c r="F42" t="s">
        <v>7</v>
      </c>
      <c r="G42" s="3">
        <v>-6.9400000000000003E-2</v>
      </c>
      <c r="H42">
        <f t="shared" si="0"/>
        <v>1.2530242605516784</v>
      </c>
      <c r="L42">
        <f t="shared" si="1"/>
        <v>-6.9403358979814644E-2</v>
      </c>
    </row>
    <row r="43" spans="1:12" x14ac:dyDescent="0.3">
      <c r="A43" s="1">
        <v>44822</v>
      </c>
      <c r="B43" s="2">
        <v>2913.98</v>
      </c>
      <c r="C43" s="2">
        <v>2896.96</v>
      </c>
      <c r="D43" s="2">
        <v>2940.91</v>
      </c>
      <c r="E43" s="2">
        <v>2864.12</v>
      </c>
      <c r="F43" t="s">
        <v>7</v>
      </c>
      <c r="G43" s="3">
        <v>4.3E-3</v>
      </c>
      <c r="H43">
        <f t="shared" si="0"/>
        <v>1.4210535061482221</v>
      </c>
      <c r="L43">
        <f t="shared" si="1"/>
        <v>4.2943009181395375E-3</v>
      </c>
    </row>
    <row r="44" spans="1:12" x14ac:dyDescent="0.3">
      <c r="A44" s="1">
        <v>44791</v>
      </c>
      <c r="B44" s="2">
        <v>2901.52</v>
      </c>
      <c r="C44" s="2">
        <v>2821.17</v>
      </c>
      <c r="D44" s="2">
        <v>2916.5</v>
      </c>
      <c r="E44" s="2">
        <v>2796.34</v>
      </c>
      <c r="F44" t="s">
        <v>7</v>
      </c>
      <c r="G44" s="3">
        <v>3.0300000000000001E-2</v>
      </c>
      <c r="H44">
        <f t="shared" si="0"/>
        <v>1.4107012296444004</v>
      </c>
      <c r="L44">
        <f t="shared" si="1"/>
        <v>3.0263218631604083E-2</v>
      </c>
    </row>
    <row r="45" spans="1:12" x14ac:dyDescent="0.3">
      <c r="A45" s="1">
        <v>44760</v>
      </c>
      <c r="B45" s="2">
        <v>2816.29</v>
      </c>
      <c r="C45" s="2">
        <v>2704.95</v>
      </c>
      <c r="D45" s="2">
        <v>2848.03</v>
      </c>
      <c r="E45" s="2">
        <v>2698.95</v>
      </c>
      <c r="F45" t="s">
        <v>7</v>
      </c>
      <c r="G45" s="3">
        <v>3.5999999999999997E-2</v>
      </c>
      <c r="H45">
        <f t="shared" si="0"/>
        <v>1.3398886673313393</v>
      </c>
      <c r="L45">
        <f t="shared" si="1"/>
        <v>3.6021586465418753E-2</v>
      </c>
    </row>
    <row r="46" spans="1:12" x14ac:dyDescent="0.3">
      <c r="A46" s="1">
        <v>44730</v>
      </c>
      <c r="B46" s="2">
        <v>2718.37</v>
      </c>
      <c r="C46" s="2">
        <v>2718.7</v>
      </c>
      <c r="D46" s="2">
        <v>2791.47</v>
      </c>
      <c r="E46" s="2">
        <v>2691.99</v>
      </c>
      <c r="F46" t="s">
        <v>7</v>
      </c>
      <c r="G46" s="3">
        <v>4.7999999999999996E-3</v>
      </c>
      <c r="H46">
        <f t="shared" si="0"/>
        <v>1.2585327351279494</v>
      </c>
      <c r="L46">
        <f t="shared" si="1"/>
        <v>4.8424002040461378E-3</v>
      </c>
    </row>
    <row r="47" spans="1:12" x14ac:dyDescent="0.3">
      <c r="A47" s="1">
        <v>44699</v>
      </c>
      <c r="B47" s="2">
        <v>2705.27</v>
      </c>
      <c r="C47" s="2">
        <v>2643.64</v>
      </c>
      <c r="D47" s="2">
        <v>2742.24</v>
      </c>
      <c r="E47" s="2">
        <v>2594.62</v>
      </c>
      <c r="F47" t="s">
        <v>7</v>
      </c>
      <c r="G47" s="3">
        <v>2.1600000000000001E-2</v>
      </c>
      <c r="H47">
        <f t="shared" si="0"/>
        <v>1.2476487205051514</v>
      </c>
      <c r="L47">
        <f t="shared" si="1"/>
        <v>2.1608353316591389E-2</v>
      </c>
    </row>
    <row r="48" spans="1:12" x14ac:dyDescent="0.3">
      <c r="A48" s="1">
        <v>44669</v>
      </c>
      <c r="B48" s="2">
        <v>2648.05</v>
      </c>
      <c r="C48" s="2">
        <v>2633.45</v>
      </c>
      <c r="D48" s="2">
        <v>2717.49</v>
      </c>
      <c r="E48" s="2">
        <v>2553.8000000000002</v>
      </c>
      <c r="F48" t="s">
        <v>7</v>
      </c>
      <c r="G48" s="3">
        <v>2.7000000000000001E-3</v>
      </c>
      <c r="H48">
        <f t="shared" si="0"/>
        <v>1.2001080093054175</v>
      </c>
      <c r="L48">
        <f t="shared" si="1"/>
        <v>2.718801001185378E-3</v>
      </c>
    </row>
    <row r="49" spans="1:12" x14ac:dyDescent="0.3">
      <c r="A49" s="1">
        <v>44638</v>
      </c>
      <c r="B49" s="2">
        <v>2640.87</v>
      </c>
      <c r="C49" s="2">
        <v>2715.22</v>
      </c>
      <c r="D49" s="2">
        <v>2801.9</v>
      </c>
      <c r="E49" s="2">
        <v>2585.89</v>
      </c>
      <c r="F49" t="s">
        <v>7</v>
      </c>
      <c r="G49" s="3">
        <v>-2.69E-2</v>
      </c>
      <c r="H49">
        <f t="shared" si="0"/>
        <v>1.1941425722831505</v>
      </c>
      <c r="L49">
        <f t="shared" si="1"/>
        <v>-2.6884513768364315E-2</v>
      </c>
    </row>
    <row r="50" spans="1:12" x14ac:dyDescent="0.3">
      <c r="A50" s="1">
        <v>44610</v>
      </c>
      <c r="B50" s="2">
        <v>2713.83</v>
      </c>
      <c r="C50" s="2">
        <v>2816.45</v>
      </c>
      <c r="D50" s="2">
        <v>2835.96</v>
      </c>
      <c r="E50" s="2">
        <v>2532.69</v>
      </c>
      <c r="F50" t="s">
        <v>7</v>
      </c>
      <c r="G50" s="3">
        <v>-3.8899999999999997E-2</v>
      </c>
      <c r="H50">
        <f t="shared" si="0"/>
        <v>1.2547607178464606</v>
      </c>
      <c r="L50">
        <f t="shared" si="1"/>
        <v>-3.8947379604151844E-2</v>
      </c>
    </row>
    <row r="51" spans="1:12" x14ac:dyDescent="0.3">
      <c r="A51" s="1">
        <v>44579</v>
      </c>
      <c r="B51" s="2">
        <v>2823.81</v>
      </c>
      <c r="C51" s="2">
        <v>2683.73</v>
      </c>
      <c r="D51" s="2">
        <v>2872.87</v>
      </c>
      <c r="E51" s="2">
        <v>2682.36</v>
      </c>
      <c r="F51" t="s">
        <v>7</v>
      </c>
      <c r="G51" s="3">
        <v>5.62E-2</v>
      </c>
      <c r="H51">
        <f t="shared" si="0"/>
        <v>1.3461365902293121</v>
      </c>
      <c r="L51">
        <f t="shared" si="1"/>
        <v>5.6178724645703726E-2</v>
      </c>
    </row>
    <row r="52" spans="1:12" x14ac:dyDescent="0.3">
      <c r="A52" s="1">
        <v>44912</v>
      </c>
      <c r="B52" s="2">
        <v>2673.61</v>
      </c>
      <c r="C52" s="2">
        <v>2645.1</v>
      </c>
      <c r="D52" s="2">
        <v>2694.97</v>
      </c>
      <c r="E52" s="2">
        <v>2605.52</v>
      </c>
      <c r="F52" t="s">
        <v>7</v>
      </c>
      <c r="G52" s="3">
        <v>9.7999999999999997E-3</v>
      </c>
      <c r="H52">
        <f t="shared" si="0"/>
        <v>1.2213443004320377</v>
      </c>
      <c r="L52">
        <f t="shared" si="1"/>
        <v>9.8316198188534987E-3</v>
      </c>
    </row>
    <row r="53" spans="1:12" x14ac:dyDescent="0.3">
      <c r="A53" s="1">
        <v>44882</v>
      </c>
      <c r="B53" s="2">
        <v>2647.58</v>
      </c>
      <c r="C53" s="2">
        <v>2583.21</v>
      </c>
      <c r="D53" s="2">
        <v>2657.74</v>
      </c>
      <c r="E53" s="2">
        <v>2557.4499999999998</v>
      </c>
      <c r="F53" t="s">
        <v>7</v>
      </c>
      <c r="G53" s="3">
        <v>2.81E-2</v>
      </c>
      <c r="H53">
        <f t="shared" si="0"/>
        <v>1.1997175141242939</v>
      </c>
      <c r="L53">
        <f t="shared" si="1"/>
        <v>2.8082601368405458E-2</v>
      </c>
    </row>
    <row r="54" spans="1:12" x14ac:dyDescent="0.3">
      <c r="A54" s="1">
        <v>44851</v>
      </c>
      <c r="B54" s="2">
        <v>2575.2600000000002</v>
      </c>
      <c r="C54" s="2">
        <v>2521.1999999999998</v>
      </c>
      <c r="D54" s="2">
        <v>2582.98</v>
      </c>
      <c r="E54" s="2">
        <v>2520.4</v>
      </c>
      <c r="F54" t="s">
        <v>7</v>
      </c>
      <c r="G54" s="3">
        <v>2.2200000000000001E-2</v>
      </c>
      <c r="H54">
        <f t="shared" si="0"/>
        <v>1.1396311066799605</v>
      </c>
      <c r="L54">
        <f t="shared" si="1"/>
        <v>2.2188174774546043E-2</v>
      </c>
    </row>
    <row r="55" spans="1:12" x14ac:dyDescent="0.3">
      <c r="A55" s="1">
        <v>44821</v>
      </c>
      <c r="B55" s="2">
        <v>2519.36</v>
      </c>
      <c r="C55" s="2">
        <v>2474.42</v>
      </c>
      <c r="D55" s="2">
        <v>2519.44</v>
      </c>
      <c r="E55" s="2">
        <v>2446.5500000000002</v>
      </c>
      <c r="F55" t="s">
        <v>7</v>
      </c>
      <c r="G55" s="3">
        <v>1.9300000000000001E-2</v>
      </c>
      <c r="H55">
        <f t="shared" si="0"/>
        <v>1.0931871053506153</v>
      </c>
      <c r="L55">
        <f t="shared" si="1"/>
        <v>1.9302894827342154E-2</v>
      </c>
    </row>
    <row r="56" spans="1:12" x14ac:dyDescent="0.3">
      <c r="A56" s="1">
        <v>44790</v>
      </c>
      <c r="B56" s="2">
        <v>2471.65</v>
      </c>
      <c r="C56" s="2">
        <v>2477.1</v>
      </c>
      <c r="D56" s="2">
        <v>2490.87</v>
      </c>
      <c r="E56" s="2">
        <v>2417.35</v>
      </c>
      <c r="F56" t="s">
        <v>7</v>
      </c>
      <c r="G56" s="3">
        <v>5.0000000000000001E-4</v>
      </c>
      <c r="H56">
        <f t="shared" si="0"/>
        <v>1.0535476902625458</v>
      </c>
      <c r="L56">
        <f t="shared" si="1"/>
        <v>5.4649232886694321E-4</v>
      </c>
    </row>
    <row r="57" spans="1:12" x14ac:dyDescent="0.3">
      <c r="A57" s="1">
        <v>44759</v>
      </c>
      <c r="B57" s="2">
        <v>2470.3000000000002</v>
      </c>
      <c r="C57" s="2">
        <v>2431.39</v>
      </c>
      <c r="D57" s="2">
        <v>2484.04</v>
      </c>
      <c r="E57" s="2">
        <v>2407.6999999999998</v>
      </c>
      <c r="F57" t="s">
        <v>7</v>
      </c>
      <c r="G57" s="3">
        <v>1.9300000000000001E-2</v>
      </c>
      <c r="H57">
        <f t="shared" si="0"/>
        <v>1.0524260551678299</v>
      </c>
      <c r="L57">
        <f t="shared" si="1"/>
        <v>1.9348768883515444E-2</v>
      </c>
    </row>
    <row r="58" spans="1:12" x14ac:dyDescent="0.3">
      <c r="A58" s="1">
        <v>44729</v>
      </c>
      <c r="B58" s="2">
        <v>2423.41</v>
      </c>
      <c r="C58" s="2">
        <v>2415.65</v>
      </c>
      <c r="D58" s="2">
        <v>2453.8200000000002</v>
      </c>
      <c r="E58" s="2">
        <v>2405.6999999999998</v>
      </c>
      <c r="F58" t="s">
        <v>7</v>
      </c>
      <c r="G58" s="3">
        <v>4.7999999999999996E-3</v>
      </c>
      <c r="H58">
        <f t="shared" si="0"/>
        <v>1.0134679295446993</v>
      </c>
      <c r="L58">
        <f t="shared" si="1"/>
        <v>4.8138319927024664E-3</v>
      </c>
    </row>
    <row r="59" spans="1:12" x14ac:dyDescent="0.3">
      <c r="A59" s="1">
        <v>44698</v>
      </c>
      <c r="B59" s="2">
        <v>2411.8000000000002</v>
      </c>
      <c r="C59" s="2">
        <v>2388.5</v>
      </c>
      <c r="D59" s="2">
        <v>2418.71</v>
      </c>
      <c r="E59" s="2">
        <v>2352.7199999999998</v>
      </c>
      <c r="F59" t="s">
        <v>7</v>
      </c>
      <c r="G59" s="3">
        <v>1.1599999999999999E-2</v>
      </c>
      <c r="H59">
        <f t="shared" si="0"/>
        <v>1.0038218677301431</v>
      </c>
      <c r="L59">
        <f t="shared" si="1"/>
        <v>1.1576210049492719E-2</v>
      </c>
    </row>
    <row r="60" spans="1:12" x14ac:dyDescent="0.3">
      <c r="A60" s="1">
        <v>44668</v>
      </c>
      <c r="B60" s="2">
        <v>2384.1999999999998</v>
      </c>
      <c r="C60" s="2">
        <v>2362.34</v>
      </c>
      <c r="D60" s="2">
        <v>2398.16</v>
      </c>
      <c r="E60" s="2">
        <v>2328.9499999999998</v>
      </c>
      <c r="F60" t="s">
        <v>7</v>
      </c>
      <c r="G60" s="3">
        <v>9.1000000000000004E-3</v>
      </c>
      <c r="H60">
        <f t="shared" si="0"/>
        <v>0.98089066134928538</v>
      </c>
      <c r="L60">
        <f t="shared" si="1"/>
        <v>9.0912169025529899E-3</v>
      </c>
    </row>
    <row r="61" spans="1:12" x14ac:dyDescent="0.3">
      <c r="A61" s="1">
        <v>44637</v>
      </c>
      <c r="B61" s="2">
        <v>2362.7199999999998</v>
      </c>
      <c r="C61" s="2">
        <v>2380.13</v>
      </c>
      <c r="D61" s="2">
        <v>2400.98</v>
      </c>
      <c r="E61" s="2">
        <v>2322.25</v>
      </c>
      <c r="F61" t="s">
        <v>7</v>
      </c>
      <c r="G61" s="3">
        <v>-4.0000000000000002E-4</v>
      </c>
      <c r="H61">
        <f t="shared" si="0"/>
        <v>0.96304420073113994</v>
      </c>
      <c r="L61">
        <f t="shared" si="1"/>
        <v>-3.8923017041514463E-4</v>
      </c>
    </row>
    <row r="62" spans="1:12" x14ac:dyDescent="0.3">
      <c r="A62" s="1">
        <v>44609</v>
      </c>
      <c r="B62" s="2">
        <v>2363.64</v>
      </c>
      <c r="C62" s="2">
        <v>2285.59</v>
      </c>
      <c r="D62" s="2">
        <v>2371.54</v>
      </c>
      <c r="E62" s="2">
        <v>2271.65</v>
      </c>
      <c r="F62" t="s">
        <v>7</v>
      </c>
      <c r="G62" s="3">
        <v>3.7199999999999997E-2</v>
      </c>
      <c r="H62">
        <f t="shared" si="0"/>
        <v>0.96380857427716848</v>
      </c>
      <c r="L62">
        <f t="shared" si="1"/>
        <v>3.7198260541408734E-2</v>
      </c>
    </row>
    <row r="63" spans="1:12" x14ac:dyDescent="0.3">
      <c r="A63" s="1">
        <v>44578</v>
      </c>
      <c r="B63" s="2">
        <v>2278.87</v>
      </c>
      <c r="C63" s="2">
        <v>2251.5700000000002</v>
      </c>
      <c r="D63" s="2">
        <v>2300.9899999999998</v>
      </c>
      <c r="E63" s="2">
        <v>2245.13</v>
      </c>
      <c r="F63" t="s">
        <v>7</v>
      </c>
      <c r="G63" s="3">
        <v>1.7899999999999999E-2</v>
      </c>
      <c r="H63">
        <f t="shared" si="0"/>
        <v>0.8933781987371221</v>
      </c>
      <c r="L63">
        <f t="shared" si="1"/>
        <v>1.7884341374735824E-2</v>
      </c>
    </row>
    <row r="64" spans="1:12" x14ac:dyDescent="0.3">
      <c r="A64" s="1">
        <v>44911</v>
      </c>
      <c r="B64" s="2">
        <v>2238.83</v>
      </c>
      <c r="C64" s="2">
        <v>2200.17</v>
      </c>
      <c r="D64" s="2">
        <v>2277.5300000000002</v>
      </c>
      <c r="E64" s="2">
        <v>2187.44</v>
      </c>
      <c r="F64" t="s">
        <v>7</v>
      </c>
      <c r="G64" s="3">
        <v>1.8200000000000001E-2</v>
      </c>
      <c r="H64">
        <f t="shared" si="0"/>
        <v>0.86011133266866069</v>
      </c>
      <c r="L64">
        <f t="shared" si="1"/>
        <v>1.8200754044233047E-2</v>
      </c>
    </row>
    <row r="65" spans="1:12" x14ac:dyDescent="0.3">
      <c r="A65" s="1">
        <v>44881</v>
      </c>
      <c r="B65" s="2">
        <v>2198.81</v>
      </c>
      <c r="C65" s="2">
        <v>2128.6799999999998</v>
      </c>
      <c r="D65" s="2">
        <v>2214.1</v>
      </c>
      <c r="E65" s="2">
        <v>2083.79</v>
      </c>
      <c r="F65" t="s">
        <v>7</v>
      </c>
      <c r="G65" s="3">
        <v>3.4200000000000001E-2</v>
      </c>
      <c r="H65">
        <f t="shared" si="0"/>
        <v>0.8268610834164174</v>
      </c>
      <c r="L65">
        <f t="shared" si="1"/>
        <v>3.4174446769983158E-2</v>
      </c>
    </row>
    <row r="66" spans="1:12" x14ac:dyDescent="0.3">
      <c r="A66" s="1">
        <v>44850</v>
      </c>
      <c r="B66" s="2">
        <v>2126.15</v>
      </c>
      <c r="C66" s="2">
        <v>2164.33</v>
      </c>
      <c r="D66" s="2">
        <v>2169.6</v>
      </c>
      <c r="E66" s="2">
        <v>2114.7199999999998</v>
      </c>
      <c r="F66" t="s">
        <v>7</v>
      </c>
      <c r="G66" s="3">
        <v>-1.9400000000000001E-2</v>
      </c>
      <c r="H66">
        <f t="shared" ref="H66:H129" si="2">(B66/$B$206)-1</f>
        <v>0.7664921900963777</v>
      </c>
      <c r="L66">
        <f t="shared" si="1"/>
        <v>-1.9425625037472249E-2</v>
      </c>
    </row>
    <row r="67" spans="1:12" x14ac:dyDescent="0.3">
      <c r="A67" s="1">
        <v>44820</v>
      </c>
      <c r="B67" s="2">
        <v>2168.27</v>
      </c>
      <c r="C67" s="2">
        <v>2171.33</v>
      </c>
      <c r="D67" s="2">
        <v>2187.87</v>
      </c>
      <c r="E67" s="2">
        <v>2119.12</v>
      </c>
      <c r="F67" t="s">
        <v>7</v>
      </c>
      <c r="G67" s="3">
        <v>-1.1999999999999999E-3</v>
      </c>
      <c r="H67">
        <f t="shared" si="2"/>
        <v>0.80148720505151227</v>
      </c>
      <c r="L67">
        <f t="shared" ref="L67:L130" si="3">(B67/B68)-1</f>
        <v>-1.2344825997834263E-3</v>
      </c>
    </row>
    <row r="68" spans="1:12" x14ac:dyDescent="0.3">
      <c r="A68" s="1">
        <v>44789</v>
      </c>
      <c r="B68" s="2">
        <v>2170.9499999999998</v>
      </c>
      <c r="C68" s="2">
        <v>2173.15</v>
      </c>
      <c r="D68" s="2">
        <v>2193.81</v>
      </c>
      <c r="E68" s="2">
        <v>2147.58</v>
      </c>
      <c r="F68" t="s">
        <v>7</v>
      </c>
      <c r="G68" s="3">
        <v>-1.1999999999999999E-3</v>
      </c>
      <c r="H68">
        <f t="shared" si="2"/>
        <v>0.80371385842472587</v>
      </c>
      <c r="L68">
        <f t="shared" si="3"/>
        <v>-1.2191755612808164E-3</v>
      </c>
    </row>
    <row r="69" spans="1:12" x14ac:dyDescent="0.3">
      <c r="A69" s="1">
        <v>44758</v>
      </c>
      <c r="B69" s="2">
        <v>2173.6</v>
      </c>
      <c r="C69" s="2">
        <v>2099.34</v>
      </c>
      <c r="D69" s="2">
        <v>2177.09</v>
      </c>
      <c r="E69" s="2">
        <v>2074.02</v>
      </c>
      <c r="F69" t="s">
        <v>7</v>
      </c>
      <c r="G69" s="3">
        <v>3.56E-2</v>
      </c>
      <c r="H69">
        <f t="shared" si="2"/>
        <v>0.80591558657361251</v>
      </c>
      <c r="L69">
        <f t="shared" si="3"/>
        <v>3.5609807228685897E-2</v>
      </c>
    </row>
    <row r="70" spans="1:12" x14ac:dyDescent="0.3">
      <c r="A70" s="1">
        <v>44728</v>
      </c>
      <c r="B70" s="2">
        <v>2098.86</v>
      </c>
      <c r="C70" s="2">
        <v>2093.94</v>
      </c>
      <c r="D70" s="2">
        <v>2120.5500000000002</v>
      </c>
      <c r="E70" s="2">
        <v>1991.68</v>
      </c>
      <c r="F70" t="s">
        <v>7</v>
      </c>
      <c r="G70" s="3">
        <v>8.9999999999999998E-4</v>
      </c>
      <c r="H70">
        <f t="shared" si="2"/>
        <v>0.74381854436689965</v>
      </c>
      <c r="L70">
        <f t="shared" si="3"/>
        <v>9.0607355409733081E-4</v>
      </c>
    </row>
    <row r="71" spans="1:12" x14ac:dyDescent="0.3">
      <c r="A71" s="1">
        <v>44697</v>
      </c>
      <c r="B71" s="2">
        <v>2096.96</v>
      </c>
      <c r="C71" s="2">
        <v>2067.17</v>
      </c>
      <c r="D71" s="2">
        <v>2103.48</v>
      </c>
      <c r="E71" s="2">
        <v>2025.91</v>
      </c>
      <c r="F71" t="s">
        <v>7</v>
      </c>
      <c r="G71" s="3">
        <v>1.5299999999999999E-2</v>
      </c>
      <c r="H71">
        <f t="shared" si="2"/>
        <v>0.74223994682618821</v>
      </c>
      <c r="L71">
        <f t="shared" si="3"/>
        <v>1.5329492083474561E-2</v>
      </c>
    </row>
    <row r="72" spans="1:12" x14ac:dyDescent="0.3">
      <c r="A72" s="1">
        <v>44667</v>
      </c>
      <c r="B72" s="2">
        <v>2065.3000000000002</v>
      </c>
      <c r="C72" s="2">
        <v>2056.62</v>
      </c>
      <c r="D72" s="2">
        <v>2111.0500000000002</v>
      </c>
      <c r="E72" s="2">
        <v>2033.8</v>
      </c>
      <c r="F72" t="s">
        <v>7</v>
      </c>
      <c r="G72" s="3">
        <v>2.7000000000000001E-3</v>
      </c>
      <c r="H72">
        <f t="shared" si="2"/>
        <v>0.71593552675307448</v>
      </c>
      <c r="L72">
        <f t="shared" si="3"/>
        <v>2.69936982337593E-3</v>
      </c>
    </row>
    <row r="73" spans="1:12" x14ac:dyDescent="0.3">
      <c r="A73" s="1">
        <v>44636</v>
      </c>
      <c r="B73" s="2">
        <v>2059.7399999999998</v>
      </c>
      <c r="C73" s="2">
        <v>1937.09</v>
      </c>
      <c r="D73" s="2">
        <v>2072.21</v>
      </c>
      <c r="E73" s="2">
        <v>1937.09</v>
      </c>
      <c r="F73" t="s">
        <v>7</v>
      </c>
      <c r="G73" s="3">
        <v>6.6000000000000003E-2</v>
      </c>
      <c r="H73">
        <f t="shared" si="2"/>
        <v>0.71131605184446656</v>
      </c>
      <c r="L73">
        <f t="shared" si="3"/>
        <v>6.5991108718941094E-2</v>
      </c>
    </row>
    <row r="74" spans="1:12" x14ac:dyDescent="0.3">
      <c r="A74" s="1">
        <v>44608</v>
      </c>
      <c r="B74" s="2">
        <v>1932.23</v>
      </c>
      <c r="C74" s="2">
        <v>1936.94</v>
      </c>
      <c r="D74" s="2">
        <v>1962.96</v>
      </c>
      <c r="E74" s="2">
        <v>1810.1</v>
      </c>
      <c r="F74" t="s">
        <v>7</v>
      </c>
      <c r="G74" s="3">
        <v>-4.1000000000000003E-3</v>
      </c>
      <c r="H74">
        <f t="shared" si="2"/>
        <v>0.60537554004652727</v>
      </c>
      <c r="L74">
        <f t="shared" si="3"/>
        <v>-4.1283552550199776E-3</v>
      </c>
    </row>
    <row r="75" spans="1:12" x14ac:dyDescent="0.3">
      <c r="A75" s="1">
        <v>44577</v>
      </c>
      <c r="B75" s="2">
        <v>1940.24</v>
      </c>
      <c r="C75" s="2">
        <v>2038.2</v>
      </c>
      <c r="D75" s="2">
        <v>2038.2</v>
      </c>
      <c r="E75" s="2">
        <v>1812.29</v>
      </c>
      <c r="F75" t="s">
        <v>7</v>
      </c>
      <c r="G75" s="3">
        <v>-5.0700000000000002E-2</v>
      </c>
      <c r="H75">
        <f t="shared" si="2"/>
        <v>0.61203057494184132</v>
      </c>
      <c r="L75">
        <f t="shared" si="3"/>
        <v>-5.0735344481736222E-2</v>
      </c>
    </row>
    <row r="76" spans="1:12" x14ac:dyDescent="0.3">
      <c r="A76" s="1">
        <v>44910</v>
      </c>
      <c r="B76" s="2">
        <v>2043.94</v>
      </c>
      <c r="C76" s="2">
        <v>2082.9299999999998</v>
      </c>
      <c r="D76" s="2">
        <v>2104.27</v>
      </c>
      <c r="E76" s="2">
        <v>1993.26</v>
      </c>
      <c r="F76" t="s">
        <v>7</v>
      </c>
      <c r="G76" s="3">
        <v>-1.7500000000000002E-2</v>
      </c>
      <c r="H76">
        <f t="shared" si="2"/>
        <v>0.69818876703223687</v>
      </c>
      <c r="L76">
        <f t="shared" si="3"/>
        <v>-1.7530198374358763E-2</v>
      </c>
    </row>
    <row r="77" spans="1:12" x14ac:dyDescent="0.3">
      <c r="A77" s="1">
        <v>44880</v>
      </c>
      <c r="B77" s="2">
        <v>2080.41</v>
      </c>
      <c r="C77" s="2">
        <v>2080.7600000000002</v>
      </c>
      <c r="D77" s="2">
        <v>2116.48</v>
      </c>
      <c r="E77" s="2">
        <v>2019.39</v>
      </c>
      <c r="F77" t="s">
        <v>7</v>
      </c>
      <c r="G77" s="3">
        <v>5.0000000000000001E-4</v>
      </c>
      <c r="H77">
        <f t="shared" si="2"/>
        <v>0.72848953140578265</v>
      </c>
      <c r="L77">
        <f t="shared" si="3"/>
        <v>5.0496306555847248E-4</v>
      </c>
    </row>
    <row r="78" spans="1:12" x14ac:dyDescent="0.3">
      <c r="A78" s="1">
        <v>44849</v>
      </c>
      <c r="B78" s="2">
        <v>2079.36</v>
      </c>
      <c r="C78" s="2">
        <v>1919.65</v>
      </c>
      <c r="D78" s="2">
        <v>2094.3200000000002</v>
      </c>
      <c r="E78" s="2">
        <v>1893.7</v>
      </c>
      <c r="F78" t="s">
        <v>7</v>
      </c>
      <c r="G78" s="3">
        <v>8.3000000000000004E-2</v>
      </c>
      <c r="H78">
        <f t="shared" si="2"/>
        <v>0.72761714855433723</v>
      </c>
      <c r="L78">
        <f t="shared" si="3"/>
        <v>8.2983078389400333E-2</v>
      </c>
    </row>
    <row r="79" spans="1:12" x14ac:dyDescent="0.3">
      <c r="A79" s="1">
        <v>44819</v>
      </c>
      <c r="B79" s="2">
        <v>1920.03</v>
      </c>
      <c r="C79" s="2">
        <v>1970.09</v>
      </c>
      <c r="D79" s="2">
        <v>2020.86</v>
      </c>
      <c r="E79" s="2">
        <v>1871.91</v>
      </c>
      <c r="F79" t="s">
        <v>7</v>
      </c>
      <c r="G79" s="3">
        <v>-2.64E-2</v>
      </c>
      <c r="H79">
        <f t="shared" si="2"/>
        <v>0.5952392821535395</v>
      </c>
      <c r="L79">
        <f t="shared" si="3"/>
        <v>-2.6442819620927094E-2</v>
      </c>
    </row>
    <row r="80" spans="1:12" x14ac:dyDescent="0.3">
      <c r="A80" s="1">
        <v>44788</v>
      </c>
      <c r="B80" s="2">
        <v>1972.18</v>
      </c>
      <c r="C80" s="2">
        <v>2104.4899999999998</v>
      </c>
      <c r="D80" s="2">
        <v>2112.66</v>
      </c>
      <c r="E80" s="2">
        <v>1867.01</v>
      </c>
      <c r="F80" t="s">
        <v>7</v>
      </c>
      <c r="G80" s="3">
        <v>-6.2600000000000003E-2</v>
      </c>
      <c r="H80">
        <f t="shared" si="2"/>
        <v>0.63856763044200759</v>
      </c>
      <c r="L80">
        <f t="shared" si="3"/>
        <v>-6.258080462392579E-2</v>
      </c>
    </row>
    <row r="81" spans="1:12" x14ac:dyDescent="0.3">
      <c r="A81" s="1">
        <v>44757</v>
      </c>
      <c r="B81" s="2">
        <v>2103.84</v>
      </c>
      <c r="C81" s="2">
        <v>2067</v>
      </c>
      <c r="D81" s="2">
        <v>2132.8200000000002</v>
      </c>
      <c r="E81" s="2">
        <v>2044.02</v>
      </c>
      <c r="F81" t="s">
        <v>7</v>
      </c>
      <c r="G81" s="3">
        <v>1.9699999999999999E-2</v>
      </c>
      <c r="H81">
        <f t="shared" si="2"/>
        <v>0.74795613160518459</v>
      </c>
      <c r="L81">
        <f t="shared" si="3"/>
        <v>1.9742039930008559E-2</v>
      </c>
    </row>
    <row r="82" spans="1:12" x14ac:dyDescent="0.3">
      <c r="A82" s="1">
        <v>44727</v>
      </c>
      <c r="B82" s="2">
        <v>2063.11</v>
      </c>
      <c r="C82" s="2">
        <v>2108.64</v>
      </c>
      <c r="D82" s="2">
        <v>2129.87</v>
      </c>
      <c r="E82" s="2">
        <v>2056.3200000000002</v>
      </c>
      <c r="F82" t="s">
        <v>7</v>
      </c>
      <c r="G82" s="3">
        <v>-2.1000000000000001E-2</v>
      </c>
      <c r="H82">
        <f t="shared" si="2"/>
        <v>0.71411598537720189</v>
      </c>
      <c r="L82">
        <f t="shared" si="3"/>
        <v>-2.10117728564716E-2</v>
      </c>
    </row>
    <row r="83" spans="1:12" x14ac:dyDescent="0.3">
      <c r="A83" s="1">
        <v>44696</v>
      </c>
      <c r="B83" s="2">
        <v>2107.39</v>
      </c>
      <c r="C83" s="2">
        <v>2087.38</v>
      </c>
      <c r="D83" s="2">
        <v>2134.7199999999998</v>
      </c>
      <c r="E83" s="2">
        <v>2067.9299999999998</v>
      </c>
      <c r="F83" t="s">
        <v>7</v>
      </c>
      <c r="G83" s="3">
        <v>1.0500000000000001E-2</v>
      </c>
      <c r="H83">
        <f t="shared" si="2"/>
        <v>0.75090561648388165</v>
      </c>
      <c r="L83">
        <f t="shared" si="3"/>
        <v>1.0491438545008114E-2</v>
      </c>
    </row>
    <row r="84" spans="1:12" x14ac:dyDescent="0.3">
      <c r="A84" s="1">
        <v>44666</v>
      </c>
      <c r="B84" s="2">
        <v>2085.5100000000002</v>
      </c>
      <c r="C84" s="2">
        <v>2067.63</v>
      </c>
      <c r="D84" s="2">
        <v>2125.92</v>
      </c>
      <c r="E84" s="2">
        <v>2048.38</v>
      </c>
      <c r="F84" t="s">
        <v>7</v>
      </c>
      <c r="G84" s="3">
        <v>8.5000000000000006E-3</v>
      </c>
      <c r="H84">
        <f t="shared" si="2"/>
        <v>0.73272681954137608</v>
      </c>
      <c r="L84">
        <f t="shared" si="3"/>
        <v>8.5207627098153882E-3</v>
      </c>
    </row>
    <row r="85" spans="1:12" x14ac:dyDescent="0.3">
      <c r="A85" s="1">
        <v>44635</v>
      </c>
      <c r="B85" s="2">
        <v>2067.89</v>
      </c>
      <c r="C85" s="2">
        <v>2105.23</v>
      </c>
      <c r="D85" s="2">
        <v>2117.52</v>
      </c>
      <c r="E85" s="2">
        <v>2039.69</v>
      </c>
      <c r="F85" t="s">
        <v>7</v>
      </c>
      <c r="G85" s="3">
        <v>-1.7399999999999999E-2</v>
      </c>
      <c r="H85">
        <f t="shared" si="2"/>
        <v>0.71808740445330677</v>
      </c>
      <c r="L85">
        <f t="shared" si="3"/>
        <v>-1.7396056070325572E-2</v>
      </c>
    </row>
    <row r="86" spans="1:12" x14ac:dyDescent="0.3">
      <c r="A86" s="1">
        <v>44607</v>
      </c>
      <c r="B86" s="2">
        <v>2104.5</v>
      </c>
      <c r="C86" s="2">
        <v>1996.67</v>
      </c>
      <c r="D86" s="2">
        <v>2119.59</v>
      </c>
      <c r="E86" s="2">
        <v>1980.9</v>
      </c>
      <c r="F86" t="s">
        <v>7</v>
      </c>
      <c r="G86" s="3">
        <v>5.4899999999999997E-2</v>
      </c>
      <c r="H86">
        <f t="shared" si="2"/>
        <v>0.74850448654037893</v>
      </c>
      <c r="L86">
        <f t="shared" si="3"/>
        <v>5.4892505726845675E-2</v>
      </c>
    </row>
    <row r="87" spans="1:12" x14ac:dyDescent="0.3">
      <c r="A87" s="1">
        <v>44576</v>
      </c>
      <c r="B87" s="2">
        <v>1994.99</v>
      </c>
      <c r="C87" s="2">
        <v>2058.9</v>
      </c>
      <c r="D87" s="2">
        <v>2072.36</v>
      </c>
      <c r="E87" s="2">
        <v>1988.12</v>
      </c>
      <c r="F87" t="s">
        <v>7</v>
      </c>
      <c r="G87" s="3">
        <v>-3.1E-2</v>
      </c>
      <c r="H87">
        <f t="shared" si="2"/>
        <v>0.65751910933865076</v>
      </c>
      <c r="L87">
        <f t="shared" si="3"/>
        <v>-3.1040847054252363E-2</v>
      </c>
    </row>
    <row r="88" spans="1:12" x14ac:dyDescent="0.3">
      <c r="A88" s="1">
        <v>44909</v>
      </c>
      <c r="B88" s="2">
        <v>2058.9</v>
      </c>
      <c r="C88" s="2">
        <v>2065.7800000000002</v>
      </c>
      <c r="D88" s="2">
        <v>2093.5500000000002</v>
      </c>
      <c r="E88" s="2">
        <v>1972.56</v>
      </c>
      <c r="F88" t="s">
        <v>7</v>
      </c>
      <c r="G88" s="3">
        <v>-4.1999999999999997E-3</v>
      </c>
      <c r="H88">
        <f t="shared" si="2"/>
        <v>0.71061814556331027</v>
      </c>
      <c r="L88">
        <f t="shared" si="3"/>
        <v>-4.1885120625277938E-3</v>
      </c>
    </row>
    <row r="89" spans="1:12" x14ac:dyDescent="0.3">
      <c r="A89" s="1">
        <v>44879</v>
      </c>
      <c r="B89" s="2">
        <v>2067.56</v>
      </c>
      <c r="C89" s="2">
        <v>2018.21</v>
      </c>
      <c r="D89" s="2">
        <v>2075.7600000000002</v>
      </c>
      <c r="E89" s="2">
        <v>2001.01</v>
      </c>
      <c r="F89" t="s">
        <v>7</v>
      </c>
      <c r="G89" s="3">
        <v>2.4500000000000001E-2</v>
      </c>
      <c r="H89">
        <f t="shared" si="2"/>
        <v>0.7178132269857096</v>
      </c>
      <c r="L89">
        <f t="shared" si="3"/>
        <v>2.4533584400783015E-2</v>
      </c>
    </row>
    <row r="90" spans="1:12" x14ac:dyDescent="0.3">
      <c r="A90" s="1">
        <v>44848</v>
      </c>
      <c r="B90" s="2">
        <v>2018.05</v>
      </c>
      <c r="C90" s="2">
        <v>1971.44</v>
      </c>
      <c r="D90" s="2">
        <v>2018.19</v>
      </c>
      <c r="E90" s="2">
        <v>1820.66</v>
      </c>
      <c r="F90" t="s">
        <v>7</v>
      </c>
      <c r="G90" s="3">
        <v>2.3199999999999998E-2</v>
      </c>
      <c r="H90">
        <f t="shared" si="2"/>
        <v>0.6766782984380193</v>
      </c>
      <c r="L90">
        <f t="shared" si="3"/>
        <v>2.3201456175308888E-2</v>
      </c>
    </row>
    <row r="91" spans="1:12" x14ac:dyDescent="0.3">
      <c r="A91" s="1">
        <v>44818</v>
      </c>
      <c r="B91" s="2">
        <v>1972.29</v>
      </c>
      <c r="C91" s="2">
        <v>2004.07</v>
      </c>
      <c r="D91" s="2">
        <v>2019.26</v>
      </c>
      <c r="E91" s="2">
        <v>1964.04</v>
      </c>
      <c r="F91" t="s">
        <v>7</v>
      </c>
      <c r="G91" s="3">
        <v>-1.55E-2</v>
      </c>
      <c r="H91">
        <f t="shared" si="2"/>
        <v>0.63865902293120658</v>
      </c>
      <c r="L91">
        <f t="shared" si="3"/>
        <v>-1.5513859147336717E-2</v>
      </c>
    </row>
    <row r="92" spans="1:12" x14ac:dyDescent="0.3">
      <c r="A92" s="1">
        <v>44787</v>
      </c>
      <c r="B92" s="2">
        <v>2003.37</v>
      </c>
      <c r="C92" s="2">
        <v>1929.8</v>
      </c>
      <c r="D92" s="2">
        <v>2005.04</v>
      </c>
      <c r="E92" s="2">
        <v>1904.78</v>
      </c>
      <c r="F92" t="s">
        <v>7</v>
      </c>
      <c r="G92" s="3">
        <v>3.7699999999999997E-2</v>
      </c>
      <c r="H92">
        <f t="shared" si="2"/>
        <v>0.664481555333998</v>
      </c>
      <c r="L92">
        <f t="shared" si="3"/>
        <v>3.7655321727690261E-2</v>
      </c>
    </row>
    <row r="93" spans="1:12" x14ac:dyDescent="0.3">
      <c r="A93" s="1">
        <v>44756</v>
      </c>
      <c r="B93" s="2">
        <v>1930.67</v>
      </c>
      <c r="C93" s="2">
        <v>1962.29</v>
      </c>
      <c r="D93" s="2">
        <v>1991.39</v>
      </c>
      <c r="E93" s="2">
        <v>1930.67</v>
      </c>
      <c r="F93" t="s">
        <v>7</v>
      </c>
      <c r="G93" s="3">
        <v>-1.5100000000000001E-2</v>
      </c>
      <c r="H93">
        <f t="shared" si="2"/>
        <v>0.60407942838152229</v>
      </c>
      <c r="L93">
        <f t="shared" si="3"/>
        <v>-1.5079863077291922E-2</v>
      </c>
    </row>
    <row r="94" spans="1:12" x14ac:dyDescent="0.3">
      <c r="A94" s="1">
        <v>44726</v>
      </c>
      <c r="B94" s="2">
        <v>1960.23</v>
      </c>
      <c r="C94" s="2">
        <v>1923.87</v>
      </c>
      <c r="D94" s="2">
        <v>1968.17</v>
      </c>
      <c r="E94" s="2">
        <v>1915.98</v>
      </c>
      <c r="F94" t="s">
        <v>7</v>
      </c>
      <c r="G94" s="3">
        <v>1.9099999999999999E-2</v>
      </c>
      <c r="H94">
        <f t="shared" si="2"/>
        <v>0.62863908275174496</v>
      </c>
      <c r="L94">
        <f t="shared" si="3"/>
        <v>1.9058313448431896E-2</v>
      </c>
    </row>
    <row r="95" spans="1:12" x14ac:dyDescent="0.3">
      <c r="A95" s="1">
        <v>44695</v>
      </c>
      <c r="B95" s="2">
        <v>1923.57</v>
      </c>
      <c r="C95" s="2">
        <v>1884.39</v>
      </c>
      <c r="D95" s="2">
        <v>1924.03</v>
      </c>
      <c r="E95" s="2">
        <v>1859.79</v>
      </c>
      <c r="F95" t="s">
        <v>7</v>
      </c>
      <c r="G95" s="3">
        <v>2.1000000000000001E-2</v>
      </c>
      <c r="H95">
        <f t="shared" si="2"/>
        <v>0.59818045862412772</v>
      </c>
      <c r="L95">
        <f t="shared" si="3"/>
        <v>2.1030282120013677E-2</v>
      </c>
    </row>
    <row r="96" spans="1:12" x14ac:dyDescent="0.3">
      <c r="A96" s="1">
        <v>44665</v>
      </c>
      <c r="B96" s="2">
        <v>1883.95</v>
      </c>
      <c r="C96" s="2">
        <v>1873.96</v>
      </c>
      <c r="D96" s="2">
        <v>1897.28</v>
      </c>
      <c r="E96" s="2">
        <v>1814.36</v>
      </c>
      <c r="F96" t="s">
        <v>7</v>
      </c>
      <c r="G96" s="3">
        <v>6.1999999999999998E-3</v>
      </c>
      <c r="H96">
        <f t="shared" si="2"/>
        <v>0.56526254569624479</v>
      </c>
      <c r="L96">
        <f t="shared" si="3"/>
        <v>6.2007968638175814E-3</v>
      </c>
    </row>
    <row r="97" spans="1:12" x14ac:dyDescent="0.3">
      <c r="A97" s="1">
        <v>44634</v>
      </c>
      <c r="B97" s="2">
        <v>1872.34</v>
      </c>
      <c r="C97" s="2">
        <v>1857.68</v>
      </c>
      <c r="D97" s="2">
        <v>1883.97</v>
      </c>
      <c r="E97" s="2">
        <v>1834.44</v>
      </c>
      <c r="F97" t="s">
        <v>7</v>
      </c>
      <c r="G97" s="3">
        <v>6.8999999999999999E-3</v>
      </c>
      <c r="H97">
        <f t="shared" si="2"/>
        <v>0.55561648388168838</v>
      </c>
      <c r="L97">
        <f t="shared" si="3"/>
        <v>6.9321573583585039E-3</v>
      </c>
    </row>
    <row r="98" spans="1:12" x14ac:dyDescent="0.3">
      <c r="A98" s="1">
        <v>44606</v>
      </c>
      <c r="B98" s="2">
        <v>1859.45</v>
      </c>
      <c r="C98" s="2">
        <v>1782.68</v>
      </c>
      <c r="D98" s="2">
        <v>1867.92</v>
      </c>
      <c r="E98" s="2">
        <v>1737.92</v>
      </c>
      <c r="F98" t="s">
        <v>7</v>
      </c>
      <c r="G98" s="3">
        <v>4.3099999999999999E-2</v>
      </c>
      <c r="H98">
        <f t="shared" si="2"/>
        <v>0.54490694582917931</v>
      </c>
      <c r="L98">
        <f t="shared" si="3"/>
        <v>4.3117037568930705E-2</v>
      </c>
    </row>
    <row r="99" spans="1:12" x14ac:dyDescent="0.3">
      <c r="A99" s="1">
        <v>44575</v>
      </c>
      <c r="B99" s="2">
        <v>1782.59</v>
      </c>
      <c r="C99" s="2">
        <v>1845.86</v>
      </c>
      <c r="D99" s="2">
        <v>1850.84</v>
      </c>
      <c r="E99" s="2">
        <v>1770.45</v>
      </c>
      <c r="F99" t="s">
        <v>7</v>
      </c>
      <c r="G99" s="3">
        <v>-3.56E-2</v>
      </c>
      <c r="H99">
        <f t="shared" si="2"/>
        <v>0.48104852110335661</v>
      </c>
      <c r="L99">
        <f t="shared" si="3"/>
        <v>-3.5582895107013734E-2</v>
      </c>
    </row>
    <row r="100" spans="1:12" x14ac:dyDescent="0.3">
      <c r="A100" s="1">
        <v>44908</v>
      </c>
      <c r="B100" s="2">
        <v>1848.36</v>
      </c>
      <c r="C100" s="2">
        <v>1806.55</v>
      </c>
      <c r="D100" s="2">
        <v>1849.44</v>
      </c>
      <c r="E100" s="2">
        <v>1767.99</v>
      </c>
      <c r="F100" t="s">
        <v>7</v>
      </c>
      <c r="G100" s="3">
        <v>2.3599999999999999E-2</v>
      </c>
      <c r="H100">
        <f t="shared" si="2"/>
        <v>0.53569292123629109</v>
      </c>
      <c r="L100">
        <f t="shared" si="3"/>
        <v>2.3562833299184183E-2</v>
      </c>
    </row>
    <row r="101" spans="1:12" x14ac:dyDescent="0.3">
      <c r="A101" s="1">
        <v>44878</v>
      </c>
      <c r="B101" s="2">
        <v>1805.81</v>
      </c>
      <c r="C101" s="2">
        <v>1758.7</v>
      </c>
      <c r="D101" s="2">
        <v>1813.55</v>
      </c>
      <c r="E101" s="2">
        <v>1746.2</v>
      </c>
      <c r="F101" t="s">
        <v>7</v>
      </c>
      <c r="G101" s="3">
        <v>2.8000000000000001E-2</v>
      </c>
      <c r="H101">
        <f t="shared" si="2"/>
        <v>0.50034064473246942</v>
      </c>
      <c r="L101">
        <f t="shared" si="3"/>
        <v>2.804946087194149E-2</v>
      </c>
    </row>
    <row r="102" spans="1:12" x14ac:dyDescent="0.3">
      <c r="A102" s="1">
        <v>44847</v>
      </c>
      <c r="B102" s="2">
        <v>1756.54</v>
      </c>
      <c r="C102" s="2">
        <v>1682.41</v>
      </c>
      <c r="D102" s="2">
        <v>1775.22</v>
      </c>
      <c r="E102" s="2">
        <v>1646.47</v>
      </c>
      <c r="F102" t="s">
        <v>7</v>
      </c>
      <c r="G102" s="3">
        <v>4.4600000000000001E-2</v>
      </c>
      <c r="H102">
        <f t="shared" si="2"/>
        <v>0.45940511797939521</v>
      </c>
      <c r="L102">
        <f t="shared" si="3"/>
        <v>4.4595759864410889E-2</v>
      </c>
    </row>
    <row r="103" spans="1:12" x14ac:dyDescent="0.3">
      <c r="A103" s="1">
        <v>44817</v>
      </c>
      <c r="B103" s="2">
        <v>1681.55</v>
      </c>
      <c r="C103" s="2">
        <v>1635.95</v>
      </c>
      <c r="D103" s="2">
        <v>1729.86</v>
      </c>
      <c r="E103" s="2">
        <v>1633.41</v>
      </c>
      <c r="F103" t="s">
        <v>7</v>
      </c>
      <c r="G103" s="3">
        <v>2.9700000000000001E-2</v>
      </c>
      <c r="H103">
        <f t="shared" si="2"/>
        <v>0.39710036556995676</v>
      </c>
      <c r="L103">
        <f t="shared" si="3"/>
        <v>2.9749474883188354E-2</v>
      </c>
    </row>
    <row r="104" spans="1:12" x14ac:dyDescent="0.3">
      <c r="A104" s="1">
        <v>44786</v>
      </c>
      <c r="B104" s="2">
        <v>1632.97</v>
      </c>
      <c r="C104" s="2">
        <v>1689.42</v>
      </c>
      <c r="D104" s="2">
        <v>1709.67</v>
      </c>
      <c r="E104" s="2">
        <v>1627.47</v>
      </c>
      <c r="F104" t="s">
        <v>7</v>
      </c>
      <c r="G104" s="3">
        <v>-3.1300000000000001E-2</v>
      </c>
      <c r="H104">
        <f t="shared" si="2"/>
        <v>0.35673811897640428</v>
      </c>
      <c r="L104">
        <f t="shared" si="3"/>
        <v>-3.1298013323604601E-2</v>
      </c>
    </row>
    <row r="105" spans="1:12" x14ac:dyDescent="0.3">
      <c r="A105" s="1">
        <v>44755</v>
      </c>
      <c r="B105" s="2">
        <v>1685.73</v>
      </c>
      <c r="C105" s="2">
        <v>1609.78</v>
      </c>
      <c r="D105" s="2">
        <v>1698.78</v>
      </c>
      <c r="E105" s="2">
        <v>1604.57</v>
      </c>
      <c r="F105" t="s">
        <v>7</v>
      </c>
      <c r="G105" s="3">
        <v>4.9500000000000002E-2</v>
      </c>
      <c r="H105">
        <f t="shared" si="2"/>
        <v>0.40057328015952165</v>
      </c>
      <c r="L105">
        <f t="shared" si="3"/>
        <v>4.9462111213487203E-2</v>
      </c>
    </row>
    <row r="106" spans="1:12" x14ac:dyDescent="0.3">
      <c r="A106" s="1">
        <v>44725</v>
      </c>
      <c r="B106" s="2">
        <v>1606.28</v>
      </c>
      <c r="C106" s="2">
        <v>1631.71</v>
      </c>
      <c r="D106" s="2">
        <v>1654.19</v>
      </c>
      <c r="E106" s="2">
        <v>1560.33</v>
      </c>
      <c r="F106" t="s">
        <v>7</v>
      </c>
      <c r="G106" s="3">
        <v>-1.4999999999999999E-2</v>
      </c>
      <c r="H106">
        <f t="shared" si="2"/>
        <v>0.33456297773346644</v>
      </c>
      <c r="L106">
        <f t="shared" si="3"/>
        <v>-1.499932545960736E-2</v>
      </c>
    </row>
    <row r="107" spans="1:12" x14ac:dyDescent="0.3">
      <c r="A107" s="1">
        <v>44694</v>
      </c>
      <c r="B107" s="2">
        <v>1630.74</v>
      </c>
      <c r="C107" s="2">
        <v>1597.55</v>
      </c>
      <c r="D107" s="2">
        <v>1687.18</v>
      </c>
      <c r="E107" s="2">
        <v>1581.28</v>
      </c>
      <c r="F107" t="s">
        <v>7</v>
      </c>
      <c r="G107" s="3">
        <v>2.0799999999999999E-2</v>
      </c>
      <c r="H107">
        <f t="shared" si="2"/>
        <v>0.3548853439680959</v>
      </c>
      <c r="L107">
        <f t="shared" si="3"/>
        <v>2.0762783477406455E-2</v>
      </c>
    </row>
    <row r="108" spans="1:12" x14ac:dyDescent="0.3">
      <c r="A108" s="1">
        <v>44664</v>
      </c>
      <c r="B108" s="2">
        <v>1597.57</v>
      </c>
      <c r="C108" s="2">
        <v>1569.18</v>
      </c>
      <c r="D108" s="2">
        <v>1597.57</v>
      </c>
      <c r="E108" s="2">
        <v>1536.03</v>
      </c>
      <c r="F108" t="s">
        <v>7</v>
      </c>
      <c r="G108" s="3">
        <v>1.8100000000000002E-2</v>
      </c>
      <c r="H108">
        <f t="shared" si="2"/>
        <v>0.32732635427052181</v>
      </c>
      <c r="L108">
        <f t="shared" si="3"/>
        <v>1.8085763992887971E-2</v>
      </c>
    </row>
    <row r="109" spans="1:12" x14ac:dyDescent="0.3">
      <c r="A109" s="1">
        <v>44633</v>
      </c>
      <c r="B109" s="2">
        <v>1569.19</v>
      </c>
      <c r="C109" s="2">
        <v>1514.68</v>
      </c>
      <c r="D109" s="2">
        <v>1570.28</v>
      </c>
      <c r="E109" s="2">
        <v>1501.48</v>
      </c>
      <c r="F109" t="s">
        <v>7</v>
      </c>
      <c r="G109" s="3">
        <v>3.5999999999999997E-2</v>
      </c>
      <c r="H109">
        <f t="shared" si="2"/>
        <v>0.30374709205716188</v>
      </c>
      <c r="L109">
        <f t="shared" si="3"/>
        <v>3.5987799403174314E-2</v>
      </c>
    </row>
    <row r="110" spans="1:12" x14ac:dyDescent="0.3">
      <c r="A110" s="1">
        <v>44605</v>
      </c>
      <c r="B110" s="2">
        <v>1514.68</v>
      </c>
      <c r="C110" s="2">
        <v>1498.11</v>
      </c>
      <c r="D110" s="2">
        <v>1530.94</v>
      </c>
      <c r="E110" s="2">
        <v>1485.01</v>
      </c>
      <c r="F110" t="s">
        <v>7</v>
      </c>
      <c r="G110" s="3">
        <v>1.11E-2</v>
      </c>
      <c r="H110">
        <f t="shared" si="2"/>
        <v>0.25845795945496852</v>
      </c>
      <c r="L110">
        <f t="shared" si="3"/>
        <v>1.1060603026480154E-2</v>
      </c>
    </row>
    <row r="111" spans="1:12" x14ac:dyDescent="0.3">
      <c r="A111" s="1">
        <v>44574</v>
      </c>
      <c r="B111" s="2">
        <v>1498.11</v>
      </c>
      <c r="C111" s="2">
        <v>1426.19</v>
      </c>
      <c r="D111" s="2">
        <v>1509.94</v>
      </c>
      <c r="E111" s="2">
        <v>1426.19</v>
      </c>
      <c r="F111" t="s">
        <v>7</v>
      </c>
      <c r="G111" s="3">
        <v>5.04E-2</v>
      </c>
      <c r="H111">
        <f t="shared" si="2"/>
        <v>0.24469092721834507</v>
      </c>
      <c r="L111">
        <f t="shared" si="3"/>
        <v>5.0428063581991145E-2</v>
      </c>
    </row>
    <row r="112" spans="1:12" x14ac:dyDescent="0.3">
      <c r="A112" s="1">
        <v>44907</v>
      </c>
      <c r="B112" s="2">
        <v>1426.19</v>
      </c>
      <c r="C112" s="2">
        <v>1416.34</v>
      </c>
      <c r="D112" s="2">
        <v>1448</v>
      </c>
      <c r="E112" s="2">
        <v>1398.11</v>
      </c>
      <c r="F112" t="s">
        <v>7</v>
      </c>
      <c r="G112" s="3">
        <v>7.1000000000000004E-3</v>
      </c>
      <c r="H112">
        <f t="shared" si="2"/>
        <v>0.18493685609837174</v>
      </c>
      <c r="L112">
        <f t="shared" si="3"/>
        <v>7.0683105254980561E-3</v>
      </c>
    </row>
    <row r="113" spans="1:12" x14ac:dyDescent="0.3">
      <c r="A113" s="1">
        <v>44877</v>
      </c>
      <c r="B113" s="2">
        <v>1416.18</v>
      </c>
      <c r="C113" s="2">
        <v>1412.2</v>
      </c>
      <c r="D113" s="2">
        <v>1434.27</v>
      </c>
      <c r="E113" s="2">
        <v>1343.35</v>
      </c>
      <c r="F113" t="s">
        <v>7</v>
      </c>
      <c r="G113" s="3">
        <v>2.8E-3</v>
      </c>
      <c r="H113">
        <f t="shared" si="2"/>
        <v>0.17662013958125633</v>
      </c>
      <c r="L113">
        <f t="shared" si="3"/>
        <v>2.8467029231815655E-3</v>
      </c>
    </row>
    <row r="114" spans="1:12" x14ac:dyDescent="0.3">
      <c r="A114" s="1">
        <v>44846</v>
      </c>
      <c r="B114" s="2">
        <v>1412.16</v>
      </c>
      <c r="C114" s="2">
        <v>1440.9</v>
      </c>
      <c r="D114" s="2">
        <v>1470.96</v>
      </c>
      <c r="E114" s="2">
        <v>1403.28</v>
      </c>
      <c r="F114" t="s">
        <v>7</v>
      </c>
      <c r="G114" s="3">
        <v>-1.9800000000000002E-2</v>
      </c>
      <c r="H114">
        <f t="shared" si="2"/>
        <v>0.17328015952143594</v>
      </c>
      <c r="L114">
        <f t="shared" si="3"/>
        <v>-1.9789403541407791E-2</v>
      </c>
    </row>
    <row r="115" spans="1:12" x14ac:dyDescent="0.3">
      <c r="A115" s="1">
        <v>44816</v>
      </c>
      <c r="B115" s="2">
        <v>1440.67</v>
      </c>
      <c r="C115" s="2">
        <v>1406.54</v>
      </c>
      <c r="D115" s="2">
        <v>1474.51</v>
      </c>
      <c r="E115" s="2">
        <v>1396.56</v>
      </c>
      <c r="F115" t="s">
        <v>7</v>
      </c>
      <c r="G115" s="3">
        <v>2.4199999999999999E-2</v>
      </c>
      <c r="H115">
        <f t="shared" si="2"/>
        <v>0.19696743104021275</v>
      </c>
      <c r="L115">
        <f t="shared" si="3"/>
        <v>2.4236090375236552E-2</v>
      </c>
    </row>
    <row r="116" spans="1:12" x14ac:dyDescent="0.3">
      <c r="A116" s="1">
        <v>44785</v>
      </c>
      <c r="B116" s="2">
        <v>1406.58</v>
      </c>
      <c r="C116" s="2">
        <v>1379.32</v>
      </c>
      <c r="D116" s="2">
        <v>1426.68</v>
      </c>
      <c r="E116" s="2">
        <v>1354.65</v>
      </c>
      <c r="F116" t="s">
        <v>7</v>
      </c>
      <c r="G116" s="3">
        <v>1.9800000000000002E-2</v>
      </c>
      <c r="H116">
        <f t="shared" si="2"/>
        <v>0.16864406779661012</v>
      </c>
      <c r="L116">
        <f t="shared" si="3"/>
        <v>1.9763361656468303E-2</v>
      </c>
    </row>
    <row r="117" spans="1:12" x14ac:dyDescent="0.3">
      <c r="A117" s="1">
        <v>44754</v>
      </c>
      <c r="B117" s="2">
        <v>1379.32</v>
      </c>
      <c r="C117" s="2">
        <v>1362.33</v>
      </c>
      <c r="D117" s="2">
        <v>1391.74</v>
      </c>
      <c r="E117" s="2">
        <v>1325.41</v>
      </c>
      <c r="F117" t="s">
        <v>7</v>
      </c>
      <c r="G117" s="3">
        <v>1.26E-2</v>
      </c>
      <c r="H117">
        <f t="shared" si="2"/>
        <v>0.14599534729145902</v>
      </c>
      <c r="L117">
        <f t="shared" si="3"/>
        <v>1.2597639043871345E-2</v>
      </c>
    </row>
    <row r="118" spans="1:12" x14ac:dyDescent="0.3">
      <c r="A118" s="1">
        <v>44724</v>
      </c>
      <c r="B118" s="2">
        <v>1362.16</v>
      </c>
      <c r="C118" s="2">
        <v>1309.8699999999999</v>
      </c>
      <c r="D118" s="2">
        <v>1363.46</v>
      </c>
      <c r="E118" s="2">
        <v>1266.74</v>
      </c>
      <c r="F118" t="s">
        <v>7</v>
      </c>
      <c r="G118" s="3">
        <v>3.9600000000000003E-2</v>
      </c>
      <c r="H118">
        <f t="shared" si="2"/>
        <v>0.13173811897640419</v>
      </c>
      <c r="L118">
        <f t="shared" si="3"/>
        <v>3.9554921279372435E-2</v>
      </c>
    </row>
    <row r="119" spans="1:12" x14ac:dyDescent="0.3">
      <c r="A119" s="1">
        <v>44693</v>
      </c>
      <c r="B119" s="2">
        <v>1310.33</v>
      </c>
      <c r="C119" s="2">
        <v>1397.86</v>
      </c>
      <c r="D119" s="2">
        <v>1415.32</v>
      </c>
      <c r="E119" s="2">
        <v>1291.98</v>
      </c>
      <c r="F119" t="s">
        <v>7</v>
      </c>
      <c r="G119" s="3">
        <v>-6.2700000000000006E-2</v>
      </c>
      <c r="H119">
        <f t="shared" si="2"/>
        <v>8.8675639747424428E-2</v>
      </c>
      <c r="L119">
        <f t="shared" si="3"/>
        <v>-6.2650671359386623E-2</v>
      </c>
    </row>
    <row r="120" spans="1:12" x14ac:dyDescent="0.3">
      <c r="A120" s="1">
        <v>44663</v>
      </c>
      <c r="B120" s="2">
        <v>1397.91</v>
      </c>
      <c r="C120" s="2">
        <v>1408.47</v>
      </c>
      <c r="D120" s="2">
        <v>1422.38</v>
      </c>
      <c r="E120" s="2">
        <v>1357.38</v>
      </c>
      <c r="F120" t="s">
        <v>7</v>
      </c>
      <c r="G120" s="3">
        <v>-7.4999999999999997E-3</v>
      </c>
      <c r="H120">
        <f t="shared" si="2"/>
        <v>0.16144067796610195</v>
      </c>
      <c r="L120">
        <f t="shared" si="3"/>
        <v>-7.497497284287169E-3</v>
      </c>
    </row>
    <row r="121" spans="1:12" x14ac:dyDescent="0.3">
      <c r="A121" s="1">
        <v>44632</v>
      </c>
      <c r="B121" s="2">
        <v>1408.47</v>
      </c>
      <c r="C121" s="2">
        <v>1365.9</v>
      </c>
      <c r="D121" s="2">
        <v>1419.15</v>
      </c>
      <c r="E121" s="2">
        <v>1340.03</v>
      </c>
      <c r="F121" t="s">
        <v>7</v>
      </c>
      <c r="G121" s="3">
        <v>3.1300000000000001E-2</v>
      </c>
      <c r="H121">
        <f t="shared" si="2"/>
        <v>0.1702143569292125</v>
      </c>
      <c r="L121">
        <f t="shared" si="3"/>
        <v>3.1332376545017748E-2</v>
      </c>
    </row>
    <row r="122" spans="1:12" x14ac:dyDescent="0.3">
      <c r="A122" s="1">
        <v>44604</v>
      </c>
      <c r="B122" s="2">
        <v>1365.68</v>
      </c>
      <c r="C122" s="2">
        <v>1312.45</v>
      </c>
      <c r="D122" s="2">
        <v>1378.04</v>
      </c>
      <c r="E122" s="2">
        <v>1312.45</v>
      </c>
      <c r="F122" t="s">
        <v>7</v>
      </c>
      <c r="G122" s="3">
        <v>4.0599999999999997E-2</v>
      </c>
      <c r="H122">
        <f t="shared" si="2"/>
        <v>0.13466267863077452</v>
      </c>
      <c r="L122">
        <f t="shared" si="3"/>
        <v>4.0589449943234213E-2</v>
      </c>
    </row>
    <row r="123" spans="1:12" x14ac:dyDescent="0.3">
      <c r="A123" s="1">
        <v>44573</v>
      </c>
      <c r="B123" s="2">
        <v>1312.41</v>
      </c>
      <c r="C123" s="2">
        <v>1258.8599999999999</v>
      </c>
      <c r="D123" s="2">
        <v>1333.47</v>
      </c>
      <c r="E123" s="2">
        <v>1258.8599999999999</v>
      </c>
      <c r="F123" t="s">
        <v>7</v>
      </c>
      <c r="G123" s="3">
        <v>4.36E-2</v>
      </c>
      <c r="H123">
        <f t="shared" si="2"/>
        <v>9.0403788634097815E-2</v>
      </c>
      <c r="L123">
        <f t="shared" si="3"/>
        <v>4.3583015267175673E-2</v>
      </c>
    </row>
    <row r="124" spans="1:12" x14ac:dyDescent="0.3">
      <c r="A124" s="1">
        <v>44906</v>
      </c>
      <c r="B124" s="2">
        <v>1257.5999999999999</v>
      </c>
      <c r="C124" s="2">
        <v>1246.9100000000001</v>
      </c>
      <c r="D124" s="2">
        <v>1269.3699999999999</v>
      </c>
      <c r="E124" s="2">
        <v>1202.3699999999999</v>
      </c>
      <c r="F124" t="s">
        <v>7</v>
      </c>
      <c r="G124" s="3">
        <v>8.5000000000000006E-3</v>
      </c>
      <c r="H124">
        <f t="shared" si="2"/>
        <v>4.4865403788634017E-2</v>
      </c>
      <c r="L124">
        <f t="shared" si="3"/>
        <v>8.5327516520175006E-3</v>
      </c>
    </row>
    <row r="125" spans="1:12" x14ac:dyDescent="0.3">
      <c r="A125" s="1">
        <v>44876</v>
      </c>
      <c r="B125" s="2">
        <v>1246.96</v>
      </c>
      <c r="C125" s="2">
        <v>1251</v>
      </c>
      <c r="D125" s="2">
        <v>1277.55</v>
      </c>
      <c r="E125" s="2">
        <v>1158.6600000000001</v>
      </c>
      <c r="F125" t="s">
        <v>7</v>
      </c>
      <c r="G125" s="3">
        <v>-5.1000000000000004E-3</v>
      </c>
      <c r="H125">
        <f t="shared" si="2"/>
        <v>3.6025257560651447E-2</v>
      </c>
      <c r="L125">
        <f t="shared" si="3"/>
        <v>-5.0586451767333784E-3</v>
      </c>
    </row>
    <row r="126" spans="1:12" x14ac:dyDescent="0.3">
      <c r="A126" s="1">
        <v>44845</v>
      </c>
      <c r="B126" s="2">
        <v>1253.3</v>
      </c>
      <c r="C126" s="2">
        <v>1131.21</v>
      </c>
      <c r="D126" s="2">
        <v>1292.6600000000001</v>
      </c>
      <c r="E126" s="2">
        <v>1074.77</v>
      </c>
      <c r="F126" t="s">
        <v>7</v>
      </c>
      <c r="G126" s="3">
        <v>0.1077</v>
      </c>
      <c r="H126">
        <f t="shared" si="2"/>
        <v>4.1292788301761529E-2</v>
      </c>
      <c r="L126">
        <f t="shared" si="3"/>
        <v>0.10772303830584562</v>
      </c>
    </row>
    <row r="127" spans="1:12" x14ac:dyDescent="0.3">
      <c r="A127" s="1">
        <v>44815</v>
      </c>
      <c r="B127" s="2">
        <v>1131.42</v>
      </c>
      <c r="C127" s="2">
        <v>1219.1199999999999</v>
      </c>
      <c r="D127" s="2">
        <v>1229.29</v>
      </c>
      <c r="E127" s="2">
        <v>1114.22</v>
      </c>
      <c r="F127" t="s">
        <v>7</v>
      </c>
      <c r="G127" s="3">
        <v>-7.1800000000000003E-2</v>
      </c>
      <c r="H127">
        <f t="shared" si="2"/>
        <v>-5.9970089730807419E-2</v>
      </c>
      <c r="L127">
        <f t="shared" si="3"/>
        <v>-7.1762012979021961E-2</v>
      </c>
    </row>
    <row r="128" spans="1:12" x14ac:dyDescent="0.3">
      <c r="A128" s="1">
        <v>44784</v>
      </c>
      <c r="B128" s="2">
        <v>1218.8900000000001</v>
      </c>
      <c r="C128" s="2">
        <v>1292.5899999999999</v>
      </c>
      <c r="D128" s="2">
        <v>1307.3800000000001</v>
      </c>
      <c r="E128" s="2">
        <v>1101.54</v>
      </c>
      <c r="F128" t="s">
        <v>7</v>
      </c>
      <c r="G128" s="3">
        <v>-5.6800000000000003E-2</v>
      </c>
      <c r="H128">
        <f t="shared" si="2"/>
        <v>1.270355599867079E-2</v>
      </c>
      <c r="L128">
        <f t="shared" si="3"/>
        <v>-5.6791097904478782E-2</v>
      </c>
    </row>
    <row r="129" spans="1:12" x14ac:dyDescent="0.3">
      <c r="A129" s="1">
        <v>44753</v>
      </c>
      <c r="B129" s="2">
        <v>1292.28</v>
      </c>
      <c r="C129" s="2">
        <v>1320.64</v>
      </c>
      <c r="D129" s="2">
        <v>1356.48</v>
      </c>
      <c r="E129" s="2">
        <v>1282.8599999999999</v>
      </c>
      <c r="F129" t="s">
        <v>7</v>
      </c>
      <c r="G129" s="3">
        <v>-2.1499999999999998E-2</v>
      </c>
      <c r="H129">
        <f t="shared" si="2"/>
        <v>7.3678963110668017E-2</v>
      </c>
      <c r="L129">
        <f t="shared" si="3"/>
        <v>-2.1474436636782279E-2</v>
      </c>
    </row>
    <row r="130" spans="1:12" x14ac:dyDescent="0.3">
      <c r="A130" s="1">
        <v>44723</v>
      </c>
      <c r="B130" s="2">
        <v>1320.64</v>
      </c>
      <c r="C130" s="2">
        <v>1345.2</v>
      </c>
      <c r="D130" s="2">
        <v>1345.2</v>
      </c>
      <c r="E130" s="2">
        <v>1258.07</v>
      </c>
      <c r="F130" t="s">
        <v>7</v>
      </c>
      <c r="G130" s="3">
        <v>-1.83E-2</v>
      </c>
      <c r="H130">
        <f t="shared" ref="H130:H193" si="4">(B130/$B$206)-1</f>
        <v>9.7241608507810051E-2</v>
      </c>
      <c r="L130">
        <f t="shared" si="3"/>
        <v>-1.8257508177222714E-2</v>
      </c>
    </row>
    <row r="131" spans="1:12" x14ac:dyDescent="0.3">
      <c r="A131" s="1">
        <v>44692</v>
      </c>
      <c r="B131" s="2">
        <v>1345.2</v>
      </c>
      <c r="C131" s="2">
        <v>1365.21</v>
      </c>
      <c r="D131" s="2">
        <v>1370.58</v>
      </c>
      <c r="E131" s="2">
        <v>1311.8</v>
      </c>
      <c r="F131" t="s">
        <v>7</v>
      </c>
      <c r="G131" s="3">
        <v>-1.35E-2</v>
      </c>
      <c r="H131">
        <f t="shared" si="4"/>
        <v>0.11764705882352944</v>
      </c>
      <c r="L131">
        <f t="shared" ref="L131:L194" si="5">(B131/B132)-1</f>
        <v>-1.350092768460176E-2</v>
      </c>
    </row>
    <row r="132" spans="1:12" x14ac:dyDescent="0.3">
      <c r="A132" s="1">
        <v>44662</v>
      </c>
      <c r="B132" s="2">
        <v>1363.61</v>
      </c>
      <c r="C132" s="2">
        <v>1329.48</v>
      </c>
      <c r="D132" s="2">
        <v>1364.56</v>
      </c>
      <c r="E132" s="2">
        <v>1294.7</v>
      </c>
      <c r="F132" t="s">
        <v>7</v>
      </c>
      <c r="G132" s="3">
        <v>2.8500000000000001E-2</v>
      </c>
      <c r="H132">
        <f t="shared" si="4"/>
        <v>0.13294283815220997</v>
      </c>
      <c r="L132">
        <f t="shared" si="5"/>
        <v>2.8495357625034856E-2</v>
      </c>
    </row>
    <row r="133" spans="1:12" x14ac:dyDescent="0.3">
      <c r="A133" s="1">
        <v>44631</v>
      </c>
      <c r="B133" s="2">
        <v>1325.83</v>
      </c>
      <c r="C133" s="2">
        <v>1328.64</v>
      </c>
      <c r="D133" s="2">
        <v>1332.28</v>
      </c>
      <c r="E133" s="2">
        <v>1249.05</v>
      </c>
      <c r="F133" t="s">
        <v>7</v>
      </c>
      <c r="G133" s="3">
        <v>-1E-3</v>
      </c>
      <c r="H133">
        <f t="shared" si="4"/>
        <v>0.10155367231638412</v>
      </c>
      <c r="L133">
        <f t="shared" si="5"/>
        <v>-1.0473018791158362E-3</v>
      </c>
    </row>
    <row r="134" spans="1:12" x14ac:dyDescent="0.3">
      <c r="A134" s="1">
        <v>44603</v>
      </c>
      <c r="B134" s="2">
        <v>1327.22</v>
      </c>
      <c r="C134" s="2">
        <v>1289.1400000000001</v>
      </c>
      <c r="D134" s="2">
        <v>1344.07</v>
      </c>
      <c r="E134" s="2">
        <v>1289.1400000000001</v>
      </c>
      <c r="F134" t="s">
        <v>7</v>
      </c>
      <c r="G134" s="3">
        <v>3.2000000000000001E-2</v>
      </c>
      <c r="H134">
        <f t="shared" si="4"/>
        <v>0.10270854104353622</v>
      </c>
      <c r="L134">
        <f t="shared" si="5"/>
        <v>3.1956582589494076E-2</v>
      </c>
    </row>
    <row r="135" spans="1:12" x14ac:dyDescent="0.3">
      <c r="A135" s="1">
        <v>44572</v>
      </c>
      <c r="B135" s="2">
        <v>1286.1199999999999</v>
      </c>
      <c r="C135" s="2">
        <v>1257.6199999999999</v>
      </c>
      <c r="D135" s="2">
        <v>1302.67</v>
      </c>
      <c r="E135" s="2">
        <v>1257.6199999999999</v>
      </c>
      <c r="F135" t="s">
        <v>7</v>
      </c>
      <c r="G135" s="3">
        <v>2.2599999999999999E-2</v>
      </c>
      <c r="H135">
        <f t="shared" si="4"/>
        <v>6.8560983715520107E-2</v>
      </c>
      <c r="L135">
        <f t="shared" si="5"/>
        <v>2.2645590152984729E-2</v>
      </c>
    </row>
    <row r="136" spans="1:12" x14ac:dyDescent="0.3">
      <c r="A136" s="1">
        <v>44905</v>
      </c>
      <c r="B136" s="2">
        <v>1257.6400000000001</v>
      </c>
      <c r="C136" s="2">
        <v>1186.5999999999999</v>
      </c>
      <c r="D136" s="2">
        <v>1262.5999999999999</v>
      </c>
      <c r="E136" s="2">
        <v>1186.5999999999999</v>
      </c>
      <c r="F136" t="s">
        <v>7</v>
      </c>
      <c r="G136" s="3">
        <v>6.5299999999999997E-2</v>
      </c>
      <c r="H136">
        <f t="shared" si="4"/>
        <v>4.4898637421070253E-2</v>
      </c>
      <c r="L136">
        <f t="shared" si="5"/>
        <v>6.5300072000338938E-2</v>
      </c>
    </row>
    <row r="137" spans="1:12" x14ac:dyDescent="0.3">
      <c r="A137" s="1">
        <v>44875</v>
      </c>
      <c r="B137" s="2">
        <v>1180.55</v>
      </c>
      <c r="C137" s="2">
        <v>1185.71</v>
      </c>
      <c r="D137" s="2">
        <v>1227.08</v>
      </c>
      <c r="E137" s="2">
        <v>1173</v>
      </c>
      <c r="F137" t="s">
        <v>7</v>
      </c>
      <c r="G137" s="3">
        <v>-2.3E-3</v>
      </c>
      <c r="H137">
        <f t="shared" si="4"/>
        <v>-1.9150880691259475E-2</v>
      </c>
      <c r="L137">
        <f t="shared" si="5"/>
        <v>-2.2902827780877377E-3</v>
      </c>
    </row>
    <row r="138" spans="1:12" x14ac:dyDescent="0.3">
      <c r="A138" s="1">
        <v>44844</v>
      </c>
      <c r="B138" s="2">
        <v>1183.26</v>
      </c>
      <c r="C138" s="2">
        <v>1143.49</v>
      </c>
      <c r="D138" s="2">
        <v>1196.1400000000001</v>
      </c>
      <c r="E138" s="2">
        <v>1131.8699999999999</v>
      </c>
      <c r="F138" t="s">
        <v>7</v>
      </c>
      <c r="G138" s="3">
        <v>3.6900000000000002E-2</v>
      </c>
      <c r="H138">
        <f t="shared" si="4"/>
        <v>-1.6899302093718815E-2</v>
      </c>
      <c r="L138">
        <f t="shared" si="5"/>
        <v>3.6855941114616098E-2</v>
      </c>
    </row>
    <row r="139" spans="1:12" x14ac:dyDescent="0.3">
      <c r="A139" s="1">
        <v>44814</v>
      </c>
      <c r="B139" s="2">
        <v>1141.2</v>
      </c>
      <c r="C139" s="2">
        <v>1049.72</v>
      </c>
      <c r="D139" s="2">
        <v>1157.1600000000001</v>
      </c>
      <c r="E139" s="2">
        <v>1049.72</v>
      </c>
      <c r="F139" t="s">
        <v>7</v>
      </c>
      <c r="G139" s="3">
        <v>8.7599999999999997E-2</v>
      </c>
      <c r="H139">
        <f t="shared" si="4"/>
        <v>-5.1844466600199257E-2</v>
      </c>
      <c r="L139">
        <f t="shared" si="5"/>
        <v>8.7551104037814742E-2</v>
      </c>
    </row>
    <row r="140" spans="1:12" x14ac:dyDescent="0.3">
      <c r="A140" s="1">
        <v>44783</v>
      </c>
      <c r="B140" s="2">
        <v>1049.33</v>
      </c>
      <c r="C140" s="2">
        <v>1107.53</v>
      </c>
      <c r="D140" s="2">
        <v>1129.24</v>
      </c>
      <c r="E140" s="2">
        <v>1039.7</v>
      </c>
      <c r="F140" t="s">
        <v>7</v>
      </c>
      <c r="G140" s="3">
        <v>-4.7399999999999998E-2</v>
      </c>
      <c r="H140">
        <f t="shared" si="4"/>
        <v>-0.12817381189764043</v>
      </c>
      <c r="L140">
        <f t="shared" si="5"/>
        <v>-4.7449164851125603E-2</v>
      </c>
    </row>
    <row r="141" spans="1:12" x14ac:dyDescent="0.3">
      <c r="A141" s="1">
        <v>44752</v>
      </c>
      <c r="B141" s="2">
        <v>1101.5999999999999</v>
      </c>
      <c r="C141" s="2">
        <v>1031.0999999999999</v>
      </c>
      <c r="D141" s="2">
        <v>1120.95</v>
      </c>
      <c r="E141" s="2">
        <v>1010.91</v>
      </c>
      <c r="F141" t="s">
        <v>7</v>
      </c>
      <c r="G141" s="3">
        <v>6.88E-2</v>
      </c>
      <c r="H141">
        <f t="shared" si="4"/>
        <v>-8.4745762711864403E-2</v>
      </c>
      <c r="L141">
        <f t="shared" si="5"/>
        <v>6.8777832756061308E-2</v>
      </c>
    </row>
    <row r="142" spans="1:12" x14ac:dyDescent="0.3">
      <c r="A142" s="1">
        <v>44722</v>
      </c>
      <c r="B142" s="2">
        <v>1030.71</v>
      </c>
      <c r="C142" s="2">
        <v>1087.3</v>
      </c>
      <c r="D142" s="2">
        <v>1131.23</v>
      </c>
      <c r="E142" s="2">
        <v>1028.33</v>
      </c>
      <c r="F142" t="s">
        <v>7</v>
      </c>
      <c r="G142" s="3">
        <v>-5.3900000000000003E-2</v>
      </c>
      <c r="H142">
        <f t="shared" si="4"/>
        <v>-0.1436440677966101</v>
      </c>
      <c r="L142">
        <f t="shared" si="5"/>
        <v>-5.3882376699314394E-2</v>
      </c>
    </row>
    <row r="143" spans="1:12" x14ac:dyDescent="0.3">
      <c r="A143" s="1">
        <v>44691</v>
      </c>
      <c r="B143" s="2">
        <v>1089.4100000000001</v>
      </c>
      <c r="C143" s="2">
        <v>1188.58</v>
      </c>
      <c r="D143" s="2">
        <v>1205.1300000000001</v>
      </c>
      <c r="E143" s="2">
        <v>1040.78</v>
      </c>
      <c r="F143" t="s">
        <v>7</v>
      </c>
      <c r="G143" s="3">
        <v>-8.2000000000000003E-2</v>
      </c>
      <c r="H143">
        <f t="shared" si="4"/>
        <v>-9.487371219674301E-2</v>
      </c>
      <c r="L143">
        <f t="shared" si="5"/>
        <v>-8.1975916203894883E-2</v>
      </c>
    </row>
    <row r="144" spans="1:12" x14ac:dyDescent="0.3">
      <c r="A144" s="1">
        <v>44661</v>
      </c>
      <c r="B144" s="2">
        <v>1186.69</v>
      </c>
      <c r="C144" s="2">
        <v>1171.23</v>
      </c>
      <c r="D144" s="2">
        <v>1219.8</v>
      </c>
      <c r="E144" s="2">
        <v>1170.69</v>
      </c>
      <c r="F144" t="s">
        <v>7</v>
      </c>
      <c r="G144" s="3">
        <v>1.4800000000000001E-2</v>
      </c>
      <c r="H144">
        <f t="shared" si="4"/>
        <v>-1.4049518112329573E-2</v>
      </c>
      <c r="L144">
        <f t="shared" si="5"/>
        <v>1.4759327193589966E-2</v>
      </c>
    </row>
    <row r="145" spans="1:12" x14ac:dyDescent="0.3">
      <c r="A145" s="1">
        <v>44630</v>
      </c>
      <c r="B145" s="2">
        <v>1169.43</v>
      </c>
      <c r="C145" s="2">
        <v>1105.3599999999999</v>
      </c>
      <c r="D145" s="2">
        <v>1180.69</v>
      </c>
      <c r="E145" s="2">
        <v>1105.3599999999999</v>
      </c>
      <c r="F145" t="s">
        <v>7</v>
      </c>
      <c r="G145" s="3">
        <v>5.8799999999999998E-2</v>
      </c>
      <c r="H145">
        <f t="shared" si="4"/>
        <v>-2.8389830508474434E-2</v>
      </c>
      <c r="L145">
        <f t="shared" si="5"/>
        <v>5.8796367554255768E-2</v>
      </c>
    </row>
    <row r="146" spans="1:12" x14ac:dyDescent="0.3">
      <c r="A146" s="1">
        <v>44602</v>
      </c>
      <c r="B146" s="2">
        <v>1104.49</v>
      </c>
      <c r="C146" s="2">
        <v>1073.8900000000001</v>
      </c>
      <c r="D146" s="2">
        <v>1112.42</v>
      </c>
      <c r="E146" s="2">
        <v>1044.5</v>
      </c>
      <c r="F146" t="s">
        <v>7</v>
      </c>
      <c r="G146" s="3">
        <v>2.8500000000000001E-2</v>
      </c>
      <c r="H146">
        <f t="shared" si="4"/>
        <v>-8.2344632768361459E-2</v>
      </c>
      <c r="L146">
        <f t="shared" si="5"/>
        <v>2.8513693463827261E-2</v>
      </c>
    </row>
    <row r="147" spans="1:12" x14ac:dyDescent="0.3">
      <c r="A147" s="1">
        <v>44571</v>
      </c>
      <c r="B147" s="2">
        <v>1073.8699999999999</v>
      </c>
      <c r="C147" s="2">
        <v>1116.56</v>
      </c>
      <c r="D147" s="2">
        <v>1150.45</v>
      </c>
      <c r="E147" s="2">
        <v>1071.5899999999999</v>
      </c>
      <c r="F147" t="s">
        <v>7</v>
      </c>
      <c r="G147" s="3">
        <v>-3.6999999999999998E-2</v>
      </c>
      <c r="H147">
        <f t="shared" si="4"/>
        <v>-0.10778497839813894</v>
      </c>
      <c r="L147">
        <f t="shared" si="5"/>
        <v>-3.6974262397991176E-2</v>
      </c>
    </row>
    <row r="148" spans="1:12" x14ac:dyDescent="0.3">
      <c r="A148" s="1">
        <v>44904</v>
      </c>
      <c r="B148" s="2">
        <v>1115.0999999999999</v>
      </c>
      <c r="C148" s="2">
        <v>1098.8900000000001</v>
      </c>
      <c r="D148" s="2">
        <v>1130.3800000000001</v>
      </c>
      <c r="E148" s="2">
        <v>1085.8900000000001</v>
      </c>
      <c r="F148" t="s">
        <v>7</v>
      </c>
      <c r="G148" s="3">
        <v>1.78E-2</v>
      </c>
      <c r="H148">
        <f t="shared" si="4"/>
        <v>-7.3529411764705843E-2</v>
      </c>
      <c r="L148">
        <f t="shared" si="5"/>
        <v>1.7770597738287375E-2</v>
      </c>
    </row>
    <row r="149" spans="1:12" x14ac:dyDescent="0.3">
      <c r="A149" s="1">
        <v>44874</v>
      </c>
      <c r="B149" s="2">
        <v>1095.6300000000001</v>
      </c>
      <c r="C149" s="2">
        <v>1036.18</v>
      </c>
      <c r="D149" s="2">
        <v>1113.69</v>
      </c>
      <c r="E149" s="2">
        <v>1029.3800000000001</v>
      </c>
      <c r="F149" t="s">
        <v>7</v>
      </c>
      <c r="G149" s="3">
        <v>5.74E-2</v>
      </c>
      <c r="H149">
        <f t="shared" si="4"/>
        <v>-8.9705882352940969E-2</v>
      </c>
      <c r="L149">
        <f t="shared" si="5"/>
        <v>5.7363996950366314E-2</v>
      </c>
    </row>
    <row r="150" spans="1:12" x14ac:dyDescent="0.3">
      <c r="A150" s="1">
        <v>44843</v>
      </c>
      <c r="B150" s="2">
        <v>1036.19</v>
      </c>
      <c r="C150" s="2">
        <v>1054.9100000000001</v>
      </c>
      <c r="D150" s="2">
        <v>1101.3599999999999</v>
      </c>
      <c r="E150" s="2">
        <v>1019.95</v>
      </c>
      <c r="F150" t="s">
        <v>7</v>
      </c>
      <c r="G150" s="3">
        <v>-1.9800000000000002E-2</v>
      </c>
      <c r="H150">
        <f t="shared" si="4"/>
        <v>-0.13909106015287465</v>
      </c>
      <c r="L150">
        <f t="shared" si="5"/>
        <v>-1.9761985847807084E-2</v>
      </c>
    </row>
    <row r="151" spans="1:12" x14ac:dyDescent="0.3">
      <c r="A151" s="1">
        <v>44813</v>
      </c>
      <c r="B151" s="2">
        <v>1057.08</v>
      </c>
      <c r="C151" s="2">
        <v>1019.52</v>
      </c>
      <c r="D151" s="2">
        <v>1080.1500000000001</v>
      </c>
      <c r="E151">
        <v>991.97</v>
      </c>
      <c r="F151" t="s">
        <v>7</v>
      </c>
      <c r="G151" s="3">
        <v>3.5700000000000003E-2</v>
      </c>
      <c r="H151">
        <f t="shared" si="4"/>
        <v>-0.12173479561316047</v>
      </c>
      <c r="L151">
        <f t="shared" si="5"/>
        <v>3.5723383825517763E-2</v>
      </c>
    </row>
    <row r="152" spans="1:12" x14ac:dyDescent="0.3">
      <c r="A152" s="1">
        <v>44782</v>
      </c>
      <c r="B152" s="2">
        <v>1020.62</v>
      </c>
      <c r="C152">
        <v>990.22</v>
      </c>
      <c r="D152" s="2">
        <v>1039.47</v>
      </c>
      <c r="E152">
        <v>978.51</v>
      </c>
      <c r="F152" t="s">
        <v>7</v>
      </c>
      <c r="G152" s="3">
        <v>3.3599999999999998E-2</v>
      </c>
      <c r="H152">
        <f t="shared" si="4"/>
        <v>-0.15202725157859742</v>
      </c>
      <c r="L152">
        <f t="shared" si="5"/>
        <v>3.3560173370599911E-2</v>
      </c>
    </row>
    <row r="153" spans="1:12" x14ac:dyDescent="0.3">
      <c r="A153" s="1">
        <v>44751</v>
      </c>
      <c r="B153">
        <v>987.48</v>
      </c>
      <c r="C153">
        <v>920.82</v>
      </c>
      <c r="D153">
        <v>996.68</v>
      </c>
      <c r="E153">
        <v>869.32</v>
      </c>
      <c r="F153" t="s">
        <v>7</v>
      </c>
      <c r="G153" s="3">
        <v>7.4099999999999999E-2</v>
      </c>
      <c r="H153">
        <f t="shared" si="4"/>
        <v>-0.17956131605184444</v>
      </c>
      <c r="L153">
        <f t="shared" si="5"/>
        <v>7.4141756950789617E-2</v>
      </c>
    </row>
    <row r="154" spans="1:12" x14ac:dyDescent="0.3">
      <c r="A154" s="1">
        <v>44721</v>
      </c>
      <c r="B154">
        <v>919.32</v>
      </c>
      <c r="C154">
        <v>923.26</v>
      </c>
      <c r="D154">
        <v>956.23</v>
      </c>
      <c r="E154">
        <v>888.86</v>
      </c>
      <c r="F154" t="s">
        <v>7</v>
      </c>
      <c r="G154" s="3">
        <v>2.0000000000000001E-4</v>
      </c>
      <c r="H154">
        <f t="shared" si="4"/>
        <v>-0.23619142572283136</v>
      </c>
      <c r="L154">
        <f t="shared" si="5"/>
        <v>1.9583523728705643E-4</v>
      </c>
    </row>
    <row r="155" spans="1:12" x14ac:dyDescent="0.3">
      <c r="A155" s="1">
        <v>44690</v>
      </c>
      <c r="B155">
        <v>919.14</v>
      </c>
      <c r="C155">
        <v>872.74</v>
      </c>
      <c r="D155">
        <v>930.17</v>
      </c>
      <c r="E155">
        <v>866.1</v>
      </c>
      <c r="F155" t="s">
        <v>7</v>
      </c>
      <c r="G155" s="3">
        <v>5.3100000000000001E-2</v>
      </c>
      <c r="H155">
        <f t="shared" si="4"/>
        <v>-0.23634097706879353</v>
      </c>
      <c r="L155">
        <f t="shared" si="5"/>
        <v>5.3081426656431674E-2</v>
      </c>
    </row>
    <row r="156" spans="1:12" x14ac:dyDescent="0.3">
      <c r="A156" s="1">
        <v>44660</v>
      </c>
      <c r="B156">
        <v>872.81</v>
      </c>
      <c r="C156">
        <v>793.59</v>
      </c>
      <c r="D156">
        <v>888.7</v>
      </c>
      <c r="E156">
        <v>783.32</v>
      </c>
      <c r="F156" t="s">
        <v>7</v>
      </c>
      <c r="G156" s="3">
        <v>9.3899999999999997E-2</v>
      </c>
      <c r="H156">
        <f t="shared" si="4"/>
        <v>-0.27483383183781984</v>
      </c>
      <c r="L156">
        <f t="shared" si="5"/>
        <v>9.3925075513554779E-2</v>
      </c>
    </row>
    <row r="157" spans="1:12" x14ac:dyDescent="0.3">
      <c r="A157" s="1">
        <v>44629</v>
      </c>
      <c r="B157">
        <v>797.87</v>
      </c>
      <c r="C157">
        <v>729.57</v>
      </c>
      <c r="D157">
        <v>832.98</v>
      </c>
      <c r="E157">
        <v>666.79</v>
      </c>
      <c r="F157" t="s">
        <v>7</v>
      </c>
      <c r="G157" s="3">
        <v>8.5400000000000004E-2</v>
      </c>
      <c r="H157">
        <f t="shared" si="4"/>
        <v>-0.3370970422067131</v>
      </c>
      <c r="L157">
        <f t="shared" si="5"/>
        <v>8.5404508291501591E-2</v>
      </c>
    </row>
    <row r="158" spans="1:12" x14ac:dyDescent="0.3">
      <c r="A158" s="1">
        <v>44601</v>
      </c>
      <c r="B158">
        <v>735.09</v>
      </c>
      <c r="C158">
        <v>823.09</v>
      </c>
      <c r="D158">
        <v>875.01</v>
      </c>
      <c r="E158">
        <v>734.52</v>
      </c>
      <c r="F158" t="s">
        <v>7</v>
      </c>
      <c r="G158" s="3">
        <v>-0.1099</v>
      </c>
      <c r="H158">
        <f t="shared" si="4"/>
        <v>-0.38925722831505472</v>
      </c>
      <c r="L158">
        <f t="shared" si="5"/>
        <v>-0.10993122487528451</v>
      </c>
    </row>
    <row r="159" spans="1:12" x14ac:dyDescent="0.3">
      <c r="A159" s="1">
        <v>44570</v>
      </c>
      <c r="B159">
        <v>825.88</v>
      </c>
      <c r="C159">
        <v>902.99</v>
      </c>
      <c r="D159">
        <v>943.85</v>
      </c>
      <c r="E159">
        <v>804.3</v>
      </c>
      <c r="F159" t="s">
        <v>7</v>
      </c>
      <c r="G159" s="3">
        <v>-8.5699999999999998E-2</v>
      </c>
      <c r="H159">
        <f t="shared" si="4"/>
        <v>-0.31382519109338647</v>
      </c>
      <c r="L159">
        <f t="shared" si="5"/>
        <v>-8.5657348463880401E-2</v>
      </c>
    </row>
    <row r="160" spans="1:12" x14ac:dyDescent="0.3">
      <c r="A160" s="1">
        <v>44903</v>
      </c>
      <c r="B160">
        <v>903.25</v>
      </c>
      <c r="C160">
        <v>888.61</v>
      </c>
      <c r="D160">
        <v>918.85</v>
      </c>
      <c r="E160">
        <v>815.69</v>
      </c>
      <c r="F160" t="s">
        <v>7</v>
      </c>
      <c r="G160" s="3">
        <v>7.7999999999999996E-3</v>
      </c>
      <c r="H160">
        <f t="shared" si="4"/>
        <v>-0.24954303755400464</v>
      </c>
      <c r="L160">
        <f t="shared" si="5"/>
        <v>7.8215656520574939E-3</v>
      </c>
    </row>
    <row r="161" spans="1:12" x14ac:dyDescent="0.3">
      <c r="A161" s="1">
        <v>44873</v>
      </c>
      <c r="B161">
        <v>896.24</v>
      </c>
      <c r="C161">
        <v>968.67</v>
      </c>
      <c r="D161" s="2">
        <v>1007.51</v>
      </c>
      <c r="E161">
        <v>741.02</v>
      </c>
      <c r="F161" t="s">
        <v>7</v>
      </c>
      <c r="G161" s="3">
        <v>-7.4800000000000005E-2</v>
      </c>
      <c r="H161">
        <f t="shared" si="4"/>
        <v>-0.25536723163841801</v>
      </c>
      <c r="L161">
        <f t="shared" si="5"/>
        <v>-7.4849032258064496E-2</v>
      </c>
    </row>
    <row r="162" spans="1:12" x14ac:dyDescent="0.3">
      <c r="A162" s="1">
        <v>44842</v>
      </c>
      <c r="B162">
        <v>968.75</v>
      </c>
      <c r="C162" s="2">
        <v>1164.17</v>
      </c>
      <c r="D162" s="2">
        <v>1167.03</v>
      </c>
      <c r="E162">
        <v>839.8</v>
      </c>
      <c r="F162" t="s">
        <v>7</v>
      </c>
      <c r="G162" s="3">
        <v>-0.1694</v>
      </c>
      <c r="H162">
        <f t="shared" si="4"/>
        <v>-0.1951229644400132</v>
      </c>
      <c r="L162">
        <f t="shared" si="5"/>
        <v>-0.16942453444905514</v>
      </c>
    </row>
    <row r="163" spans="1:12" x14ac:dyDescent="0.3">
      <c r="A163" s="1">
        <v>44812</v>
      </c>
      <c r="B163" s="2">
        <v>1166.3599999999999</v>
      </c>
      <c r="C163" s="2">
        <v>1287.83</v>
      </c>
      <c r="D163" s="2">
        <v>1303.04</v>
      </c>
      <c r="E163" s="2">
        <v>1106.3900000000001</v>
      </c>
      <c r="F163" t="s">
        <v>7</v>
      </c>
      <c r="G163" s="3">
        <v>-9.0800000000000006E-2</v>
      </c>
      <c r="H163">
        <f t="shared" si="4"/>
        <v>-3.0940511797939552E-2</v>
      </c>
      <c r="L163">
        <f t="shared" si="5"/>
        <v>-9.0791453271283018E-2</v>
      </c>
    </row>
    <row r="164" spans="1:12" x14ac:dyDescent="0.3">
      <c r="A164" s="1">
        <v>44781</v>
      </c>
      <c r="B164" s="2">
        <v>1282.83</v>
      </c>
      <c r="C164" s="2">
        <v>1269.42</v>
      </c>
      <c r="D164" s="2">
        <v>1313.15</v>
      </c>
      <c r="E164" s="2">
        <v>1247.45</v>
      </c>
      <c r="F164" t="s">
        <v>7</v>
      </c>
      <c r="G164" s="3">
        <v>1.2200000000000001E-2</v>
      </c>
      <c r="H164">
        <f t="shared" si="4"/>
        <v>6.5827517447657025E-2</v>
      </c>
      <c r="L164">
        <f t="shared" si="5"/>
        <v>1.2190503242910378E-2</v>
      </c>
    </row>
    <row r="165" spans="1:12" x14ac:dyDescent="0.3">
      <c r="A165" s="1">
        <v>44750</v>
      </c>
      <c r="B165" s="2">
        <v>1267.3800000000001</v>
      </c>
      <c r="C165" s="2">
        <v>1276.69</v>
      </c>
      <c r="D165" s="2">
        <v>1292.17</v>
      </c>
      <c r="E165" s="2">
        <v>1200.44</v>
      </c>
      <c r="F165" t="s">
        <v>7</v>
      </c>
      <c r="G165" s="3">
        <v>-9.9000000000000008E-3</v>
      </c>
      <c r="H165">
        <f t="shared" si="4"/>
        <v>5.2991026919242401E-2</v>
      </c>
      <c r="L165">
        <f t="shared" si="5"/>
        <v>-9.8593749999998925E-3</v>
      </c>
    </row>
    <row r="166" spans="1:12" x14ac:dyDescent="0.3">
      <c r="A166" s="1">
        <v>44720</v>
      </c>
      <c r="B166" s="2">
        <v>1280</v>
      </c>
      <c r="C166" s="2">
        <v>1399.62</v>
      </c>
      <c r="D166" s="2">
        <v>1404.05</v>
      </c>
      <c r="E166" s="2">
        <v>1272</v>
      </c>
      <c r="F166" t="s">
        <v>7</v>
      </c>
      <c r="G166" s="3">
        <v>-8.5999999999999993E-2</v>
      </c>
      <c r="H166">
        <f t="shared" si="4"/>
        <v>6.3476237952808212E-2</v>
      </c>
      <c r="L166">
        <f t="shared" si="5"/>
        <v>-8.5962381639269392E-2</v>
      </c>
    </row>
    <row r="167" spans="1:12" x14ac:dyDescent="0.3">
      <c r="A167" s="1">
        <v>44689</v>
      </c>
      <c r="B167" s="2">
        <v>1400.38</v>
      </c>
      <c r="C167" s="2">
        <v>1385.97</v>
      </c>
      <c r="D167" s="2">
        <v>1440.24</v>
      </c>
      <c r="E167" s="2">
        <v>1373.07</v>
      </c>
      <c r="F167" t="s">
        <v>7</v>
      </c>
      <c r="G167" s="3">
        <v>1.0699999999999999E-2</v>
      </c>
      <c r="H167">
        <f t="shared" si="4"/>
        <v>0.16349285476902642</v>
      </c>
      <c r="L167">
        <f t="shared" si="5"/>
        <v>1.0674153248796614E-2</v>
      </c>
    </row>
    <row r="168" spans="1:12" x14ac:dyDescent="0.3">
      <c r="A168" s="1">
        <v>44659</v>
      </c>
      <c r="B168" s="2">
        <v>1385.59</v>
      </c>
      <c r="C168" s="2">
        <v>1326.41</v>
      </c>
      <c r="D168" s="2">
        <v>1404.57</v>
      </c>
      <c r="E168" s="2">
        <v>1324.35</v>
      </c>
      <c r="F168" t="s">
        <v>7</v>
      </c>
      <c r="G168" s="3">
        <v>4.7500000000000001E-2</v>
      </c>
      <c r="H168">
        <f t="shared" si="4"/>
        <v>0.15120471917580591</v>
      </c>
      <c r="L168">
        <f t="shared" si="5"/>
        <v>4.7546684811370588E-2</v>
      </c>
    </row>
    <row r="169" spans="1:12" x14ac:dyDescent="0.3">
      <c r="A169" s="1">
        <v>44628</v>
      </c>
      <c r="B169" s="2">
        <v>1322.7</v>
      </c>
      <c r="C169" s="2">
        <v>1330.45</v>
      </c>
      <c r="D169" s="2">
        <v>1359.68</v>
      </c>
      <c r="E169" s="2">
        <v>1256.98</v>
      </c>
      <c r="F169" t="s">
        <v>7</v>
      </c>
      <c r="G169" s="3">
        <v>-6.0000000000000001E-3</v>
      </c>
      <c r="H169">
        <f t="shared" si="4"/>
        <v>9.895314057826532E-2</v>
      </c>
      <c r="L169">
        <f t="shared" si="5"/>
        <v>-5.9595830546433914E-3</v>
      </c>
    </row>
    <row r="170" spans="1:12" x14ac:dyDescent="0.3">
      <c r="A170" s="1">
        <v>44600</v>
      </c>
      <c r="B170" s="2">
        <v>1330.63</v>
      </c>
      <c r="C170" s="2">
        <v>1378.6</v>
      </c>
      <c r="D170" s="2">
        <v>1396.02</v>
      </c>
      <c r="E170" s="2">
        <v>1316.75</v>
      </c>
      <c r="F170" t="s">
        <v>7</v>
      </c>
      <c r="G170" s="3">
        <v>-3.4799999999999998E-2</v>
      </c>
      <c r="H170">
        <f t="shared" si="4"/>
        <v>0.10554170820870734</v>
      </c>
      <c r="L170">
        <f t="shared" si="5"/>
        <v>-3.4761162090602316E-2</v>
      </c>
    </row>
    <row r="171" spans="1:12" x14ac:dyDescent="0.3">
      <c r="A171" s="1">
        <v>44569</v>
      </c>
      <c r="B171" s="2">
        <v>1378.55</v>
      </c>
      <c r="C171" s="2">
        <v>1467.97</v>
      </c>
      <c r="D171" s="2">
        <v>1471.77</v>
      </c>
      <c r="E171" s="2">
        <v>1270.05</v>
      </c>
      <c r="F171" t="s">
        <v>7</v>
      </c>
      <c r="G171" s="3">
        <v>-6.1199999999999997E-2</v>
      </c>
      <c r="H171">
        <f t="shared" si="4"/>
        <v>0.14535559986706548</v>
      </c>
      <c r="L171">
        <f t="shared" si="5"/>
        <v>-6.1163474897164116E-2</v>
      </c>
    </row>
    <row r="172" spans="1:12" x14ac:dyDescent="0.3">
      <c r="A172" s="1">
        <v>44902</v>
      </c>
      <c r="B172" s="2">
        <v>1468.36</v>
      </c>
      <c r="C172" s="2">
        <v>1479.63</v>
      </c>
      <c r="D172" s="2">
        <v>1523.57</v>
      </c>
      <c r="E172" s="2">
        <v>1435.65</v>
      </c>
      <c r="F172" t="s">
        <v>7</v>
      </c>
      <c r="G172" s="3">
        <v>-8.6E-3</v>
      </c>
      <c r="H172">
        <f t="shared" si="4"/>
        <v>0.21997341309405116</v>
      </c>
      <c r="L172">
        <f t="shared" si="5"/>
        <v>-8.628488866683881E-3</v>
      </c>
    </row>
    <row r="173" spans="1:12" x14ac:dyDescent="0.3">
      <c r="A173" s="1">
        <v>44872</v>
      </c>
      <c r="B173" s="2">
        <v>1481.14</v>
      </c>
      <c r="C173" s="2">
        <v>1545.79</v>
      </c>
      <c r="D173" s="2">
        <v>1545.79</v>
      </c>
      <c r="E173" s="2">
        <v>1406.1</v>
      </c>
      <c r="F173" t="s">
        <v>7</v>
      </c>
      <c r="G173" s="3">
        <v>-4.3999999999999997E-2</v>
      </c>
      <c r="H173">
        <f t="shared" si="4"/>
        <v>0.23059155865736147</v>
      </c>
      <c r="L173">
        <f t="shared" si="5"/>
        <v>-4.4043423821141348E-2</v>
      </c>
    </row>
    <row r="174" spans="1:12" x14ac:dyDescent="0.3">
      <c r="A174" s="1">
        <v>44841</v>
      </c>
      <c r="B174" s="2">
        <v>1549.38</v>
      </c>
      <c r="C174" s="2">
        <v>1527.29</v>
      </c>
      <c r="D174" s="2">
        <v>1576.09</v>
      </c>
      <c r="E174" s="2">
        <v>1489.56</v>
      </c>
      <c r="F174" t="s">
        <v>7</v>
      </c>
      <c r="G174" s="3">
        <v>1.4800000000000001E-2</v>
      </c>
      <c r="H174">
        <f t="shared" si="4"/>
        <v>0.28728813559322042</v>
      </c>
      <c r="L174">
        <f t="shared" si="5"/>
        <v>1.4822335025380884E-2</v>
      </c>
    </row>
    <row r="175" spans="1:12" x14ac:dyDescent="0.3">
      <c r="A175" s="1">
        <v>44811</v>
      </c>
      <c r="B175" s="2">
        <v>1526.75</v>
      </c>
      <c r="C175" s="2">
        <v>1473.96</v>
      </c>
      <c r="D175" s="2">
        <v>1538.74</v>
      </c>
      <c r="E175" s="2">
        <v>1439.29</v>
      </c>
      <c r="F175" t="s">
        <v>7</v>
      </c>
      <c r="G175" s="3">
        <v>3.5799999999999998E-2</v>
      </c>
      <c r="H175">
        <f t="shared" si="4"/>
        <v>0.2684862080425392</v>
      </c>
      <c r="L175">
        <f t="shared" si="5"/>
        <v>3.579400131615551E-2</v>
      </c>
    </row>
    <row r="176" spans="1:12" x14ac:dyDescent="0.3">
      <c r="A176" s="1">
        <v>44780</v>
      </c>
      <c r="B176" s="2">
        <v>1473.99</v>
      </c>
      <c r="C176" s="2">
        <v>1455.18</v>
      </c>
      <c r="D176" s="2">
        <v>1503.89</v>
      </c>
      <c r="E176" s="2">
        <v>1370.6</v>
      </c>
      <c r="F176" t="s">
        <v>7</v>
      </c>
      <c r="G176" s="3">
        <v>1.29E-2</v>
      </c>
      <c r="H176">
        <f t="shared" si="4"/>
        <v>0.22465104685942183</v>
      </c>
      <c r="L176">
        <f t="shared" si="5"/>
        <v>1.2863592323073991E-2</v>
      </c>
    </row>
    <row r="177" spans="1:12" x14ac:dyDescent="0.3">
      <c r="A177" s="1">
        <v>44749</v>
      </c>
      <c r="B177" s="2">
        <v>1455.27</v>
      </c>
      <c r="C177" s="2">
        <v>1504.66</v>
      </c>
      <c r="D177" s="2">
        <v>1555.9</v>
      </c>
      <c r="E177" s="2">
        <v>1454.25</v>
      </c>
      <c r="F177" t="s">
        <v>7</v>
      </c>
      <c r="G177" s="3">
        <v>-3.2000000000000001E-2</v>
      </c>
      <c r="H177">
        <f t="shared" si="4"/>
        <v>0.20909770687936202</v>
      </c>
      <c r="L177">
        <f t="shared" si="5"/>
        <v>-3.1981907074200899E-2</v>
      </c>
    </row>
    <row r="178" spans="1:12" x14ac:dyDescent="0.3">
      <c r="A178" s="1">
        <v>44719</v>
      </c>
      <c r="B178" s="2">
        <v>1503.35</v>
      </c>
      <c r="C178" s="2">
        <v>1530.62</v>
      </c>
      <c r="D178" s="2">
        <v>1540.56</v>
      </c>
      <c r="E178" s="2">
        <v>1484.18</v>
      </c>
      <c r="F178" t="s">
        <v>7</v>
      </c>
      <c r="G178" s="3">
        <v>-1.78E-2</v>
      </c>
      <c r="H178">
        <f t="shared" si="4"/>
        <v>0.24904453306746421</v>
      </c>
      <c r="L178">
        <f t="shared" si="5"/>
        <v>-1.7816309730697366E-2</v>
      </c>
    </row>
    <row r="179" spans="1:12" x14ac:dyDescent="0.3">
      <c r="A179" s="1">
        <v>44688</v>
      </c>
      <c r="B179" s="2">
        <v>1530.62</v>
      </c>
      <c r="C179" s="2">
        <v>1482.37</v>
      </c>
      <c r="D179" s="2">
        <v>1535.56</v>
      </c>
      <c r="E179" s="2">
        <v>1476.7</v>
      </c>
      <c r="F179" t="s">
        <v>7</v>
      </c>
      <c r="G179" s="3">
        <v>3.2500000000000001E-2</v>
      </c>
      <c r="H179">
        <f t="shared" si="4"/>
        <v>0.27170156198072459</v>
      </c>
      <c r="L179">
        <f t="shared" si="5"/>
        <v>3.2549228600146973E-2</v>
      </c>
    </row>
    <row r="180" spans="1:12" x14ac:dyDescent="0.3">
      <c r="A180" s="1">
        <v>44658</v>
      </c>
      <c r="B180" s="2">
        <v>1482.37</v>
      </c>
      <c r="C180" s="2">
        <v>1420.83</v>
      </c>
      <c r="D180" s="2">
        <v>1498.02</v>
      </c>
      <c r="E180" s="2">
        <v>1416.37</v>
      </c>
      <c r="F180" t="s">
        <v>7</v>
      </c>
      <c r="G180" s="3">
        <v>4.3299999999999998E-2</v>
      </c>
      <c r="H180">
        <f t="shared" si="4"/>
        <v>0.23161349285476907</v>
      </c>
      <c r="L180">
        <f t="shared" si="5"/>
        <v>4.3290683107413797E-2</v>
      </c>
    </row>
    <row r="181" spans="1:12" x14ac:dyDescent="0.3">
      <c r="A181" s="1">
        <v>44627</v>
      </c>
      <c r="B181" s="2">
        <v>1420.86</v>
      </c>
      <c r="C181" s="2">
        <v>1406.8</v>
      </c>
      <c r="D181" s="2">
        <v>1438.89</v>
      </c>
      <c r="E181" s="2">
        <v>1363.98</v>
      </c>
      <c r="F181" t="s">
        <v>7</v>
      </c>
      <c r="G181" s="3">
        <v>0.01</v>
      </c>
      <c r="H181">
        <f t="shared" si="4"/>
        <v>0.18050847457627128</v>
      </c>
      <c r="L181">
        <f t="shared" si="5"/>
        <v>9.9799547916576969E-3</v>
      </c>
    </row>
    <row r="182" spans="1:12" x14ac:dyDescent="0.3">
      <c r="A182" s="1">
        <v>44599</v>
      </c>
      <c r="B182" s="2">
        <v>1406.82</v>
      </c>
      <c r="C182" s="2">
        <v>1437.9</v>
      </c>
      <c r="D182" s="2">
        <v>1461.57</v>
      </c>
      <c r="E182" s="2">
        <v>1389.42</v>
      </c>
      <c r="F182" t="s">
        <v>7</v>
      </c>
      <c r="G182" s="3">
        <v>-2.18E-2</v>
      </c>
      <c r="H182">
        <f t="shared" si="4"/>
        <v>0.16884346959122642</v>
      </c>
      <c r="L182">
        <f t="shared" si="5"/>
        <v>-2.1846145288686225E-2</v>
      </c>
    </row>
    <row r="183" spans="1:12" x14ac:dyDescent="0.3">
      <c r="A183" s="1">
        <v>44568</v>
      </c>
      <c r="B183" s="2">
        <v>1438.24</v>
      </c>
      <c r="C183" s="2">
        <v>1418.03</v>
      </c>
      <c r="D183" s="2">
        <v>1441.61</v>
      </c>
      <c r="E183" s="2">
        <v>1403.97</v>
      </c>
      <c r="F183" t="s">
        <v>7</v>
      </c>
      <c r="G183" s="3">
        <v>1.41E-2</v>
      </c>
      <c r="H183">
        <f t="shared" si="4"/>
        <v>0.1949484878697243</v>
      </c>
      <c r="L183">
        <f t="shared" si="5"/>
        <v>1.4059084819854739E-2</v>
      </c>
    </row>
    <row r="184" spans="1:12" x14ac:dyDescent="0.3">
      <c r="A184" s="1">
        <v>44901</v>
      </c>
      <c r="B184" s="2">
        <v>1418.3</v>
      </c>
      <c r="C184" s="2">
        <v>1400.63</v>
      </c>
      <c r="D184" s="2">
        <v>1431.81</v>
      </c>
      <c r="E184" s="2">
        <v>1385.93</v>
      </c>
      <c r="F184" t="s">
        <v>7</v>
      </c>
      <c r="G184" s="3">
        <v>1.26E-2</v>
      </c>
      <c r="H184">
        <f t="shared" si="4"/>
        <v>0.17838152210036573</v>
      </c>
      <c r="L184">
        <f t="shared" si="5"/>
        <v>1.2615751483260995E-2</v>
      </c>
    </row>
    <row r="185" spans="1:12" x14ac:dyDescent="0.3">
      <c r="A185" s="1">
        <v>44871</v>
      </c>
      <c r="B185" s="2">
        <v>1400.63</v>
      </c>
      <c r="C185" s="2">
        <v>1377.76</v>
      </c>
      <c r="D185" s="2">
        <v>1407.89</v>
      </c>
      <c r="E185" s="2">
        <v>1360.98</v>
      </c>
      <c r="F185" t="s">
        <v>7</v>
      </c>
      <c r="G185" s="3">
        <v>1.6500000000000001E-2</v>
      </c>
      <c r="H185">
        <f t="shared" si="4"/>
        <v>0.16370056497175156</v>
      </c>
      <c r="L185">
        <f t="shared" si="5"/>
        <v>1.6466609576614388E-2</v>
      </c>
    </row>
    <row r="186" spans="1:12" x14ac:dyDescent="0.3">
      <c r="A186" s="1">
        <v>44840</v>
      </c>
      <c r="B186" s="2">
        <v>1377.94</v>
      </c>
      <c r="C186" s="2">
        <v>1335.82</v>
      </c>
      <c r="D186" s="2">
        <v>1389.45</v>
      </c>
      <c r="E186" s="2">
        <v>1327.1</v>
      </c>
      <c r="F186" t="s">
        <v>7</v>
      </c>
      <c r="G186" s="3">
        <v>3.15E-2</v>
      </c>
      <c r="H186">
        <f t="shared" si="4"/>
        <v>0.14484878697241621</v>
      </c>
      <c r="L186">
        <f t="shared" si="5"/>
        <v>3.1508028596025195E-2</v>
      </c>
    </row>
    <row r="187" spans="1:12" x14ac:dyDescent="0.3">
      <c r="A187" s="1">
        <v>44810</v>
      </c>
      <c r="B187" s="2">
        <v>1335.85</v>
      </c>
      <c r="C187" s="2">
        <v>1303.8</v>
      </c>
      <c r="D187" s="2">
        <v>1340.28</v>
      </c>
      <c r="E187" s="2">
        <v>1290.93</v>
      </c>
      <c r="F187" t="s">
        <v>7</v>
      </c>
      <c r="G187" s="3">
        <v>2.46E-2</v>
      </c>
      <c r="H187">
        <f t="shared" si="4"/>
        <v>0.10987869724160859</v>
      </c>
      <c r="L187">
        <f t="shared" si="5"/>
        <v>2.4566274485741779E-2</v>
      </c>
    </row>
    <row r="188" spans="1:12" x14ac:dyDescent="0.3">
      <c r="A188" s="1">
        <v>44779</v>
      </c>
      <c r="B188" s="2">
        <v>1303.82</v>
      </c>
      <c r="C188" s="2">
        <v>1278.53</v>
      </c>
      <c r="D188" s="2">
        <v>1306.74</v>
      </c>
      <c r="E188" s="2">
        <v>1261.3</v>
      </c>
      <c r="F188" t="s">
        <v>7</v>
      </c>
      <c r="G188" s="3">
        <v>2.1299999999999999E-2</v>
      </c>
      <c r="H188">
        <f t="shared" si="4"/>
        <v>8.3266866068461232E-2</v>
      </c>
      <c r="L188">
        <f t="shared" si="5"/>
        <v>2.1274262528785837E-2</v>
      </c>
    </row>
    <row r="189" spans="1:12" x14ac:dyDescent="0.3">
      <c r="A189" s="1">
        <v>44748</v>
      </c>
      <c r="B189" s="2">
        <v>1276.6600000000001</v>
      </c>
      <c r="C189" s="2">
        <v>1270.06</v>
      </c>
      <c r="D189" s="2">
        <v>1280.42</v>
      </c>
      <c r="E189" s="2">
        <v>1224.54</v>
      </c>
      <c r="F189" t="s">
        <v>7</v>
      </c>
      <c r="G189" s="3">
        <v>5.1000000000000004E-3</v>
      </c>
      <c r="H189">
        <f t="shared" si="4"/>
        <v>6.0701229644400279E-2</v>
      </c>
      <c r="L189">
        <f t="shared" si="5"/>
        <v>5.0858132577547011E-3</v>
      </c>
    </row>
    <row r="190" spans="1:12" x14ac:dyDescent="0.3">
      <c r="A190" s="1">
        <v>44718</v>
      </c>
      <c r="B190" s="2">
        <v>1270.2</v>
      </c>
      <c r="C190" s="2">
        <v>1270.05</v>
      </c>
      <c r="D190" s="2">
        <v>1290.68</v>
      </c>
      <c r="E190" s="2">
        <v>1219.29</v>
      </c>
      <c r="F190" t="s">
        <v>7</v>
      </c>
      <c r="G190" s="3">
        <v>1E-4</v>
      </c>
      <c r="H190">
        <f t="shared" si="4"/>
        <v>5.5333998005982155E-2</v>
      </c>
      <c r="L190">
        <f t="shared" si="5"/>
        <v>8.6608035651192239E-5</v>
      </c>
    </row>
    <row r="191" spans="1:12" x14ac:dyDescent="0.3">
      <c r="A191" s="1">
        <v>44687</v>
      </c>
      <c r="B191" s="2">
        <v>1270.0899999999999</v>
      </c>
      <c r="C191" s="2">
        <v>1310.6099999999999</v>
      </c>
      <c r="D191" s="2">
        <v>1326.7</v>
      </c>
      <c r="E191" s="2">
        <v>1245.3399999999999</v>
      </c>
      <c r="F191" t="s">
        <v>7</v>
      </c>
      <c r="G191" s="3">
        <v>-3.09E-2</v>
      </c>
      <c r="H191">
        <f t="shared" si="4"/>
        <v>5.524260551678295E-2</v>
      </c>
      <c r="L191">
        <f t="shared" si="5"/>
        <v>-3.091690129023883E-2</v>
      </c>
    </row>
    <row r="192" spans="1:12" x14ac:dyDescent="0.3">
      <c r="A192" s="1">
        <v>44657</v>
      </c>
      <c r="B192" s="2">
        <v>1310.6099999999999</v>
      </c>
      <c r="C192" s="2">
        <v>1302.8800000000001</v>
      </c>
      <c r="D192" s="2">
        <v>1318.16</v>
      </c>
      <c r="E192" s="2">
        <v>1280.74</v>
      </c>
      <c r="F192" t="s">
        <v>7</v>
      </c>
      <c r="G192" s="3">
        <v>1.2200000000000001E-2</v>
      </c>
      <c r="H192">
        <f t="shared" si="4"/>
        <v>8.8908275174476525E-2</v>
      </c>
      <c r="L192">
        <f t="shared" si="5"/>
        <v>1.2186928013716125E-2</v>
      </c>
    </row>
    <row r="193" spans="1:12" x14ac:dyDescent="0.3">
      <c r="A193" s="1">
        <v>44626</v>
      </c>
      <c r="B193" s="2">
        <v>1294.83</v>
      </c>
      <c r="C193" s="2">
        <v>1280.6600000000001</v>
      </c>
      <c r="D193" s="2">
        <v>1310.88</v>
      </c>
      <c r="E193" s="2">
        <v>1268.42</v>
      </c>
      <c r="F193" t="s">
        <v>7</v>
      </c>
      <c r="G193" s="3">
        <v>1.11E-2</v>
      </c>
      <c r="H193">
        <f t="shared" si="4"/>
        <v>7.5797607178464732E-2</v>
      </c>
      <c r="L193">
        <f t="shared" si="5"/>
        <v>1.1064607311854768E-2</v>
      </c>
    </row>
    <row r="194" spans="1:12" x14ac:dyDescent="0.3">
      <c r="A194" s="1">
        <v>44598</v>
      </c>
      <c r="B194" s="2">
        <v>1280.6600000000001</v>
      </c>
      <c r="C194" s="2">
        <v>1280.08</v>
      </c>
      <c r="D194" s="2">
        <v>1297.57</v>
      </c>
      <c r="E194" s="2">
        <v>1253.6099999999999</v>
      </c>
      <c r="F194" t="s">
        <v>7</v>
      </c>
      <c r="G194" s="3">
        <v>5.0000000000000001E-4</v>
      </c>
      <c r="H194">
        <f t="shared" ref="H194:H205" si="6">(B194/$B$206)-1</f>
        <v>6.4024592888002774E-2</v>
      </c>
      <c r="L194">
        <f t="shared" si="5"/>
        <v>4.5309668145754323E-4</v>
      </c>
    </row>
    <row r="195" spans="1:12" x14ac:dyDescent="0.3">
      <c r="A195" s="1">
        <v>44567</v>
      </c>
      <c r="B195" s="2">
        <v>1280.08</v>
      </c>
      <c r="C195" s="2">
        <v>1248.29</v>
      </c>
      <c r="D195" s="2">
        <v>1294.9000000000001</v>
      </c>
      <c r="E195" s="2">
        <v>1245.74</v>
      </c>
      <c r="F195" t="s">
        <v>7</v>
      </c>
      <c r="G195" s="3">
        <v>2.5499999999999998E-2</v>
      </c>
      <c r="H195">
        <f t="shared" si="6"/>
        <v>6.354270521768024E-2</v>
      </c>
      <c r="L195">
        <f t="shared" ref="L195:L205" si="7">(B195/B196)-1</f>
        <v>2.5466838635253009E-2</v>
      </c>
    </row>
    <row r="196" spans="1:12" x14ac:dyDescent="0.3">
      <c r="A196" s="1">
        <v>44900</v>
      </c>
      <c r="B196" s="2">
        <v>1248.29</v>
      </c>
      <c r="C196" s="2">
        <v>1249.48</v>
      </c>
      <c r="D196" s="2">
        <v>1275.8</v>
      </c>
      <c r="E196" s="2">
        <v>1246.5899999999999</v>
      </c>
      <c r="F196" t="s">
        <v>7</v>
      </c>
      <c r="G196" s="3">
        <v>-1E-3</v>
      </c>
      <c r="H196">
        <f t="shared" si="6"/>
        <v>3.7130275839149185E-2</v>
      </c>
      <c r="L196">
        <f t="shared" si="7"/>
        <v>-9.5239619681797283E-4</v>
      </c>
    </row>
    <row r="197" spans="1:12" x14ac:dyDescent="0.3">
      <c r="A197" s="1">
        <v>44870</v>
      </c>
      <c r="B197" s="2">
        <v>1249.48</v>
      </c>
      <c r="C197" s="2">
        <v>1207.01</v>
      </c>
      <c r="D197" s="2">
        <v>1270.6400000000001</v>
      </c>
      <c r="E197" s="2">
        <v>1201.07</v>
      </c>
      <c r="F197" t="s">
        <v>7</v>
      </c>
      <c r="G197" s="3">
        <v>3.5200000000000002E-2</v>
      </c>
      <c r="H197">
        <f t="shared" si="6"/>
        <v>3.8118976404120986E-2</v>
      </c>
      <c r="L197">
        <f t="shared" si="7"/>
        <v>3.518612107604735E-2</v>
      </c>
    </row>
    <row r="198" spans="1:12" x14ac:dyDescent="0.3">
      <c r="A198" s="1">
        <v>44839</v>
      </c>
      <c r="B198" s="2">
        <v>1207.01</v>
      </c>
      <c r="C198" s="2">
        <v>1228.81</v>
      </c>
      <c r="D198" s="2">
        <v>1233.3399999999999</v>
      </c>
      <c r="E198" s="2">
        <v>1168.2</v>
      </c>
      <c r="F198" t="s">
        <v>7</v>
      </c>
      <c r="G198" s="3">
        <v>-1.77E-2</v>
      </c>
      <c r="H198">
        <f t="shared" si="6"/>
        <v>2.8331671651711243E-3</v>
      </c>
      <c r="L198">
        <f t="shared" si="7"/>
        <v>-1.7740741042146402E-2</v>
      </c>
    </row>
    <row r="199" spans="1:12" x14ac:dyDescent="0.3">
      <c r="A199" s="1">
        <v>44809</v>
      </c>
      <c r="B199" s="2">
        <v>1228.81</v>
      </c>
      <c r="C199" s="2">
        <v>1220.33</v>
      </c>
      <c r="D199" s="2">
        <v>1243.1300000000001</v>
      </c>
      <c r="E199" s="2">
        <v>1205.3499999999999</v>
      </c>
      <c r="F199" t="s">
        <v>7</v>
      </c>
      <c r="G199" s="3">
        <v>6.8999999999999999E-3</v>
      </c>
      <c r="H199">
        <f t="shared" si="6"/>
        <v>2.0945496842804889E-2</v>
      </c>
      <c r="L199">
        <f t="shared" si="7"/>
        <v>6.9489400408087043E-3</v>
      </c>
    </row>
    <row r="200" spans="1:12" x14ac:dyDescent="0.3">
      <c r="A200" s="1">
        <v>44778</v>
      </c>
      <c r="B200" s="2">
        <v>1220.33</v>
      </c>
      <c r="C200" s="2">
        <v>1234.18</v>
      </c>
      <c r="D200" s="2">
        <v>1245.8599999999999</v>
      </c>
      <c r="E200" s="2">
        <v>1201.07</v>
      </c>
      <c r="F200" t="s">
        <v>7</v>
      </c>
      <c r="G200" s="3">
        <v>-1.12E-2</v>
      </c>
      <c r="H200">
        <f t="shared" si="6"/>
        <v>1.3899966766367511E-2</v>
      </c>
      <c r="L200">
        <f t="shared" si="7"/>
        <v>-1.1222025960556881E-2</v>
      </c>
    </row>
    <row r="201" spans="1:12" x14ac:dyDescent="0.3">
      <c r="A201" s="1">
        <v>44747</v>
      </c>
      <c r="B201" s="2">
        <v>1234.18</v>
      </c>
      <c r="C201" s="2">
        <v>1191.33</v>
      </c>
      <c r="D201" s="2">
        <v>1245.1500000000001</v>
      </c>
      <c r="E201" s="2">
        <v>1183.55</v>
      </c>
      <c r="F201" t="s">
        <v>7</v>
      </c>
      <c r="G201" s="3">
        <v>3.5999999999999997E-2</v>
      </c>
      <c r="H201">
        <f t="shared" si="6"/>
        <v>2.5407111997341358E-2</v>
      </c>
      <c r="L201">
        <f t="shared" si="7"/>
        <v>3.5968203604375137E-2</v>
      </c>
    </row>
    <row r="202" spans="1:12" x14ac:dyDescent="0.3">
      <c r="A202" s="1">
        <v>44717</v>
      </c>
      <c r="B202" s="2">
        <v>1191.33</v>
      </c>
      <c r="C202" s="2">
        <v>1191.5</v>
      </c>
      <c r="D202" s="2">
        <v>1219.5899999999999</v>
      </c>
      <c r="E202" s="2">
        <v>1188.3</v>
      </c>
      <c r="F202" t="s">
        <v>7</v>
      </c>
      <c r="G202" s="3">
        <v>-1E-4</v>
      </c>
      <c r="H202">
        <f t="shared" si="6"/>
        <v>-1.0194416749750745E-2</v>
      </c>
      <c r="L202">
        <f t="shared" si="7"/>
        <v>-1.4267729752415192E-4</v>
      </c>
    </row>
    <row r="203" spans="1:12" x14ac:dyDescent="0.3">
      <c r="A203" s="1">
        <v>44686</v>
      </c>
      <c r="B203" s="2">
        <v>1191.5</v>
      </c>
      <c r="C203" s="2">
        <v>1156.8499999999999</v>
      </c>
      <c r="D203" s="2">
        <v>1199.56</v>
      </c>
      <c r="E203" s="2">
        <v>1146.18</v>
      </c>
      <c r="F203" t="s">
        <v>7</v>
      </c>
      <c r="G203" s="3">
        <v>0.03</v>
      </c>
      <c r="H203">
        <f t="shared" si="6"/>
        <v>-1.005317381189752E-2</v>
      </c>
      <c r="L203">
        <f t="shared" si="7"/>
        <v>2.9952024895189666E-2</v>
      </c>
    </row>
    <row r="204" spans="1:12" x14ac:dyDescent="0.3">
      <c r="A204" s="1">
        <v>44656</v>
      </c>
      <c r="B204" s="2">
        <v>1156.8499999999999</v>
      </c>
      <c r="C204" s="2">
        <v>1180.5899999999999</v>
      </c>
      <c r="D204" s="2">
        <v>1191.8800000000001</v>
      </c>
      <c r="E204" s="2">
        <v>1136.1500000000001</v>
      </c>
      <c r="F204" t="s">
        <v>7</v>
      </c>
      <c r="G204" s="3">
        <v>-2.01E-2</v>
      </c>
      <c r="H204">
        <f t="shared" si="6"/>
        <v>-3.8841807909604564E-2</v>
      </c>
      <c r="L204">
        <f t="shared" si="7"/>
        <v>-2.010858977291019E-2</v>
      </c>
    </row>
    <row r="205" spans="1:12" x14ac:dyDescent="0.3">
      <c r="A205" s="1">
        <v>44625</v>
      </c>
      <c r="B205" s="2">
        <v>1180.5899999999999</v>
      </c>
      <c r="C205" s="2">
        <v>1203.5999999999999</v>
      </c>
      <c r="D205" s="2">
        <v>1229.1099999999999</v>
      </c>
      <c r="E205" s="2">
        <v>1163.69</v>
      </c>
      <c r="F205" t="s">
        <v>7</v>
      </c>
      <c r="G205" s="3">
        <v>-1.9099999999999999E-2</v>
      </c>
      <c r="H205">
        <f t="shared" si="6"/>
        <v>-1.9117647058823573E-2</v>
      </c>
      <c r="L205">
        <f t="shared" si="7"/>
        <v>-1.9117647058823573E-2</v>
      </c>
    </row>
    <row r="206" spans="1:12" x14ac:dyDescent="0.3">
      <c r="A206" s="1">
        <v>44597</v>
      </c>
      <c r="B206" s="2">
        <v>1203.5999999999999</v>
      </c>
      <c r="C206" s="2">
        <v>1181.27</v>
      </c>
      <c r="D206" s="2">
        <v>1212.44</v>
      </c>
      <c r="E206" s="2">
        <v>1180.95</v>
      </c>
      <c r="F206" t="s">
        <v>7</v>
      </c>
      <c r="G206" s="3">
        <v>1.89E-2</v>
      </c>
      <c r="H206">
        <f>(B206/$B$206)-1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MINELLI</dc:creator>
  <cp:lastModifiedBy>Ettore MINELLI</cp:lastModifiedBy>
  <dcterms:created xsi:type="dcterms:W3CDTF">2022-02-15T15:12:47Z</dcterms:created>
  <dcterms:modified xsi:type="dcterms:W3CDTF">2022-02-16T16:26:58Z</dcterms:modified>
</cp:coreProperties>
</file>