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Height="13500" tabRatio="878"/>
  </bookViews>
  <sheets>
    <sheet name="渠道目录" sheetId="105" r:id="rId1"/>
    <sheet name="欧洲空运海运-超大件" sheetId="56" state="hidden" r:id="rId2"/>
    <sheet name="欧英美加海运空运DG" sheetId="131" r:id="rId3"/>
    <sheet name="巴西海运" sheetId="126" r:id="rId4"/>
    <sheet name="澳大利亚空运海运" sheetId="98" r:id="rId5"/>
    <sheet name="墨西哥空派美转墨直航" sheetId="71" r:id="rId6"/>
    <sheet name="欧洲空运海运铁路卡航-超大件" sheetId="104" r:id="rId7"/>
    <sheet name="英国空运海运铁路卡航-超大件 " sheetId="57" r:id="rId8"/>
    <sheet name="加拿大空运海运-超大件" sheetId="81" r:id="rId9"/>
    <sheet name="欧洲空运海运铁路卡航" sheetId="99" r:id="rId10"/>
    <sheet name="英国空运海运铁路卡航" sheetId="100" r:id="rId11"/>
    <sheet name="加拿大空运海运" sheetId="2" r:id="rId12"/>
    <sheet name="美国空运" sheetId="123" r:id="rId13"/>
    <sheet name="美国空运小货特快" sheetId="125" r:id="rId14"/>
    <sheet name="TEMU-Y2专线" sheetId="130" r:id="rId15"/>
    <sheet name="美西洛杉矶海卡特惠" sheetId="129" r:id="rId16"/>
    <sheet name="美西美东商私卡" sheetId="114" r:id="rId17"/>
    <sheet name="美森以星合德OA海派" sheetId="115" r:id="rId18"/>
    <sheet name="美森以星合德OA非OA海卡" sheetId="117" r:id="rId19"/>
    <sheet name="美中休斯顿海卡" sheetId="119" r:id="rId20"/>
    <sheet name="美中芝加哥海卡" sheetId="120" r:id="rId21"/>
    <sheet name="美东萨凡纳海卡" sheetId="121" r:id="rId22"/>
    <sheet name="美东纽约OA非OA海卡 " sheetId="122" r:id="rId23"/>
    <sheet name="罗马尼亚海外仓" sheetId="128" r:id="rId24"/>
    <sheet name="暂停-美西西雅图海卡" sheetId="84" state="hidden" r:id="rId25"/>
    <sheet name="暂停！美西洛杉矶海卡" sheetId="79" state="hidden" r:id="rId26"/>
    <sheet name="暂停！美东洛杉矶海卡" sheetId="83" state="hidden" r:id="rId27"/>
    <sheet name="暂停！美海(合德)" sheetId="78" state="hidden" r:id="rId28"/>
  </sheets>
  <definedNames>
    <definedName name="_xlnm._FilterDatabase" localSheetId="15" hidden="1">美西洛杉矶海卡特惠!$C$3:$R$66</definedName>
    <definedName name="_Order1" hidden="1">255</definedName>
    <definedName name="_Order2" hidden="1">255</definedName>
    <definedName name="____UPD1">#N/A</definedName>
    <definedName name="____UPD2">#N/A</definedName>
    <definedName name="___UPD1">#N/A</definedName>
    <definedName name="___UPD2">#N/A</definedName>
    <definedName name="__FDS_HYPERLINK_TOGGLE_STATE__" hidden="1">"ON"</definedName>
    <definedName name="__UPD1">#N/A</definedName>
    <definedName name="__UPD2">#N/A</definedName>
    <definedName name="__xlfn.COUNTIFS" hidden="1">#NAME?</definedName>
    <definedName name="_10__123Graph_CCHART_3" hidden="1">#N/A</definedName>
    <definedName name="_12__123Graph_CCHART_4" hidden="1">#N/A</definedName>
    <definedName name="_14__123Graph_DCHART_3" hidden="1">#N/A</definedName>
    <definedName name="_16__123Graph_DCHART_4" hidden="1">#N/A</definedName>
    <definedName name="_18__123Graph_ECHART_3" hidden="1">#N/A</definedName>
    <definedName name="_2__123Graph_ACHART_3" hidden="1">#N/A</definedName>
    <definedName name="_20__123Graph_ECHART_4" hidden="1">#N/A</definedName>
    <definedName name="_22__123Graph_FCHART_3" hidden="1">#N/A</definedName>
    <definedName name="_24__123Graph_FCHART_4" hidden="1">#N/A</definedName>
    <definedName name="_26__123Graph_XCHART_4" hidden="1">#N/A</definedName>
    <definedName name="_4__123Graph_ACHART_4" hidden="1">#N/A</definedName>
    <definedName name="_6__123Graph_BCHART_3" hidden="1">#N/A</definedName>
    <definedName name="_8__123Graph_BCHART_4" hidden="1">#N/A</definedName>
    <definedName name="aa" hidden="1">{"F3 Presentation",#N/A,FALSE,"F3 ";"F3 detail",#N/A,FALSE,"F3 "}</definedName>
    <definedName name="ab" hidden="1">{"F3 Presentation",#N/A,FALSE,"F3 ";"F3 detail",#N/A,FALSE,"F3 "}</definedName>
    <definedName name="ac" hidden="1">{"F3 detail",#N/A,FALSE,"F1";"F3 Presentation",#N/A,FALSE,"F3 "}</definedName>
    <definedName name="ad" hidden="1">{"F3 Presentation",#N/A,FALSE,"F3 ";"F3 detail",#N/A,FALSE,"F3 "}</definedName>
    <definedName name="ae" hidden="1">{"F3 Presentation",#N/A,FALSE,"F3 ";"F3 detail",#N/A,FALSE,"F3 "}</definedName>
    <definedName name="af" hidden="1">{"F3 detail",#N/A,FALSE,"F3 ";"F3 Presentation",#N/A,FALSE,"F3 "}</definedName>
    <definedName name="BFDG">#N/A</definedName>
    <definedName name="cv" hidden="1">{"F3 detail",#N/A,FALSE,"F1";"F3 Presentation",#N/A,FALSE,"F3 "}</definedName>
    <definedName name="df" hidden="1">{"F3 detail",#N/A,FALSE,"F1";"F3 Presentation",#N/A,FALSE,"F3 "}</definedName>
    <definedName name="DFAD">#N/A</definedName>
    <definedName name="DFF" hidden="1">#N/A</definedName>
    <definedName name="dhlsd">#N/A</definedName>
    <definedName name="EV__EXPOPTIONS__" hidden="1">0</definedName>
    <definedName name="EV__LASTREFTIME__" hidden="1">38364.4125925926</definedName>
    <definedName name="EV__MAXEXPCOLS__" hidden="1">100</definedName>
    <definedName name="EV__MAXEXPROWS__" hidden="1">1000</definedName>
    <definedName name="EV__MEMORYCVW__" hidden="1">0</definedName>
    <definedName name="EV__WBEVMODE__" hidden="1">0</definedName>
    <definedName name="EV__WBREFOPTIONS__" hidden="1">134217728</definedName>
    <definedName name="EV__WBVERSION__" hidden="1">0</definedName>
    <definedName name="FR" hidden="1">{#N/A,#N/A,FALSE,"FRANCE MONTH DETAIL  FFR";#N/A,#N/A,FALSE,"FRANCE MONTH DETAIL  NLG";#N/A,#N/A,FALSE,"FRANCE YTD  DETAIL FFR";#N/A,#N/A,FALSE,"FRANCE YTD  DETAIL NLG"}</definedName>
    <definedName name="GFSDFAG">#N/A</definedName>
    <definedName name="gg" hidden="1">{"F3 Presentation",#N/A,FALSE,"F3 ";"F3 detail",#N/A,FALSE,"F3 "}</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"c2108"</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"c1522"</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PRINT_B">#N/A</definedName>
    <definedName name="print——b">#N/A</definedName>
    <definedName name="RR">#N/A</definedName>
    <definedName name="TaxTV">10%</definedName>
    <definedName name="TaxXL">5%</definedName>
    <definedName name="TNTXIAMEN" hidden="1">#N/A</definedName>
    <definedName name="win" hidden="1">{"F3 detail",#N/A,FALSE,"F1";"F3 Presentation",#N/A,FALSE,"F3 "}</definedName>
    <definedName name="window" hidden="1">{#N/A,#N/A,FALSE,"Week 2002";#N/A,#N/A,FALSE,"YTD 2002";#N/A,#N/A,FALSE,"Quarterly Trend(Q3)"}</definedName>
    <definedName name="wke" hidden="1">{#N/A,#N/A,FALSE,"FRANCE MONTH DETAIL  FFR";#N/A,#N/A,FALSE,"FRANCE MONTH DETAIL  NLG";#N/A,#N/A,FALSE,"FRANCE YTD  DETAIL FFR";#N/A,#N/A,FALSE,"FRANCE YTD  DETAIL NLG"}</definedName>
    <definedName name="wrn.PNL._.Analysis." hidden="1">{#N/A,#N/A,FALSE,"FRANCE MONTH DETAIL  FFR";#N/A,#N/A,FALSE,"FRANCE MONTH DETAIL  NLG";#N/A,#N/A,FALSE,"FRANCE YTD  DETAIL FFR";#N/A,#N/A,FALSE,"FRANCE YTD  DETAIL NLG"}</definedName>
    <definedName name="wrn.Revenue._.quality." hidden="1">{#N/A,#N/A,FALSE,"REV. KPI MONTH  FFR";#N/A,#N/A,FALSE,"REV. KPI MONTH  NLG";#N/A,#N/A,FALSE,"REV. KPI YTD FFR";#N/A,#N/A,FALSE,"REV. KPI YTD  NLG"}</definedName>
    <definedName name="wrn.test." hidden="1">{"F3 Presentation",#N/A,FALSE,"F3 ";"F3 detail",#N/A,FALSE,"F3 "}</definedName>
    <definedName name="wrn.test2." hidden="1">{"F3 detail",#N/A,FALSE,"F3 ";"F3 Presentation",#N/A,FALSE,"F3 "}</definedName>
    <definedName name="wrn.test3." hidden="1">{"F3 detail",#N/A,FALSE,"F1";"F3 Presentation",#N/A,FALSE,"F3 "}</definedName>
    <definedName name="wrn.WeeklyReport." hidden="1">{#N/A,#N/A,FALSE,"Week 2002";#N/A,#N/A,FALSE,"YTD 2002";#N/A,#N/A,FALSE,"Quarterly Trend(Q3)"}</definedName>
    <definedName name="YTD" hidden="1">{#N/A,#N/A,FALSE,"FRANCE MONTH DETAIL  FFR";#N/A,#N/A,FALSE,"FRANCE MONTH DETAIL  NLG";#N/A,#N/A,FALSE,"FRANCE YTD  DETAIL FFR";#N/A,#N/A,FALSE,"FRANCE YTD  DETAIL NLG"}</definedName>
    <definedName name="от_1_кг_по_20кг">43831</definedName>
    <definedName name="备注_____1、以上价格供参考_其中以港币计价为标准_1HKD_1.07RMB">#N/A</definedName>
    <definedName name="马来西亚" hidden="1">{"F3 detail",#N/A,FALSE,"F1";"F3 Presentation",#N/A,FALSE,"F3 "}</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57" name="ID_8FB18011394942D3AD4EFB82BFAF346F" descr="首页-02"/>
        <xdr:cNvPicPr>
          <a:picLocks noChangeAspect="1"/>
        </xdr:cNvPicPr>
      </xdr:nvPicPr>
      <xdr:blipFill>
        <a:blip r:embed="rId1"/>
        <a:stretch>
          <a:fillRect/>
        </a:stretch>
      </xdr:blipFill>
      <xdr:spPr>
        <a:xfrm>
          <a:off x="23612475" y="8802370"/>
          <a:ext cx="2520950" cy="1790065"/>
        </a:xfrm>
        <a:prstGeom prst="rect">
          <a:avLst/>
        </a:prstGeom>
      </xdr:spPr>
    </xdr:pic>
  </etc:cellImage>
  <etc:cellImage>
    <xdr:pic>
      <xdr:nvPicPr>
        <xdr:cNvPr id="60" name="ID_425EFD6204BE4B8593FC1EFDC1B4A194" descr="首页-04"/>
        <xdr:cNvPicPr>
          <a:picLocks noChangeAspect="1"/>
        </xdr:cNvPicPr>
      </xdr:nvPicPr>
      <xdr:blipFill>
        <a:blip r:embed="rId2"/>
        <a:stretch>
          <a:fillRect/>
        </a:stretch>
      </xdr:blipFill>
      <xdr:spPr>
        <a:xfrm>
          <a:off x="37612320" y="8802370"/>
          <a:ext cx="2520315" cy="1790065"/>
        </a:xfrm>
        <a:prstGeom prst="rect">
          <a:avLst/>
        </a:prstGeom>
      </xdr:spPr>
    </xdr:pic>
  </etc:cellImage>
  <etc:cellImage>
    <xdr:pic>
      <xdr:nvPicPr>
        <xdr:cNvPr id="59" name="ID_467FA033C9744A8F865AB8783F7773D0" descr="首页-03"/>
        <xdr:cNvPicPr>
          <a:picLocks noChangeAspect="1"/>
        </xdr:cNvPicPr>
      </xdr:nvPicPr>
      <xdr:blipFill>
        <a:blip r:embed="rId3"/>
        <a:stretch>
          <a:fillRect/>
        </a:stretch>
      </xdr:blipFill>
      <xdr:spPr>
        <a:xfrm>
          <a:off x="33874710" y="8802370"/>
          <a:ext cx="2520315" cy="1790065"/>
        </a:xfrm>
        <a:prstGeom prst="rect">
          <a:avLst/>
        </a:prstGeom>
      </xdr:spPr>
    </xdr:pic>
  </etc:cellImage>
  <etc:cellImage>
    <xdr:pic>
      <xdr:nvPicPr>
        <xdr:cNvPr id="58" name="ID_26E92BCCD6BE4EE5854C602F0FE95A68" descr="首页-05"/>
        <xdr:cNvPicPr>
          <a:picLocks noChangeAspect="1"/>
        </xdr:cNvPicPr>
      </xdr:nvPicPr>
      <xdr:blipFill>
        <a:blip r:embed="rId4"/>
        <a:stretch>
          <a:fillRect/>
        </a:stretch>
      </xdr:blipFill>
      <xdr:spPr>
        <a:xfrm>
          <a:off x="28494355" y="8802370"/>
          <a:ext cx="2520315" cy="1790065"/>
        </a:xfrm>
        <a:prstGeom prst="rect">
          <a:avLst/>
        </a:prstGeom>
      </xdr:spPr>
    </xdr:pic>
  </etc:cellImage>
</etc:cellImages>
</file>

<file path=xl/sharedStrings.xml><?xml version="1.0" encoding="utf-8"?>
<sst xmlns="http://schemas.openxmlformats.org/spreadsheetml/2006/main" count="4332" uniqueCount="1594">
  <si>
    <t xml:space="preserve">  皓鹏国际物流集团</t>
  </si>
  <si>
    <t>主营业务：</t>
  </si>
  <si>
    <t>欧洲/英国/美国/加拿大/墨西哥/澳大利亚
空运/海运/铁路/卡航 全渠道自营</t>
  </si>
  <si>
    <t>人数：600+</t>
  </si>
  <si>
    <t>分部：福永、清溪、南城、广州、义乌、厦门、南昌、青岛、鹰潭等</t>
  </si>
  <si>
    <t>系统注册开户/下单网址：http://haopeng.nextsls.com/wos/login</t>
  </si>
  <si>
    <t>欧/英/美/加/墨   渠道服务总览</t>
  </si>
  <si>
    <t>渠道服务</t>
  </si>
  <si>
    <t>备注</t>
  </si>
  <si>
    <t>快速查询</t>
  </si>
  <si>
    <r>
      <rPr>
        <b/>
        <sz val="28"/>
        <color theme="1" tint="0.349986266670736"/>
        <rFont val="微软雅黑"/>
        <charset val="134"/>
      </rPr>
      <t>海运/空运DG专线</t>
    </r>
    <r>
      <rPr>
        <b/>
        <sz val="28"/>
        <color rgb="FFFF0000"/>
        <rFont val="微软雅黑"/>
        <charset val="134"/>
      </rPr>
      <t>新增！</t>
    </r>
  </si>
  <si>
    <t>欧/英/美/加，源头合规，DG舱位保障，安全稳定</t>
  </si>
  <si>
    <r>
      <rPr>
        <b/>
        <sz val="28"/>
        <color theme="1" tint="0.349986266670736"/>
        <rFont val="微软雅黑"/>
        <charset val="134"/>
      </rPr>
      <t>巴西海运</t>
    </r>
    <r>
      <rPr>
        <b/>
        <sz val="28"/>
        <color rgb="FFFF0000"/>
        <rFont val="微软雅黑"/>
        <charset val="134"/>
      </rPr>
      <t>新增！</t>
    </r>
  </si>
  <si>
    <t>老牌清关行，十余年清关经验</t>
  </si>
  <si>
    <r>
      <rPr>
        <b/>
        <sz val="28"/>
        <color theme="1" tint="0.349986266670736"/>
        <rFont val="微软雅黑"/>
        <charset val="134"/>
      </rPr>
      <t>澳大利亚</t>
    </r>
    <r>
      <rPr>
        <b/>
        <sz val="28"/>
        <color rgb="FFFF0000"/>
        <rFont val="微软雅黑"/>
        <charset val="134"/>
      </rPr>
      <t>空运</t>
    </r>
    <r>
      <rPr>
        <b/>
        <sz val="28"/>
        <color theme="1" tint="0.349986266670736"/>
        <rFont val="微软雅黑"/>
        <charset val="134"/>
      </rPr>
      <t>/海运</t>
    </r>
    <r>
      <rPr>
        <b/>
        <sz val="28"/>
        <color rgb="FFFF0000"/>
        <rFont val="微软雅黑"/>
        <charset val="134"/>
      </rPr>
      <t>新增！</t>
    </r>
  </si>
  <si>
    <t>更高船期及操作标准，不装电子烟</t>
  </si>
  <si>
    <t>墨西哥空派美转墨直航</t>
  </si>
  <si>
    <t>墨西哥自有仓，每周25柜以上</t>
  </si>
  <si>
    <r>
      <rPr>
        <b/>
        <sz val="28"/>
        <color theme="1" tint="0.349986266670736"/>
        <rFont val="微软雅黑"/>
        <charset val="134"/>
      </rPr>
      <t xml:space="preserve">深圳福永仓
</t>
    </r>
    <r>
      <rPr>
        <b/>
        <sz val="28"/>
        <color rgb="FFFF0000"/>
        <rFont val="微软雅黑"/>
        <charset val="134"/>
      </rPr>
      <t>主要收空运/卡航</t>
    </r>
  </si>
  <si>
    <t>深圳市宝安区福永街道大洋路1号园区（皓鹏物流园）
白班（13590350709）王生  
晚班（18218419574）武生</t>
  </si>
  <si>
    <t>欧洲空运海运铁路卡航</t>
  </si>
  <si>
    <t>日均250吨以上</t>
  </si>
  <si>
    <t>欧洲空运海运铁路卡航-超大件</t>
  </si>
  <si>
    <t>市场更低价格</t>
  </si>
  <si>
    <r>
      <rPr>
        <b/>
        <sz val="28"/>
        <color theme="1" tint="0.349986266670736"/>
        <rFont val="微软雅黑"/>
        <charset val="134"/>
      </rPr>
      <t xml:space="preserve">东莞清溪仓
</t>
    </r>
    <r>
      <rPr>
        <b/>
        <sz val="28"/>
        <color rgb="FFFF0000"/>
        <rFont val="微软雅黑"/>
        <charset val="134"/>
      </rPr>
      <t>主要收海运/铁路</t>
    </r>
  </si>
  <si>
    <t>东莞市清溪镇桃园路契爷石水库北350米 东莞皓鹏物流园
导航：东莞皓鹏物流园（清溪仓）  卸货区：①号小货车  ②号中货车  ③号大货车
袁永川：18925597595（早班 9:00-00:00)   
潘海贤：17309580401  (晚班 14:00-8:00)</t>
  </si>
  <si>
    <t>英国空运海运铁路卡航</t>
  </si>
  <si>
    <t>日均200吨以上</t>
  </si>
  <si>
    <t>英国空运海运铁路卡航-超大件</t>
  </si>
  <si>
    <t>加拿大空运海运</t>
  </si>
  <si>
    <t>2016年至今10年经验，自有仓库</t>
  </si>
  <si>
    <t>广州仓</t>
  </si>
  <si>
    <r>
      <rPr>
        <b/>
        <sz val="28"/>
        <color theme="1" tint="0.349986266670736"/>
        <rFont val="微软雅黑"/>
        <charset val="134"/>
      </rPr>
      <t>广州市白云区嘉禾街新科下村橙园街11号A栋1楼（导航：皓鹏物流广州仓）
白班联系人：王生 156 2236 7575    晚班联系人：卢生 147 7730 5010</t>
    </r>
    <r>
      <rPr>
        <b/>
        <sz val="28"/>
        <color theme="1" tint="0.349986266670736"/>
        <rFont val="Times New Roman"/>
        <charset val="134"/>
      </rPr>
      <t> </t>
    </r>
    <r>
      <rPr>
        <b/>
        <sz val="28"/>
        <color theme="1" tint="0.349986266670736"/>
        <rFont val="微软雅黑"/>
        <charset val="134"/>
      </rPr>
      <t xml:space="preserve">
收货时间：周一至周六9:30-23:30，周日休息</t>
    </r>
  </si>
  <si>
    <t>加拿大空运海运-超大件</t>
  </si>
  <si>
    <t>美国空运</t>
  </si>
  <si>
    <t>日均30吨以上</t>
  </si>
  <si>
    <t>东莞南城仓</t>
  </si>
  <si>
    <t>东莞市南城街道白马社区先锋路130号永利达产业园2栋1楼113室内
（深圳皓鹏国际物流东莞分公司）
联系人：17612346936 黄先生
收货时间：周一至周五9:00-20:00    周六10:00-16:00   周日休息</t>
  </si>
  <si>
    <t>美国空运小货特快</t>
  </si>
  <si>
    <t>0.5KG起收，全链路服务，省心之选！</t>
  </si>
  <si>
    <t>TEMU-Y2专线</t>
  </si>
  <si>
    <t>海外换标，清关稳定！</t>
  </si>
  <si>
    <r>
      <rPr>
        <b/>
        <sz val="28"/>
        <color theme="1" tint="0.349986266670736"/>
        <rFont val="微软雅黑"/>
        <charset val="134"/>
      </rPr>
      <t>美西洛杉矶海卡特惠</t>
    </r>
    <r>
      <rPr>
        <b/>
        <sz val="28"/>
        <color rgb="FFFF0000"/>
        <rFont val="微软雅黑"/>
        <charset val="134"/>
      </rPr>
      <t>新增！</t>
    </r>
  </si>
  <si>
    <t>特价引流，降价不降服务！</t>
  </si>
  <si>
    <t>美东限时达海卡</t>
  </si>
  <si>
    <t>洛杉矶专车转美东</t>
  </si>
  <si>
    <t>义乌仓</t>
  </si>
  <si>
    <t>义乌市稠江街 道德贸路2号启函物流园二层平台33号门（皓鹏）    
联系电话：13396797592
收货时间：周一至周六 9:00-22:00  周日休息</t>
  </si>
  <si>
    <t>美西美东商私卡</t>
  </si>
  <si>
    <t>自有仓库</t>
  </si>
  <si>
    <t>美森以星合德OA海派</t>
  </si>
  <si>
    <t>自有仓库 高操作标准</t>
  </si>
  <si>
    <t>厦门仓</t>
  </si>
  <si>
    <r>
      <rPr>
        <b/>
        <sz val="28"/>
        <color theme="1" tint="0.349986266670736"/>
        <rFont val="微软雅黑"/>
        <charset val="134"/>
      </rPr>
      <t xml:space="preserve">地址一：福建省厦门市湖里区渔港中路18号1-4号仓库
联系电话：13418597099   罗      收货时间：周一至周六 9:00-22:00  周日休息
 </t>
    </r>
    <r>
      <rPr>
        <b/>
        <sz val="28"/>
        <color rgb="FFFF0000"/>
        <rFont val="微软雅黑"/>
        <charset val="134"/>
      </rPr>
      <t>（地址一  主收：英国海运+加拿大普船（多伦多+渥太华方向）</t>
    </r>
    <r>
      <rPr>
        <b/>
        <sz val="28"/>
        <color theme="1" tint="0.349986266670736"/>
        <rFont val="微软雅黑"/>
        <charset val="134"/>
      </rPr>
      <t xml:space="preserve">
地址二：福建省厦门市湖里区渔港中路18号自贸园12号仓（进门左前方）                                        
电话：0592-5738618、5738628       手机：13950174628、18950038628   
</t>
    </r>
    <r>
      <rPr>
        <b/>
        <sz val="28"/>
        <color rgb="FFFF0000"/>
        <rFont val="微软雅黑"/>
        <charset val="134"/>
      </rPr>
      <t>（地址二  主收：除地址一主收渠道的其余渠道）</t>
    </r>
  </si>
  <si>
    <t>美森以星合德OA海卡</t>
  </si>
  <si>
    <t>美西奥克兰海卡</t>
  </si>
  <si>
    <t>保障当周必装</t>
  </si>
  <si>
    <t>美中休斯顿海卡</t>
  </si>
  <si>
    <t>美中芝加哥海卡</t>
  </si>
  <si>
    <t>青岛仓</t>
  </si>
  <si>
    <t>青岛源九通物流—青岛鑫润物流园北门旁
收货联系人：于先生 15753257708
收货时间：周一至周六 9:00-18:00   周日休息</t>
  </si>
  <si>
    <t>美东萨凡纳海卡</t>
  </si>
  <si>
    <t>美东纽约海卡</t>
  </si>
  <si>
    <t xml:space="preserve">美东纽约海卡 </t>
  </si>
  <si>
    <t>南昌仓</t>
  </si>
  <si>
    <r>
      <rPr>
        <b/>
        <sz val="28"/>
        <color theme="1" tint="0.349986266670736"/>
        <rFont val="微软雅黑"/>
        <charset val="134"/>
      </rPr>
      <t>地址一（干线仓库）：南昌市小蓝经济开发区汇仁大道988号传化公路港金天达物流
联系人电话：18970609505   (交代司机送货时告知是皓鹏的货）</t>
    </r>
    <r>
      <rPr>
        <b/>
        <sz val="28"/>
        <color rgb="FFFF0000"/>
        <rFont val="微软雅黑"/>
        <charset val="134"/>
      </rPr>
      <t>周一至周五收货   周末休息</t>
    </r>
    <r>
      <rPr>
        <b/>
        <sz val="28"/>
        <color theme="1" tint="0.349986266670736"/>
        <rFont val="微软雅黑"/>
        <charset val="134"/>
      </rPr>
      <t xml:space="preserve">
地址二：江西省南昌市青山湖区昌东大道888号
仓库联系人：王棋   18023499129</t>
    </r>
    <r>
      <rPr>
        <b/>
        <sz val="28"/>
        <color rgb="FFFF0000"/>
        <rFont val="微软雅黑"/>
        <charset val="134"/>
      </rPr>
      <t>（仅限周六收货）</t>
    </r>
  </si>
  <si>
    <t>长沙仓</t>
  </si>
  <si>
    <t>干线仓地址：湖南省长沙市长沙县榔梨街道青园路鑫创安物流
电话：13297484888    座机号：0731-86369209
上班时间：8:00~21:00（周一至周日）</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</si>
  <si>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</si>
  <si>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渠道优势</t>
  </si>
  <si>
    <t>1）包税非比利时清
稳定性高</t>
  </si>
  <si>
    <t>2）海运每天6-8条
各渠道每水必装</t>
  </si>
  <si>
    <t>3）超大件拼纸箱货
空海运时效保障</t>
  </si>
  <si>
    <r>
      <rPr>
        <b/>
        <sz val="16"/>
        <color theme="1" tint="0.25"/>
        <rFont val="微软雅黑"/>
        <charset val="134"/>
      </rPr>
      <t>4）</t>
    </r>
    <r>
      <rPr>
        <b/>
        <sz val="16"/>
        <color rgb="FFFF0000"/>
        <rFont val="微软雅黑"/>
        <charset val="134"/>
      </rPr>
      <t>成熟运营产品！</t>
    </r>
    <r>
      <rPr>
        <b/>
        <sz val="16"/>
        <color theme="1" tint="0.25"/>
        <rFont val="微软雅黑"/>
        <charset val="134"/>
      </rPr>
      <t xml:space="preserve">
提前预留=到仓  预留保装</t>
    </r>
  </si>
  <si>
    <r>
      <rPr>
        <b/>
        <sz val="26"/>
        <rFont val="微软雅黑"/>
        <charset val="134"/>
      </rPr>
      <t>欧洲德国清</t>
    </r>
    <r>
      <rPr>
        <b/>
        <sz val="26"/>
        <color rgb="FFFF0000"/>
        <rFont val="微软雅黑"/>
        <charset val="134"/>
      </rPr>
      <t>超大件</t>
    </r>
    <r>
      <rPr>
        <b/>
        <sz val="26"/>
        <color theme="1"/>
        <rFont val="微软雅黑"/>
        <charset val="134"/>
      </rPr>
      <t>专线</t>
    </r>
    <r>
      <rPr>
        <b/>
        <sz val="26"/>
        <color rgb="FFFF0000"/>
        <rFont val="微软雅黑"/>
        <charset val="134"/>
      </rPr>
      <t xml:space="preserve"> (泡分50%)</t>
    </r>
  </si>
  <si>
    <r>
      <rPr>
        <b/>
        <sz val="14"/>
        <color rgb="FFFF0000"/>
        <rFont val="微软雅黑"/>
        <charset val="134"/>
      </rPr>
      <t>注意事项：
1. 超大件机器类型产品不可带有机油等易燃液体！
2. 空运超1.2m尺寸的货物需要单独确认附加费用和出货要求（如是否有额外费用或货物是否可倒放等），未经确认交货默认实报实销！
3. 外箱包装需为木箱/托盘/航空箱等，不可是裸露包装（如编织袋、泡沫箱等简陋包装），</t>
    </r>
    <r>
      <rPr>
        <b/>
        <sz val="14"/>
        <color rgb="FF0070C0"/>
        <rFont val="微软雅黑"/>
        <charset val="134"/>
      </rPr>
      <t>不可是单独纸箱，纸箱可自行打托更划算！</t>
    </r>
    <r>
      <rPr>
        <b/>
        <sz val="14"/>
        <color rgb="FFFF0000"/>
        <rFont val="微软雅黑"/>
        <charset val="134"/>
      </rPr>
      <t xml:space="preserve">
4. 产品附加、带磁费用（空运）需叠加
5. 单票超1T以上超大件如价格表价格高可单询用专车派送价格，更高性价比！普货国内直飞！可收商业地址/私人地址/海外仓 +1/KG！</t>
    </r>
  </si>
  <si>
    <t>有效日期：2023-12月2号-另行通知限时特惠</t>
  </si>
  <si>
    <t>国家</t>
  </si>
  <si>
    <t>45KG+</t>
  </si>
  <si>
    <t>100KG+</t>
  </si>
  <si>
    <t>300KG+</t>
  </si>
  <si>
    <t>500KG+</t>
  </si>
  <si>
    <t>1000KG+</t>
  </si>
  <si>
    <t>航班</t>
  </si>
  <si>
    <r>
      <rPr>
        <b/>
        <sz val="16"/>
        <color rgb="FFFF0000"/>
        <rFont val="微软雅黑"/>
        <charset val="134"/>
      </rPr>
      <t xml:space="preserve">德国 </t>
    </r>
    <r>
      <rPr>
        <b/>
        <sz val="16"/>
        <color theme="1"/>
        <rFont val="微软雅黑"/>
        <charset val="134"/>
      </rPr>
      <t>普货</t>
    </r>
  </si>
  <si>
    <t>单询</t>
  </si>
  <si>
    <t>每周1.3.6出货</t>
  </si>
  <si>
    <t>时效约9-13个自然日提取</t>
  </si>
  <si>
    <r>
      <rPr>
        <b/>
        <sz val="16"/>
        <color rgb="FFFF0000"/>
        <rFont val="微软雅黑"/>
        <charset val="134"/>
      </rPr>
      <t xml:space="preserve">法国 </t>
    </r>
    <r>
      <rPr>
        <b/>
        <sz val="16"/>
        <color theme="1"/>
        <rFont val="微软雅黑"/>
        <charset val="134"/>
      </rPr>
      <t>普货</t>
    </r>
  </si>
  <si>
    <r>
      <rPr>
        <b/>
        <sz val="16"/>
        <color rgb="FFFF0000"/>
        <rFont val="微软雅黑"/>
        <charset val="134"/>
      </rPr>
      <t xml:space="preserve">意大利/西班牙 </t>
    </r>
    <r>
      <rPr>
        <b/>
        <sz val="16"/>
        <color theme="1"/>
        <rFont val="微软雅黑"/>
        <charset val="134"/>
      </rPr>
      <t>普货</t>
    </r>
  </si>
  <si>
    <r>
      <rPr>
        <b/>
        <sz val="14"/>
        <color rgb="FFFF0000"/>
        <rFont val="微软雅黑"/>
        <charset val="134"/>
      </rPr>
      <t xml:space="preserve">匈牙利/罗马尼亚/奥地利/瑞典
丹麦/希腊/葡萄牙/立陶宛/卢森堡 </t>
    </r>
    <r>
      <rPr>
        <b/>
        <sz val="14"/>
        <color theme="1"/>
        <rFont val="微软雅黑"/>
        <charset val="134"/>
      </rPr>
      <t>普货</t>
    </r>
  </si>
  <si>
    <r>
      <rPr>
        <b/>
        <sz val="16"/>
        <color rgb="FFFF0000"/>
        <rFont val="微软雅黑"/>
        <charset val="134"/>
      </rPr>
      <t xml:space="preserve">德国 </t>
    </r>
    <r>
      <rPr>
        <b/>
        <sz val="16"/>
        <color theme="1"/>
        <rFont val="微软雅黑"/>
        <charset val="134"/>
      </rPr>
      <t>带电/敏感</t>
    </r>
  </si>
  <si>
    <t>每周3.6出货</t>
  </si>
  <si>
    <r>
      <rPr>
        <b/>
        <sz val="16"/>
        <rFont val="微软雅黑"/>
        <charset val="134"/>
      </rPr>
      <t>时效</t>
    </r>
    <r>
      <rPr>
        <b/>
        <sz val="16"/>
        <color rgb="FFFF0000"/>
        <rFont val="微软雅黑"/>
        <charset val="134"/>
      </rPr>
      <t>约10-14个自然日</t>
    </r>
    <r>
      <rPr>
        <b/>
        <sz val="16"/>
        <rFont val="微软雅黑"/>
        <charset val="134"/>
      </rPr>
      <t>提取</t>
    </r>
  </si>
  <si>
    <r>
      <rPr>
        <b/>
        <sz val="16"/>
        <color rgb="FFFF0000"/>
        <rFont val="微软雅黑"/>
        <charset val="134"/>
      </rPr>
      <t xml:space="preserve">法国 </t>
    </r>
    <r>
      <rPr>
        <b/>
        <sz val="16"/>
        <color theme="1"/>
        <rFont val="微软雅黑"/>
        <charset val="134"/>
      </rPr>
      <t>带电/敏感</t>
    </r>
  </si>
  <si>
    <r>
      <rPr>
        <b/>
        <sz val="16"/>
        <color rgb="FFFF0000"/>
        <rFont val="微软雅黑"/>
        <charset val="134"/>
      </rPr>
      <t xml:space="preserve">意大利/西班牙 </t>
    </r>
    <r>
      <rPr>
        <b/>
        <sz val="16"/>
        <color theme="1"/>
        <rFont val="微软雅黑"/>
        <charset val="134"/>
      </rPr>
      <t>带电/敏感</t>
    </r>
  </si>
  <si>
    <r>
      <rPr>
        <b/>
        <sz val="14"/>
        <color rgb="FFFF0000"/>
        <rFont val="微软雅黑"/>
        <charset val="134"/>
      </rPr>
      <t xml:space="preserve">匈牙利/罗马尼亚/奥地利/瑞典
丹麦/希腊/葡萄牙/立陶宛/卢森堡 </t>
    </r>
    <r>
      <rPr>
        <b/>
        <sz val="14"/>
        <color theme="1"/>
        <rFont val="微软雅黑"/>
        <charset val="134"/>
      </rPr>
      <t>带电/敏感</t>
    </r>
  </si>
  <si>
    <r>
      <rPr>
        <b/>
        <sz val="26"/>
        <rFont val="微软雅黑"/>
        <charset val="134"/>
      </rPr>
      <t>欧洲海运</t>
    </r>
    <r>
      <rPr>
        <b/>
        <sz val="26"/>
        <color rgb="FFFF0000"/>
        <rFont val="微软雅黑"/>
        <charset val="134"/>
      </rPr>
      <t>超大件</t>
    </r>
    <r>
      <rPr>
        <b/>
        <sz val="26"/>
        <color theme="1"/>
        <rFont val="微软雅黑"/>
        <charset val="134"/>
      </rPr>
      <t>专线</t>
    </r>
  </si>
  <si>
    <r>
      <rPr>
        <b/>
        <sz val="14"/>
        <color rgb="FFFF0000"/>
        <rFont val="微软雅黑"/>
        <charset val="134"/>
      </rPr>
      <t>注意事项：
1. 超大件机器类型产品不可带有机油等易燃液体！
2. 空运超1.2m尺寸的货物需要单独确认附加费用和出货要求（如是否有额外费用或货物是否可倒放等），未经确认交货默认实报实销！
3. 外箱包装需为木箱/托盘/航空箱等，不可是裸露包装（如编织袋、泡沫箱等简陋包装），</t>
    </r>
    <r>
      <rPr>
        <b/>
        <sz val="14"/>
        <color rgb="FF0070C0"/>
        <rFont val="微软雅黑"/>
        <charset val="134"/>
      </rPr>
      <t>不可是单独纸箱，纸箱可自行打托更划算！</t>
    </r>
    <r>
      <rPr>
        <b/>
        <sz val="14"/>
        <color rgb="FFFF0000"/>
        <rFont val="微软雅黑"/>
        <charset val="134"/>
      </rPr>
      <t xml:space="preserve">
4. 产品附加正常加收
5. 单票超1T以上超大件如价格表价格高可单询用专车派送价格，更高性价比！可收商业地址/私人地址/海外仓 +1/KG！</t>
    </r>
    <r>
      <rPr>
        <b/>
        <sz val="14"/>
        <color theme="2" tint="-0.75"/>
        <rFont val="微软雅黑"/>
        <charset val="134"/>
      </rPr>
      <t xml:space="preserve">
</t>
    </r>
    <r>
      <rPr>
        <b/>
        <sz val="14"/>
        <color rgb="FFFF0000"/>
        <rFont val="微软雅黑"/>
        <charset val="134"/>
      </rPr>
      <t>6. 重货特价！1.5:1 -0.5/KG 2:1 -1/KG  3:1 -1.5/KG！</t>
    </r>
  </si>
  <si>
    <t>船期</t>
  </si>
  <si>
    <t>德国</t>
  </si>
  <si>
    <t>超大件+纸箱货装柜
可每天装柜</t>
  </si>
  <si>
    <t>4-7天开船，开船后30-40天提取</t>
  </si>
  <si>
    <t>法国</t>
  </si>
  <si>
    <t>意大利/西班牙</t>
  </si>
  <si>
    <t>匈牙利/罗马尼亚/奥地利/瑞典
丹麦/希腊/葡萄牙/立陶宛/卢森堡</t>
  </si>
  <si>
    <t>渠道说明</t>
  </si>
  <si>
    <t>1）非FBA地址加收1/KG！超大件需有叉脚，必须打木箱或者托盘并有卡脚（卡脚空隙不低于10CM） 木箱包装必须要打卡脚和合页！价格表上没有的国家单询！</t>
  </si>
  <si>
    <t>2）广州交货+0.2/KG，东莞/义乌交货+0/KG，泉州交货+0.7/KG!按方计费渠道按方换算！异地交仓货物按照入深圳仓当天价格计费，下单与交仓时间需同步，请知悉！</t>
  </si>
  <si>
    <t>3）非我司原因货物退仓，产生退货费用：RMB2/件，最低50RMB/票！</t>
  </si>
  <si>
    <t>4）空运报关费300/票；海运/铁路报关费350RMB/票。（如因报关货物/资料问题导致查验产生费用需客人全权承担！）</t>
  </si>
  <si>
    <t>5）单票货物超过6个品名以上多出部分需加收25RMB/个！（第7个品名开始加收）</t>
  </si>
  <si>
    <t>6） 木制品涉及商检需加收2/KG，需与产品附加费用叠加！</t>
  </si>
  <si>
    <t>7）空运常见产品加收：
  1）纯纺织品类、鞋类产品 +6/KG！移动电源、化妆品、平板电脑、无人机、特别高货值+4/KG！磁性+2/KG！
  2）半纺织品类、箱包、血压计、蓝牙产品、太阳能产品、相机、投影仪、打印机、摄像机（头）、高货值、成人用品、带部分液体粉末等产品+2/KG！
  3）其他产品无附加费！
      海运常见产品加收：
  1）纯纺织品类、鞋类产品欧洲海运+3/KG！
  2））混合纺织品、皮革制品、箱包、血压计、机顶盒、导航仪、眼镜、太阳镜、蓝牙产品、太阳能产品、相机、行车记录仪、车载DVD、对讲机、手机屏、功放、显微镜、投影仪、3D打印机、手推车、打印机、摄像机（头）等产品+2/KG！
  4）如价表无体现，请在出货前留意单询并确认附加费再交货，一经出货默认同意附加！</t>
  </si>
  <si>
    <t>赔偿说明</t>
  </si>
  <si>
    <t>1）未上架经核实丢件，海运、铁路、卡航最高赔偿RMB20/KG，空运最高赔偿RMB40/KG，不退运费；上网后提取未签收，按照快递标准最高赔偿USD100/件，不退运费。</t>
  </si>
  <si>
    <t>2）提取上网后，如派送异常，必须在15天内申请调查（以官网更新的最后一条信息时间为准），否则只接受调查不接受索赔。未提取上网，必须在交货后1个月内提出申请调查，超期件将我司不予受理。</t>
  </si>
  <si>
    <t>3）非整箱丢失，属内装货物或上架数量缺少，不受理赔偿；</t>
  </si>
  <si>
    <t>4）若亚马逊仓库因包装问题、标签问题产生拒收等原因，不受理赔偿；</t>
  </si>
  <si>
    <t>5）因包装不合格问题导致产品损坏的情况，不受理赔偿。</t>
  </si>
  <si>
    <t>6）赔偿费用充入贵司在我司系统账户，只做余额抵扣运费使用。</t>
  </si>
  <si>
    <t>免责声明</t>
  </si>
  <si>
    <r>
      <rPr>
        <b/>
        <sz val="12.5"/>
        <color theme="2" tint="-0.75"/>
        <rFont val="微软雅黑"/>
        <charset val="134"/>
      </rPr>
      <t xml:space="preserve">1、箱单发票申报务必准确，下单渠道及发票中品名、品牌、材质、申报要素、产品属性等请与实际货物保持一致，否则因申报不符或渠道错误导致中国海关或国外海关产生罚款或扣货我司概不负责！
</t>
    </r>
    <r>
      <rPr>
        <b/>
        <sz val="14"/>
        <color rgb="FFFF0000"/>
        <rFont val="微软雅黑"/>
        <charset val="134"/>
      </rPr>
      <t>另因瞒报、漏报、冲货查到仿牌/侵权罚款最低10000元人民币每票，上不封顶！</t>
    </r>
  </si>
  <si>
    <t>2、 我司无法保证可以逐一审核查验所有货物及其发票箱单和外箱包装等, 如因货物本身及发票箱单、包装等问题导致海关扣货、收件人拒收或退回，所产生的一切费用及责任由发件方承担！</t>
  </si>
  <si>
    <t>3、如遇目地海关查验，因货物质量/认证问题我司可协助清关处理，但不承担任何责任！另最终海关查验结果认定货物因以下原因导致货物扣关甚至退运而产生的所有责任和相关费用将由发件人承担。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</si>
  <si>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4、因派送不成功、亚马逊爆仓、收件人拒收（含亚马逊仓）等原因导致退件，退件费及二次派送费用需货件发货人承担，账单实报实销！</t>
  </si>
  <si>
    <t>5、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</si>
  <si>
    <t>特别声明：如客户一旦交付货物并接受我司服务，我司默认客户已详细阅读过此价格表声明内容并接受各条款约束。</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</si>
  <si>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</si>
  <si>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海运/空运DG专线</t>
  </si>
  <si>
    <t>有效日期：2026年7月2号-另行通知限时特惠</t>
  </si>
  <si>
    <t>海运重货特价！1.5:1 -0.5/KG  2:1 -1/KG   3:1 -1.5/KG！（重货特价仅限可装普柜的产品，如不超功率的移动电源、电池等）
空运/海运可接笔记本电脑/平板电脑/移动电源/割草机/电池等资料齐全正规DG货物。
空运/海运只承接资料齐全并正规的DG货物，保障装柜频率，装每周最近船期！</t>
  </si>
  <si>
    <t>美国美西普船DG海卡</t>
  </si>
  <si>
    <t>加拿大普船DG海卡</t>
  </si>
  <si>
    <t>英国海运DG海卡</t>
  </si>
  <si>
    <t>欧洲海运DG海卡</t>
  </si>
  <si>
    <t>英国空运DG卡派/快递派</t>
  </si>
  <si>
    <t>欧洲空运DG卡派/快递派</t>
  </si>
  <si>
    <r>
      <rPr>
        <b/>
        <sz val="14"/>
        <color rgb="FFFF0000"/>
        <rFont val="微软雅黑"/>
        <charset val="134"/>
      </rPr>
      <t>只承接资料齐全货物，</t>
    </r>
    <r>
      <rPr>
        <b/>
        <sz val="14"/>
        <color theme="0"/>
        <rFont val="微软雅黑"/>
        <charset val="134"/>
      </rPr>
      <t>深圳/义乌交货同价，OA船，时效稳定，高性价比
开船后约16-20自然日提取</t>
    </r>
  </si>
  <si>
    <r>
      <rPr>
        <b/>
        <sz val="14"/>
        <color rgb="FFFF0000"/>
        <rFont val="微软雅黑"/>
        <charset val="134"/>
      </rPr>
      <t>只承接资料齐全货物，</t>
    </r>
    <r>
      <rPr>
        <b/>
        <sz val="14"/>
        <color theme="0"/>
        <rFont val="微软雅黑"/>
        <charset val="134"/>
      </rPr>
      <t>深圳/义乌交货同价，加东/加西分开装
覆盖加拿大全境亚马逊仓库</t>
    </r>
  </si>
  <si>
    <r>
      <rPr>
        <b/>
        <sz val="14"/>
        <color rgb="FFFF0000"/>
        <rFont val="微软雅黑"/>
        <charset val="134"/>
      </rPr>
      <t>只承接资料齐全货物，</t>
    </r>
    <r>
      <rPr>
        <b/>
        <sz val="14"/>
        <color theme="0"/>
        <rFont val="微软雅黑"/>
        <charset val="134"/>
      </rPr>
      <t>深圳/义乌交货同价
4-9天开船，开船后35-45天提取</t>
    </r>
  </si>
  <si>
    <r>
      <rPr>
        <b/>
        <sz val="14"/>
        <color rgb="FFFF0000"/>
        <rFont val="微软雅黑"/>
        <charset val="134"/>
      </rPr>
      <t>只承接资料齐全货物，</t>
    </r>
    <r>
      <rPr>
        <b/>
        <sz val="14"/>
        <color theme="0"/>
        <rFont val="微软雅黑"/>
        <charset val="134"/>
      </rPr>
      <t>深圳/义乌交货同价
开船后32-40天提取，可接自税递延，递延价表-2元/KG；</t>
    </r>
  </si>
  <si>
    <r>
      <rPr>
        <b/>
        <sz val="14"/>
        <color rgb="FFFF0000"/>
        <rFont val="微软雅黑"/>
        <charset val="134"/>
      </rPr>
      <t>只承接资料齐全货物，</t>
    </r>
    <r>
      <rPr>
        <b/>
        <sz val="14"/>
        <color theme="0"/>
        <rFont val="微软雅黑"/>
        <charset val="134"/>
      </rPr>
      <t>深圳/义乌交货同价
国内直飞航班，5-9天提取/派送</t>
    </r>
  </si>
  <si>
    <r>
      <rPr>
        <b/>
        <sz val="14"/>
        <color rgb="FFFF0000"/>
        <rFont val="微软雅黑"/>
        <charset val="134"/>
      </rPr>
      <t>只承接资料齐全货物，</t>
    </r>
    <r>
      <rPr>
        <b/>
        <sz val="14"/>
        <color theme="0"/>
        <rFont val="微软雅黑"/>
        <charset val="134"/>
      </rPr>
      <t>深圳/义乌交货同价
国内直飞航班，5-8天提取/派送，可接自税递延，递延价表-2元/KG；</t>
    </r>
  </si>
  <si>
    <t>亚马逊仓/地址</t>
  </si>
  <si>
    <t>参考时效</t>
  </si>
  <si>
    <t>价表未覆盖地址</t>
  </si>
  <si>
    <t>请单询报价方案</t>
  </si>
  <si>
    <t>美西仓自提</t>
  </si>
  <si>
    <t>16-20自然日可提</t>
  </si>
  <si>
    <t>商业地址邮编
L1G-LIZ L3P-L3T L4A-M9Z</t>
  </si>
  <si>
    <t>30-38自然日签收</t>
  </si>
  <si>
    <t>全部亚马逊仓库                 
（不包税/递延）</t>
  </si>
  <si>
    <t>35-45自然日签收</t>
  </si>
  <si>
    <t>38350-HAJ1仓 直送 
02977-WRO5仓 直送 
44145-DTM2仓 直送</t>
  </si>
  <si>
    <t>35-42自然日签收</t>
  </si>
  <si>
    <t>5-9自然日提取/签收</t>
  </si>
  <si>
    <t>LGB8/ONT8/LAX9/SBD1</t>
  </si>
  <si>
    <t>17-21自然日签收</t>
  </si>
  <si>
    <t>商业地址邮编  
T1X-T3Z</t>
  </si>
  <si>
    <t>全部亚马逊仓库                 
（包税）</t>
  </si>
  <si>
    <t>02977-POZ1/POZ2/PRG2/WRO2/SZZ1 直送</t>
  </si>
  <si>
    <t>POC1/POC2/POC3/PSP3/
LAX2T/LAX1T/ONT2</t>
  </si>
  <si>
    <t>18-23自然日签收</t>
  </si>
  <si>
    <t>商业地址邮编  
V2S-V7Z</t>
  </si>
  <si>
    <t>橙仓-LE19 4DB/CV21 1PR/
B6 7AP
(不包税/递延)</t>
  </si>
  <si>
    <t>39171-LEJ3仓 直送  
12529-BER8仓 直送
58454-DTM9仓 直送
34466-KSF7仓 直送
59368-DTM1仓 直送
63801-MHG9仓 直送 
04758-XPO1仓 直送 
04758-WRO1仓 直送 
XWR3/XDR1/LCJ2仓 直送</t>
  </si>
  <si>
    <t>JOT1/SBD2/SNA4/LGB6/
LGB4</t>
  </si>
  <si>
    <r>
      <rPr>
        <b/>
        <sz val="16"/>
        <rFont val="微软雅黑"/>
        <charset val="134"/>
      </rPr>
      <t xml:space="preserve">多伦多 卡派
</t>
    </r>
    <r>
      <rPr>
        <b/>
        <sz val="14"/>
        <rFont val="微软雅黑"/>
        <charset val="134"/>
      </rPr>
      <t>YYZ+YOO1+YHM1+YGK1+YXU1+XYY</t>
    </r>
  </si>
  <si>
    <t>4PX-LE19 4DB
(不包税/递延)</t>
  </si>
  <si>
    <t>60452-CDG7仓 直送</t>
  </si>
  <si>
    <t>XLX7/IUSJ/IUSP/IUSQ/MIT2</t>
  </si>
  <si>
    <t>渥太华YOW+YOW3  卡派</t>
  </si>
  <si>
    <t>万邑通-LE3 8DX/B78 2FG
(不包税/递延)</t>
  </si>
  <si>
    <t>77550-XOR1仓 直送</t>
  </si>
  <si>
    <t>HLI2/BFL2/FAT2/GEU5</t>
  </si>
  <si>
    <t>19-25自然日签收</t>
  </si>
  <si>
    <t>卡尔加里YYC  卡派</t>
  </si>
  <si>
    <t>万邑通-LE67 1LD
(不包税/递延)</t>
  </si>
  <si>
    <t>50197-ZAZ1直送</t>
  </si>
  <si>
    <r>
      <rPr>
        <b/>
        <sz val="16"/>
        <color rgb="FFFF0000"/>
        <rFont val="微软雅黑"/>
        <charset val="134"/>
      </rPr>
      <t>MCE1</t>
    </r>
    <r>
      <rPr>
        <b/>
        <sz val="16"/>
        <rFont val="微软雅黑"/>
        <charset val="134"/>
      </rPr>
      <t>/OAK3/QXY5/SCK3/
SCK4/SJC7/SMF3/SMF6/SMF7/AZA4/MCC1/SCK1</t>
    </r>
  </si>
  <si>
    <t>埃德蒙顿YEG  卡派</t>
  </si>
  <si>
    <t>4PX-NW9 5GX/LU5 4RZ
(不包税/递延)</t>
  </si>
  <si>
    <t>罗马尼亚以及EMAG电商平台</t>
  </si>
  <si>
    <t>5-11自然日提取/签收</t>
  </si>
  <si>
    <t>GYR2/GYR3/GEU3/PHX5/
PHX7/GEU2</t>
  </si>
  <si>
    <t>温哥华YVR+YXX2  卡派</t>
  </si>
  <si>
    <t>谷仓-DE13 8FL/WV11 3DR/WS11 8AA/WR4 0SZ
(不包税/递延)</t>
  </si>
  <si>
    <t>谷仓-53881-德国
（3仓、6仓、10仓）
谷仓-41199-德国
（5仓、12仓）</t>
  </si>
  <si>
    <t>LAS1/VGT2/LAS6/IUTI</t>
  </si>
  <si>
    <t>/</t>
  </si>
  <si>
    <t>橙仓-LE19 4DB/CV21 1PR/
B6 7AP
（包税）</t>
  </si>
  <si>
    <t>EDAYUN德国7仓-44145-德国
4PX法兰克福A仓-65462-德国
4PX法兰克福B仓-55459-德国
4PX法兰克福F仓-55459-德国</t>
  </si>
  <si>
    <t>SCK8/IUSW/IUTE/IUTL/
QXY8/TCY1/TCY2</t>
  </si>
  <si>
    <t>4PX-LE19 4DB
（包税）</t>
  </si>
  <si>
    <t>4PX不莱梅A仓-28197-德国
4PX曼海姆A仓-67105-德国
4PX波兰仓-66340-波兰
WIN万邑通不莱梅仓-28197-德国
CNROKT菜鸟波兰仓(Rokitno)-66340-波兰</t>
  </si>
  <si>
    <t>RNO4/AMA1/DFW6/FTW1/FTW5/FTW9</t>
  </si>
  <si>
    <t>21-28自然日签收</t>
  </si>
  <si>
    <t>万邑通-LE3 8DX/B78 2FG
（包税）</t>
  </si>
  <si>
    <t>谷仓-25261-捷克
（1仓、2仓、4仓）
EDA-69100-波兰
谷仓-69100-波兰</t>
  </si>
  <si>
    <t>HOU7/HOU8/HSV2/IAH3/SAT1/SAT4</t>
  </si>
  <si>
    <t>万邑通-LE67 1LD
（包税）</t>
  </si>
  <si>
    <t>EDA-21107-德国
橙联-55450-德国</t>
  </si>
  <si>
    <t>10英里以内</t>
  </si>
  <si>
    <t>16-20自然日签收</t>
  </si>
  <si>
    <t>4PX-NW9 5GX/LU5 4RZ
（包税）</t>
  </si>
  <si>
    <t>谷仓-41002-捷克</t>
  </si>
  <si>
    <t>20英里以内</t>
  </si>
  <si>
    <t>谷仓-DE13 8FL/WV11 3DR/WS11 8AA/WR4 0SZ
（包税）</t>
  </si>
  <si>
    <t>谷仓巴黎二仓-60440-法国
谷仓巴黎一仓-95500-法国</t>
  </si>
  <si>
    <t>30英里以内</t>
  </si>
  <si>
    <t>希音仓-55040-波兰</t>
  </si>
  <si>
    <t>40英里以内</t>
  </si>
  <si>
    <t>盘古-63150-德国
新欧达-31628-德国</t>
  </si>
  <si>
    <t>50英里以内</t>
  </si>
  <si>
    <t>4PX马德里A仓-19171-西班牙</t>
  </si>
  <si>
    <t>1）自税查验产生的费用实报实销！单件计费重需6KG不足6KG按6KG计费！超长超重单询！</t>
  </si>
  <si>
    <t>2）快递派：私人地址/商业地址 +2/KG 最低消费100/票；海外仓 +0.5/KG 最低消费100/票！亚马逊地址偏远+2/KG，其他偏远地址单询。</t>
  </si>
  <si>
    <r>
      <rPr>
        <b/>
        <sz val="12.5"/>
        <color theme="1"/>
        <rFont val="微软雅黑"/>
        <charset val="134"/>
      </rPr>
      <t>3）</t>
    </r>
    <r>
      <rPr>
        <b/>
        <sz val="12.5"/>
        <color rgb="FFFF0000"/>
        <rFont val="微软雅黑"/>
        <charset val="134"/>
      </rPr>
      <t>UPS派送</t>
    </r>
    <r>
      <rPr>
        <b/>
        <sz val="12.5"/>
        <color theme="1"/>
        <rFont val="微软雅黑"/>
        <charset val="134"/>
      </rPr>
      <t xml:space="preserve"> 美东单件整票货的单件平均计费重最低要求12KG，不足12KG按照6/KG补派送费，即比如一件货物计费重量10KG  补派送费2KG*6/KG=12RMB！</t>
    </r>
  </si>
  <si>
    <r>
      <rPr>
        <b/>
        <sz val="12.5"/>
        <color theme="1"/>
        <rFont val="微软雅黑"/>
        <charset val="134"/>
      </rPr>
      <t>4）</t>
    </r>
    <r>
      <rPr>
        <b/>
        <sz val="12.5"/>
        <color rgb="FFFF0000"/>
        <rFont val="微软雅黑"/>
        <charset val="134"/>
      </rPr>
      <t>UPS派送</t>
    </r>
    <r>
      <rPr>
        <b/>
        <sz val="12.5"/>
        <color theme="1"/>
        <rFont val="微软雅黑"/>
        <charset val="134"/>
      </rPr>
      <t xml:space="preserve"> 美西美中整票货的单件平均计费重最低要求13KG，不足13KG按照5/KG补派送费，即比如一件货物计费重量11KG 补派送费2KG*5/KG=10RMB！</t>
    </r>
  </si>
  <si>
    <t>5）锂电池标签、危险品类别标签需使用不干胶纸贴制，UN串号需丝印在纸箱上；锂电池的危包箱需要II级包装，包装箱上的字母是X或Y才能满足要求。</t>
  </si>
  <si>
    <t>6）标签要求：FBA地址请严格按照亚马逊要求加贴相应标签，根据亚马逊仓规定，如单件重量若超过15KG，在外箱贴上“Heavy Package"(超重标签）。如单件重量在22.5-30KG，在外箱贴上“Team Lift"标签。</t>
  </si>
  <si>
    <t>7）发货人需对电池货物做好绝缘、防静电、防震等安全措施。</t>
  </si>
  <si>
    <t>8）仅接受MSDS、海运运输鉴定报告、UN38.3、危包证等符合海运运输进出口认证的电池资料证书齐全的带电/纯电产品，拒收涉两用管制的货物，发货前请提供资料进行审核。</t>
  </si>
  <si>
    <t>9）广州交货+0.2/KG或35/CBM，东莞/义乌交货+0，泉州交货+0.7/KG/120CBM，青岛/南昌/长沙+0.6/KG，，青岛/南昌/长沙+0.6/KG，，厦门交货+0.4/KG/70CBM!   异地交仓货物按照入深圳仓当天价格计费，下单与交仓时间需同步，请知悉！</t>
  </si>
  <si>
    <t>10）非我司原因货物退仓，产生退货费用：RMB2/件，最低50RMB/票！国内贴标费1元/张，纸箱费30元/箱</t>
  </si>
  <si>
    <t>11）可接报关件，报关费280RMB/票。（如因报关货物/资料问题导致查验产生费用需客人全权承担！）</t>
  </si>
  <si>
    <t>12）木制品加收1/KG、材质是原木或带有原木的货物要求熏蒸，熏蒸费：800RMB/票，商检费：800RMB/票（此费用需与产品附加费叠加）</t>
  </si>
  <si>
    <t>13）玩具 /FDA以及符合CPSC监管的货物请提供CPC、GCC、FCC和FDA证书，如遇海关查验无法提供相关证书产生扣关，所有责任均由客户自行承担。</t>
  </si>
  <si>
    <t>14）常见产品加收：
产品附加费：电动自行车/滑板车/轮椅/代步车等电动车类产品：+1/KG；电动轮椅/代步车等涉医疗产品额外加收FDA抬头使用费450USD/票。</t>
  </si>
  <si>
    <t>15）美国UPS/FEXED包装要求：
 1）超重收费：标准包裹不大于22kg，＞22KG每个包裹加收280人民币 （≥30KG包裹拒收）;
 2）超长收费：最长边＜110cm，第二长边＜70cm，任意一边超长每个包裹加收280人民币（任意边长超出170cm包裹拒收）;
 3）超周长限制：长+2*宽+2*高=周长＜2.6米;若260CM≤周长＜330CM 每个包裹加收280人民币（若周长超出330CM包裹拒收）。</t>
  </si>
  <si>
    <t>1）因我司原因导致货物损坏/丢件赔偿标准：未提取且未上架经核实确认，最高补偿20RMB/KG不退运费;已提取未签收且未上架，最高赔偿100USD/件不退运费。（温馨提醒：高货值请自行购买保险）</t>
  </si>
  <si>
    <t>3）非整箱丢失，属内装货物或上架数量缺少，不受理赔偿;</t>
  </si>
  <si>
    <t>4）若亚马逊仓库因包装问题、标签问题产生拒收等原因，不受理赔偿;</t>
  </si>
  <si>
    <t>1、 箱单发票申报务必准确，下单渠道及发票中品名、品牌、材质、申报要素、产品属性等请与实际货物保持一致，否则因申报不符或渠道错误导致中国海关或国外海关产生罚款或扣货我司概不负责！
另因瞒报、漏报、冲货查到仿牌/侵权罚款最低10000元人民币每票，上不封顶！</t>
  </si>
  <si>
    <t>4、 因派送不成功、亚马逊爆仓、收件人拒收（含亚马逊仓）等原因导致退件，退件费及二次派送费用需货件发货人承担，账单实报实销！</t>
  </si>
  <si>
    <t>5、 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</si>
  <si>
    <t xml:space="preserve">     返回目录                             深 圳 皓 鹏 国 际 物 流</t>
  </si>
  <si>
    <t>巴西海运渠道</t>
  </si>
  <si>
    <r>
      <rPr>
        <b/>
        <sz val="26"/>
        <rFont val="微软雅黑"/>
        <charset val="134"/>
      </rPr>
      <t>巴西</t>
    </r>
    <r>
      <rPr>
        <b/>
        <sz val="26"/>
        <color rgb="FFFF0000"/>
        <rFont val="微软雅黑"/>
        <charset val="134"/>
      </rPr>
      <t>海外仓</t>
    </r>
    <r>
      <rPr>
        <b/>
        <sz val="26"/>
        <rFont val="微软雅黑"/>
        <charset val="134"/>
      </rPr>
      <t>服务</t>
    </r>
  </si>
  <si>
    <t>优势1：拥有5000+㎡海外仓，华人专业管理，十余年巴西仓库运作及管理经验;</t>
  </si>
  <si>
    <t>优势2：仓库处理能力强，多项增值服务满足用户需求</t>
  </si>
  <si>
    <t>报价币种为：USD
1CBM=350KG, 不足1CBM按1CBM计算
该报价为我司国内仓库至我司圣保罗海外仓报价！</t>
  </si>
  <si>
    <t>仓库地址：Rua Cincinato Braga,340 - Bela Vista, Sao Paulo</t>
  </si>
  <si>
    <t>产品名称</t>
  </si>
  <si>
    <t>产品描述</t>
  </si>
  <si>
    <t>巴西海运</t>
  </si>
  <si>
    <t>服务类型</t>
  </si>
  <si>
    <t>详细说明</t>
  </si>
  <si>
    <t>开船后45-60天到巴西海外仓</t>
  </si>
  <si>
    <t>大货中转、代发</t>
  </si>
  <si>
    <t>因亚马逊/美客多平台库容限制，需先发货，货物到仓或到仓途中提供货件标签并由我司海外仓贴标送仓。
（我司整柜送海外仓入仓，按系统生成识别号上架）</t>
  </si>
  <si>
    <t>收费类目</t>
  </si>
  <si>
    <t>收费标准</t>
  </si>
  <si>
    <t>1-5CBM</t>
  </si>
  <si>
    <t>6-10CBM</t>
  </si>
  <si>
    <t>11-25CBM</t>
  </si>
  <si>
    <t>26+CBM</t>
  </si>
  <si>
    <t>仓储</t>
  </si>
  <si>
    <t>时间</t>
  </si>
  <si>
    <t>收费标准（人民币/方/天）</t>
  </si>
  <si>
    <t>普货
（厨房用品、个人用品、工具家具类）</t>
  </si>
  <si>
    <t>厨房用具、家具杂货、五金工具(非电动)、保温杯、普通灯具、行李箱背包、数据线、支架、宠物用品(非电动)、摩汽配塑料件、饰品、办公用品、普通小电器等</t>
  </si>
  <si>
    <t>免仓期</t>
  </si>
  <si>
    <t>0天&lt;X≤30天</t>
  </si>
  <si>
    <t>免租</t>
  </si>
  <si>
    <t>一类
（电动产品、文具、光电类）</t>
  </si>
  <si>
    <t>音响音箱、排插、电动工具、麦克风、玩具用品、摩汽配件、太阳能灯、补光灯、LED灯、读卡、网卡等</t>
  </si>
  <si>
    <t>30天&lt;X≤60天</t>
  </si>
  <si>
    <t>3元/方/天</t>
  </si>
  <si>
    <t>二类
（设备仪器、摩汽配件、机械工具类）</t>
  </si>
  <si>
    <t>电脑主板、显示器、电子表、打印机、电动攻丝机、安防摄像头、雕刻机、电钻、台锯、部分摩汽件扫地机等</t>
  </si>
  <si>
    <t>61天&lt;X≤90天</t>
  </si>
  <si>
    <t>4.5元/方/天</t>
  </si>
  <si>
    <t>三类
（智能手表、服装辅料类）</t>
  </si>
  <si>
    <t>手机原件配件、手表、高价值仪器设备、服饰半成品类别等</t>
  </si>
  <si>
    <t>91&lt;X≤120天</t>
  </si>
  <si>
    <t>6元/方/天</t>
  </si>
  <si>
    <t>四类
（个人服饰类）</t>
  </si>
  <si>
    <t>服装成衣，内衣裤、比基尼、男装、女装、童装</t>
  </si>
  <si>
    <t>120&lt;X≤180天</t>
  </si>
  <si>
    <t>7.5元/方/天</t>
  </si>
  <si>
    <t>五类</t>
  </si>
  <si>
    <t>反倾销产品、化妆品、医
疗器械、大型机器、成人用品等(具体单询)</t>
  </si>
  <si>
    <t>无</t>
  </si>
  <si>
    <t>180天以上</t>
  </si>
  <si>
    <t>10元/方/天</t>
  </si>
  <si>
    <t>1.报价均为美金USD,双清含税，开船后45-55天到巴西海外仓(除巴西海关红灯查验及船司延误);
2.计费体积重比1:350，举例:按类别，实测体积=1.5方，实际重量=700公斤，取大者计费即收费体积=2方;
3.收费区间CBM，取前者，若收费体积为5.45方未到6方即收费区间按1-5CBM;
4，于我司海外仓自提，如需额外派送，具体费用单询;
5，箱单品名和货值要真实,勿假报或瞒报,若发现违规及违禁品,按冲货处理并追究其他责任;</t>
  </si>
  <si>
    <t>订单包裹送仓服务
（美客多、SHOPEE等平台通过巴邮发货，统一送到集货点）</t>
  </si>
  <si>
    <t>重量段</t>
  </si>
  <si>
    <t>计费标准</t>
  </si>
  <si>
    <t>计费单位</t>
  </si>
  <si>
    <t>渠道说明：</t>
  </si>
  <si>
    <t>0-2KG</t>
  </si>
  <si>
    <t>人民币/票</t>
  </si>
  <si>
    <t>巴西仓库每天按当地时间12点截单，15点-17点統一送到集货点，请提前安排好时间。
如有特殊情况，突然单量暴涨，需提前与我方客服联系。以我方确认为准</t>
  </si>
  <si>
    <r>
      <rPr>
        <b/>
        <sz val="14"/>
        <rFont val="微软雅黑"/>
        <charset val="134"/>
      </rPr>
      <t>1）非客户原因，如冲货、仿牌等原因造成的</t>
    </r>
    <r>
      <rPr>
        <b/>
        <sz val="14"/>
        <color rgb="FFFF0000"/>
        <rFont val="微软雅黑"/>
        <charset val="134"/>
      </rPr>
      <t>丢件/扣关按2倍运费赔偿，且赔偿金额不超过采购成本！</t>
    </r>
  </si>
  <si>
    <t>2-5KG</t>
  </si>
  <si>
    <t>2）
1）不足1CBM按1CBM计算;计费体积=重量体积（1CBM=350KG）和实际体积相比，二者取其大者;
2）单箱重量不得超过20KG，有特殊情况请提前告知。若超过标准重量，我司收取超重操作费用：①20KG（含）-40KG，30CNY/件;②40KG（含）-50KG，40CNY/件;③50KG（含）—70KG ，70CNY/件;④70KG（含）—100KG   130CNY/件;④超大件单询</t>
  </si>
  <si>
    <t>5-10KG</t>
  </si>
  <si>
    <t>3）深圳/义乌交货同价！广州交货+35/CBM，东莞南城交货+50/CBM，泉州交货+120/CBM，青岛/南昌/长沙+0.6/KG，厦门交货+70/CBM！异地交仓货物按照入深圳仓当天价格计费，下单与交仓时间需同步，请知悉！</t>
  </si>
  <si>
    <t>10-20KG</t>
  </si>
  <si>
    <t>4）非我司原因的国内退货，产生退货费用:RMB2/件，最低50RMB/票！</t>
  </si>
  <si>
    <t>20-30KG</t>
  </si>
  <si>
    <t>5）可接报关件(可接一达通，报关费500/票)，报关费280RMB/票.（如因报关资料问题导致出口查验，产生的费用由客户全部承担！）</t>
  </si>
  <si>
    <t>30-40KG</t>
  </si>
  <si>
    <r>
      <rPr>
        <b/>
        <sz val="14"/>
        <color rgb="FFFF0000"/>
        <rFont val="微软雅黑"/>
        <charset val="134"/>
      </rPr>
      <t>6）以下产品拒接：</t>
    </r>
    <r>
      <rPr>
        <b/>
        <sz val="14"/>
        <rFont val="微软雅黑"/>
        <charset val="134"/>
      </rPr>
      <t xml:space="preserve">
1、违禁品：枪支弹药、液体、纯电池（充电宝等）、粉末（墨盒、硒鼓等）、易燃易爆、危险品等国家禁止出口的违禁品
2、侵权产品：仿牌、蓝牙（产品或者包装带蓝牙标志）、三叉戟数据线、SD卡、HDMI、FCC、DOT类无认证产品，有相关认证及授权书提供确认方可出货。（单询）
3、其他：食品、木箱、铁箱、非纸箱包装等难以打开检查不规则的货物、纯电货物、食品、药品、易燃易爆、古董、货币、电子烟含油、原木制品、太阳能板、管制刀具、蜡烛、超过标准的磁性物品、氧化物和有机过氧化物、武器弹药、溶解性油漆涂料、和其它发货地、中转地、目的地等法律禁止邮寄的物品</t>
    </r>
  </si>
  <si>
    <t>40-50KG</t>
  </si>
  <si>
    <t>7）如发生瞒报、谎报或产品自身问题（包括但不仅限于质量/标签/证书问题）导致海关查验/扣货，产生查验、退运或其他额外费用，有权向客户补收;
       请如实申报品名、品牌等信息，如发现禁运物品将一律按照退仓处理，并加收罚金RMB2000/票，如已出运在目的港产生查验扣货，责任自负。</t>
  </si>
  <si>
    <t>服务类目</t>
  </si>
  <si>
    <t>服务内容</t>
  </si>
  <si>
    <t>计费单位
（人民币）</t>
  </si>
  <si>
    <t>换标/贴标/出单</t>
  </si>
  <si>
    <t>客户提供标签信息</t>
  </si>
  <si>
    <t>元/张</t>
  </si>
  <si>
    <t>产品标/箱唛/发票清单</t>
  </si>
  <si>
    <t>拍照</t>
  </si>
  <si>
    <t>根据客户要求对产品、货物拍照。</t>
  </si>
  <si>
    <t>如需拆包拍照，我司不负责复原原包装</t>
  </si>
  <si>
    <t>商品辨识</t>
  </si>
  <si>
    <t>根据客户要求对产品、货物进行辨识</t>
  </si>
  <si>
    <t>元/个</t>
  </si>
  <si>
    <t>如需拆包辨识，我司不负责复原原包装。
如需进一步处理，费用自询</t>
  </si>
  <si>
    <t>耗材</t>
  </si>
  <si>
    <t>纸箱</t>
  </si>
  <si>
    <t>人工处理</t>
  </si>
  <si>
    <t>人工盘库、清点等特殊要求</t>
  </si>
  <si>
    <t>人/天</t>
  </si>
  <si>
    <t>按客户要求仓内盘库等</t>
  </si>
  <si>
    <t>销毁处理</t>
  </si>
  <si>
    <t>根据客户要求</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</si>
  <si>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</si>
  <si>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澳大利亚海运渠道</t>
  </si>
  <si>
    <r>
      <rPr>
        <b/>
        <sz val="13"/>
        <color rgb="FF0309FB"/>
        <rFont val="微软雅黑"/>
        <charset val="134"/>
      </rPr>
      <t>不装电子烟，假一罚百！空运不包税价格表-2.5元/KG</t>
    </r>
    <r>
      <rPr>
        <b/>
        <sz val="13"/>
        <color rgb="FFFF0000"/>
        <rFont val="微软雅黑"/>
        <charset val="134"/>
      </rPr>
      <t xml:space="preserve">
空运泡货分泡50%！空运抛货特价，1:1.5  -1/KG   1:2  -1.5/KG！ 海运重货特价！1.5:1 -0.5/KG 2:1 -1/KG  3:1 -1.5/KG！</t>
    </r>
  </si>
  <si>
    <t>亚马逊仓</t>
  </si>
  <si>
    <t>空运普货卡派/快递包税</t>
  </si>
  <si>
    <t>空运带电卡派/快递包税</t>
  </si>
  <si>
    <t>海运卡派/快递包税</t>
  </si>
  <si>
    <t>海运卡派/快递不包税</t>
  </si>
  <si>
    <t>商业地址</t>
  </si>
  <si>
    <t>空运普货快递派包税</t>
  </si>
  <si>
    <t>空运带电快递派包税</t>
  </si>
  <si>
    <t>海运快递派包税</t>
  </si>
  <si>
    <t>海运快递派不包税</t>
  </si>
  <si>
    <t>交货后第二天起9天左右签收</t>
  </si>
  <si>
    <t>开船后30天左右提取/签收</t>
  </si>
  <si>
    <t>交货后第二天起10天左右提取</t>
  </si>
  <si>
    <t>11KG+</t>
  </si>
  <si>
    <t>0.1CBM+</t>
  </si>
  <si>
    <t>0.5CBM+</t>
  </si>
  <si>
    <t>1CBM+</t>
  </si>
  <si>
    <t>3CBM+</t>
  </si>
  <si>
    <t>5CBM+</t>
  </si>
  <si>
    <t>悉尼商业地址 
30公里以内</t>
  </si>
  <si>
    <t>悉尼
1000-2999</t>
  </si>
  <si>
    <r>
      <rPr>
        <b/>
        <sz val="16"/>
        <rFont val="微软雅黑"/>
        <charset val="134"/>
      </rPr>
      <t>悉尼 
BWU1/BWU2/BWU6/XAU1/VANE/XBW3/</t>
    </r>
    <r>
      <rPr>
        <b/>
        <sz val="16"/>
        <color rgb="FFFF0000"/>
        <rFont val="微软雅黑"/>
        <charset val="134"/>
      </rPr>
      <t>XSY2</t>
    </r>
  </si>
  <si>
    <t>墨尔本
3000-3999</t>
  </si>
  <si>
    <t>墨尔本
MEL1/MEL5/XAU2/AVV2/XME6</t>
  </si>
  <si>
    <t>布里斯班
4000-4999</t>
  </si>
  <si>
    <t>布里斯班
BNE1/XAU6</t>
  </si>
  <si>
    <t>阿德莱德
5000-5999</t>
  </si>
  <si>
    <t>珀斯
PER2/PER3/PER4</t>
  </si>
  <si>
    <t>珀斯
6000-6999</t>
  </si>
  <si>
    <t>悉尼/墨尔本
万邑通&amp;谷仓&amp;橙联&amp;京东&amp;4PX/出口易</t>
  </si>
  <si>
    <t>其他地区
7000-7999</t>
  </si>
  <si>
    <t>1）计费方式：按实量与体积重取大者。 体积重量：计算公式：长cm X 宽cm X 高cm /6000。一票多件，单件最低计费重量8KG！</t>
  </si>
  <si>
    <t>2）澳洲当地快递公司不支持免费二次派送，产生二次派送费用，将实报实销，由发件方支付。如因地址错误,收件人拒收或其它原因,最终目的地未能成功派送并退回,产生退件费以及重派费用实报实销！</t>
  </si>
  <si>
    <r>
      <rPr>
        <b/>
        <sz val="14"/>
        <color theme="2" tint="-0.75"/>
        <rFont val="微软雅黑"/>
        <charset val="134"/>
      </rPr>
      <t xml:space="preserve">3）邮编地址为岛区以及无法派送的邮编无派送服务：2898-2899，6798-6799，7151-7154，6324！
</t>
    </r>
    <r>
      <rPr>
        <b/>
        <sz val="14"/>
        <color rgb="FFFF0000"/>
        <rFont val="微软雅黑"/>
        <charset val="134"/>
      </rPr>
      <t>偏远邮编：</t>
    </r>
    <r>
      <rPr>
        <b/>
        <sz val="14"/>
        <color theme="2" tint="-0.75"/>
        <rFont val="微软雅黑"/>
        <charset val="134"/>
      </rPr>
      <t>0800-0999、2880-2889、4351-4499、4580-4999、5201-5749、6215-6797、9920-9998 ！价格单询</t>
    </r>
  </si>
  <si>
    <t>4）走货需提供电子版箱单发票资料，如因发货人不能提供有效的正确的商业发票以及相关文件而引起扣关或者延误件，我司不承担责任，产生所有后果及费用由寄件人承担;海关查验EMPP,海关怀疑低申报，需要提供购买证明等资料;如申报信息更改会产生再次申报费用，提交EMPP资料需收AUD50/次;如遇海关查验、开箱验货等（AQIS）、检验检疫部门查验 ，指定地点检验检疫等，费用具体实报实销！
温馨提醒：资料请如实申报，如有瞒报，漏报，错报，后果自行承担，费用自负;</t>
  </si>
  <si>
    <t>5）澳大利亚对植物类、木制品产品查货率极高 ，为保障时效稳定 ，所有木制品，藤制品，竹制品等制品 需提供熏蒸证明。有带木制品的货物请单独联络确认 ，如瞒报被海关扣货以及产生仓租、查验等费用，需客户自行承担。熏蒸费用为：300KG以内400元/票，301-1000KG最高1000元。最高1500元/票;如果委托我司代办报关件涉及商检货物，商检费用需单询。</t>
  </si>
  <si>
    <t>6）广州+0.2/KG，东莞/义乌交货+0/KG，泉州交货+0.7/KG，青岛/南昌/长沙+0.6/KG，厦门交货+0.4/KG!  按方计费渠道按方换算！异地交仓货物按照入深圳仓当天价格计费，下单与交仓时间需同步，请知悉！</t>
  </si>
  <si>
    <t>7）非我司原因货物退仓，产生退货费用：RMB2/件，最低50RMB/票！国内贴标费1元/张，纸箱费30元/箱</t>
  </si>
  <si>
    <t>8）空/海运报关费280RMB/票;（如因报关货物/资料问题导致查验产生费用需客人全权承担！）</t>
  </si>
  <si>
    <t>9） 木制品涉及商检需加收2/KG，需与产品附加费用叠加！</t>
  </si>
  <si>
    <t>10）禁运产品：石棉及含石棉产品、仿牌、烟草类、毒品类、管制道具类、易燃易爆物类、不明液体粉末类、珠宝、药物、光碟等危险违法货物一律拒收</t>
  </si>
  <si>
    <t>11）常见产品加收：
 ①密码锁、相机配件、眼镜、望远镜、潜水镜、潜水面罩、潜水服、音箱、鼠标、太阳能板、计时器、调节器、成人用品（娃娃除外）、厨房刀具（管制刀具不接）、插座、插头、衣服 、香薰机、高压锅、电饭煲、加湿器、按摩器、报警器、早教机、奖牌、电动剃须刀、电动理发器、电子温度计、车载吸尘器以及其他电器类,+1元/KG!
  ②假发、机顶盒、天线、路由器、行车记录仪、对讲机、蓝牙产品、收音机、功放、播放器、读卡器、音频发射器、网络转换器、USB适配器、硬盘、键盘、游戏手柄、麦克风、健身仪器、扫描器、智能锁、电动牙刷、小型美容仪、助听器、控制器、摄像头、手机镜头、耳温枪等产品+2/KG！
 ③如价表无体现，请在出货前留意单询并确认附加费再交货，一经出货默认同意附加！</t>
  </si>
  <si>
    <t>12）单票品名数量限制为5个;如单票品名超过五个，需额外产生多品名申报费，费用为RMB15//个</t>
  </si>
  <si>
    <t>13）澳洲清关为预清关模式，请出货前确认好贸易条款（由那一方支付关税），出仓后变更贸易条款，会产生双重清关费用 AUD110*2 +50AUD的操作费,需国内客户承担</t>
  </si>
  <si>
    <t>14）中澳证CO：根据中澳贸易条款.中澳产地证可豁免部分澳洲 DUTY，特殊敏感产品单询 （请注意：中澳证只能减免DUTY，政府税以及GST 还是需要支付）。
①可委托我司代做CO：普货RMB150/份，敏感货RMB300/份。如果单票品名超过20个，会有续页费RMB20/品名;敏感货海关编码部分开头罗列：8517/8525/8528/853120/847950/900653/900651/900640/900720/901811/901812/901813/903289/901380/880220
②因为澳洲采取预清关模式，所以需要出仓前告知是否需要做中澳证，否则可能会产生二次清关费，费用为AUD110/票清关费和AUD50/票清关手续费。</t>
  </si>
  <si>
    <t>15）快递超长超重标准
a. 25kg&lt;实重≤30kg且长*宽*高≤120*80*60cm，免收附加费; 
b. 30kg&lt;实重≤50kg或者120*80*60&lt;长*宽*高&lt;180*180*180cm（体积≤0.7个方），加收附加费RMB100/件; 
c. 超大件派送不接收异型包装，（如木架,木箱,圆形,三角形，编织袋包装等）
d. 超大件派送偏远地区较多，偏远地区请单询。末端派送：澳邮，ARAMEX，TOLL 不接木箱。</t>
  </si>
  <si>
    <r>
      <rPr>
        <b/>
        <sz val="14"/>
        <color theme="2" tint="-0.75"/>
        <rFont val="微软雅黑"/>
        <charset val="134"/>
      </rPr>
      <t xml:space="preserve">1、箱单发票申报务必准确，下单渠道及发票中品名、品牌、材质、申报要素、产品属性等请与实际货物保持一致，否则因申报不符或渠道错误导致中国海关或国外海关产生罚款或扣货我司概不负责！
</t>
    </r>
    <r>
      <rPr>
        <b/>
        <sz val="14"/>
        <color rgb="FFFF0000"/>
        <rFont val="微软雅黑"/>
        <charset val="134"/>
      </rPr>
      <t>另因瞒报、漏报、冲货查到仿牌/侵权罚款最低10000元人民币每票，上不封顶！</t>
    </r>
  </si>
  <si>
    <t>5、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</si>
  <si>
    <t xml:space="preserve">     返回目录                                                       深 圳 皓 鹏 国 际 物 流</t>
  </si>
  <si>
    <r>
      <rPr>
        <b/>
        <sz val="28"/>
        <rFont val="微软雅黑"/>
        <charset val="134"/>
      </rPr>
      <t xml:space="preserve"> 墨西哥空运/海运渠道
</t>
    </r>
    <r>
      <rPr>
        <b/>
        <sz val="20"/>
        <rFont val="微软雅黑"/>
        <charset val="134"/>
      </rPr>
      <t>如用我司代发服务，以下价格无需额外加派送至一件代发仓派送费</t>
    </r>
  </si>
  <si>
    <r>
      <rPr>
        <b/>
        <sz val="26"/>
        <rFont val="微软雅黑"/>
        <charset val="134"/>
      </rPr>
      <t>墨西哥</t>
    </r>
    <r>
      <rPr>
        <b/>
        <sz val="26"/>
        <color rgb="FFFF0000"/>
        <rFont val="微软雅黑"/>
        <charset val="134"/>
      </rPr>
      <t>海外仓</t>
    </r>
    <r>
      <rPr>
        <b/>
        <sz val="26"/>
        <rFont val="微软雅黑"/>
        <charset val="134"/>
      </rPr>
      <t>服务</t>
    </r>
  </si>
  <si>
    <t>优势1：拥有4000+㎡海外仓，全方位操作，每一条产品线都有华人管理者</t>
  </si>
  <si>
    <t>空运泡货分泡50%，空运普货渠道：木制品/磁性加收2/KG！
美转墨特快18日达，美森正班，可提供柜号，开船后到我司墨西哥海外仓超23个自然日赔偿100/CBM/工作日（封顶1000元/CBM），查验等非可控除外！
美转墨快线35日达：开船后到我司墨西哥海外仓超38个自然日赔偿80/CBM/工作日（封顶400元/CBM），查验等非可控除外！</t>
  </si>
  <si>
    <t>优势3：自有车队，高效运转！</t>
  </si>
  <si>
    <t>空运</t>
  </si>
  <si>
    <t>美转墨特快18日达</t>
  </si>
  <si>
    <t>美转墨快线35日达</t>
  </si>
  <si>
    <t>美转墨普快40日达</t>
  </si>
  <si>
    <t>直航</t>
  </si>
  <si>
    <t>海外仓服务收费</t>
  </si>
  <si>
    <t>国内/香港/韩国航班到洛杉矶后提至监管仓换车后到墨城海外仓</t>
  </si>
  <si>
    <t>美森正班 六截三开 可提供柜号 
拖车提柜到洛杉矶监管仓换车后全程卡车到墨城海外仓</t>
  </si>
  <si>
    <t>以星/COSCO稳速达 七截四开  深圳/义乌-洛杉矶港口 
拖车提柜到洛杉矶监管仓换车后全程卡车到墨城海外仓</t>
  </si>
  <si>
    <t>COSCO 七截四开  深圳/义乌-洛杉矶港口 
拖车提柜到洛杉矶监管仓换车后全程卡车到墨城海外仓</t>
  </si>
  <si>
    <t>OA/以星/WHL 三截七开  深圳-拉萨罗卡德纳斯港口 
港口清关后拖车提柜到墨城海外仓</t>
  </si>
  <si>
    <t>21KG+</t>
  </si>
  <si>
    <t>8CBM+</t>
  </si>
  <si>
    <t>15CBM+</t>
  </si>
  <si>
    <t>大货中转</t>
  </si>
  <si>
    <r>
      <rPr>
        <b/>
        <sz val="16"/>
        <rFont val="微软雅黑"/>
        <charset val="134"/>
      </rPr>
      <t>因</t>
    </r>
    <r>
      <rPr>
        <b/>
        <sz val="16"/>
        <color rgb="FFFF0000"/>
        <rFont val="微软雅黑"/>
        <charset val="134"/>
      </rPr>
      <t>亚马逊/美客多</t>
    </r>
    <r>
      <rPr>
        <b/>
        <sz val="16"/>
        <rFont val="微软雅黑"/>
        <charset val="134"/>
      </rPr>
      <t>平台库容限制，需先发货，货物到仓或到仓途中提供货件标签并由我司海外仓贴标送仓。
（我司整柜送海外仓入仓，按系统生成识别号上架）</t>
    </r>
  </si>
  <si>
    <t>皓鹏一件代发仓</t>
  </si>
  <si>
    <t>因洛杉矶查验率高，渠道暂停</t>
  </si>
  <si>
    <t>成本过高，暂停</t>
  </si>
  <si>
    <r>
      <rPr>
        <b/>
        <sz val="20"/>
        <rFont val="微软雅黑"/>
        <charset val="134"/>
      </rPr>
      <t xml:space="preserve">墨西哥                    </t>
    </r>
    <r>
      <rPr>
        <b/>
        <sz val="12"/>
        <color rgb="FFFF0000"/>
        <rFont val="微软雅黑"/>
        <charset val="134"/>
      </rPr>
      <t>（普通货）</t>
    </r>
  </si>
  <si>
    <r>
      <rPr>
        <b/>
        <sz val="20"/>
        <rFont val="微软雅黑"/>
        <charset val="134"/>
      </rPr>
      <t xml:space="preserve">墨西哥                    </t>
    </r>
    <r>
      <rPr>
        <b/>
        <sz val="12"/>
        <color rgb="FFFF0000"/>
        <rFont val="微软雅黑"/>
        <charset val="134"/>
      </rPr>
      <t>（纺织品）</t>
    </r>
  </si>
  <si>
    <r>
      <rPr>
        <b/>
        <sz val="20"/>
        <rFont val="微软雅黑"/>
        <charset val="134"/>
      </rPr>
      <t xml:space="preserve">墨西哥                    </t>
    </r>
    <r>
      <rPr>
        <b/>
        <sz val="12"/>
        <color rgb="FFFF0000"/>
        <rFont val="微软雅黑"/>
        <charset val="134"/>
      </rPr>
      <t>（带电/敏感）</t>
    </r>
  </si>
  <si>
    <t>商业地址/私人地址派送距离仓库40公里以内的1.5CBM以上+200/CBM派送，3CBM以上+150/CBM派送，8CBM以上不收额外派送费（因需拼车派送，预计入仓后4-7天派送到，但时效不做保证），
如派送着急需专车派送则按价格表价格额外加派送费，下单备注加急派送，1.5CBM以上+500/CBM,3CBM以上+300/CBM，8CBM以上+200/CBM，30CBM以上+100/CBM。
距离仓库40公里以外价格单询，派送地址距仓库距离可联系我司同事查询。
墨西哥仓库地址：
San Francisco, 55700 San Francisco Coacalco, Méx.（ cortina 202）
邮编：55700  城市：estado de mexico  省份：Mexico</t>
  </si>
  <si>
    <t>快递</t>
  </si>
  <si>
    <r>
      <rPr>
        <b/>
        <sz val="14"/>
        <color rgb="FFFF0000"/>
        <rFont val="微软雅黑"/>
        <charset val="134"/>
      </rPr>
      <t>普货：普货类产品/充电器/数据线/手机膜/支架/壳/指环/后盖/维修工具/线材/读卡器/自行车配件/有线耳机/装饰挂件/杯子/工艺品/玩具/纸质拼图/遮阳伞/梳子/记事本/
          尺子/不锈钢制品/塑料制品等
纺织品：书包/背包/背袋/收纳袋/旅行袋/台布/抹布/纺织手套/纺织帽子/布匹/服装/皮革/牛仔裤/窗帘/帷幔/枕头/记忆棉相关等
带电/敏感货：带电产品/医疗器械/带液体/带粉末/带膏体/额温枪等</t>
    </r>
    <r>
      <rPr>
        <b/>
        <sz val="14"/>
        <color rgb="FF3333CC"/>
        <rFont val="微软雅黑"/>
        <charset val="134"/>
      </rPr>
      <t xml:space="preserve">
注意：亚马逊仓MTY1、MTY2、GDL1、GDL2、BJX1+150/件派送费  丢件/扣关货物，空运赔偿80RMB/KG不退运费，海运赔偿三倍运费！</t>
    </r>
  </si>
  <si>
    <t>注意！   
1、重量尺寸:单箱重量≤50KG，尺寸≤150*115*115cm     
2、派送时效:城市地区1~2个工作日     
3、亚马逊仓MTY1、GDL1、BJX1+130/箱派送</t>
  </si>
  <si>
    <t>海外仓真实照片</t>
  </si>
  <si>
    <r>
      <rPr>
        <b/>
        <sz val="14"/>
        <rFont val="微软雅黑"/>
        <charset val="134"/>
      </rPr>
      <t>因</t>
    </r>
    <r>
      <rPr>
        <b/>
        <sz val="14"/>
        <color rgb="FFFF0000"/>
        <rFont val="微软雅黑"/>
        <charset val="134"/>
      </rPr>
      <t>亚马逊/美客多</t>
    </r>
    <r>
      <rPr>
        <b/>
        <sz val="14"/>
        <rFont val="微软雅黑"/>
        <charset val="134"/>
      </rPr>
      <t>平台库容限制，需先发货，货物到仓或到仓途中提供货件标签并由我司海外仓贴标送仓。
（我司整柜送海外仓入仓，按系统生成识别号上架）</t>
    </r>
  </si>
  <si>
    <t>贴面单</t>
  </si>
  <si>
    <t>更换，撕/补贴包裹外条码、标签</t>
  </si>
  <si>
    <t>¥5/张（低消30元）</t>
  </si>
  <si>
    <t>库内清点</t>
  </si>
  <si>
    <t>根据要求清点记录产品数量、sku</t>
  </si>
  <si>
    <t>¥3/pcs（低消30元）</t>
  </si>
  <si>
    <t>库内增加/更换单品包装及标签</t>
  </si>
  <si>
    <t>针对海外仓在库产品，指定商品SKU及数量，海外仓将实物下架，并使用不透明快递袋或者纸箱对每个单品增加/更换新的包装后并贴新入库单中商品标签上架;同时更新SKU尺寸及重量。
1. 快递袋：此服务包括小于36CM尺寸的快递袋成本。
2. 纸箱：此服务不包含纸箱的成本，以包装服务价格为准或单独找客服确认</t>
  </si>
  <si>
    <t>¥15/pcs（低消60元）不含包装费</t>
  </si>
  <si>
    <t>库内随机检查商品体积重量</t>
  </si>
  <si>
    <t>针对海外仓在库产品，指定商品SKU及复测单品数量，仓库在库随机抽取样品进行尺寸测量、称重，并对尺寸测量、称重进行拍照;
服务完成后，重新上架到存储库区;海外仓会根据样品最长、最宽、最高、最重最为此SKU的核实尺寸。
（该增值服务一旦发起，复核完后直接扣取费用）</t>
  </si>
  <si>
    <t>¥15/pcs（低消60元）</t>
  </si>
  <si>
    <t>库内单品开箱拍照/辨识</t>
  </si>
  <si>
    <t>针对海外仓在库产品，指定商品SKU及数量、提供拍照示例/辨识方法</t>
  </si>
  <si>
    <t>¥25/pcs</t>
  </si>
  <si>
    <t>库内单品多面拍照</t>
  </si>
  <si>
    <t>针对海外仓在库产品，指定商品SKU及数量，仓库提供每组单品三张照片（包含正面，反面，侧面)，服务完成后，重新上架到存储库区</t>
  </si>
  <si>
    <t>¥20/pcs（低消60元）</t>
  </si>
  <si>
    <t>其他服务</t>
  </si>
  <si>
    <t>任何定制服务，可单询</t>
  </si>
  <si>
    <t>仓储费</t>
  </si>
  <si>
    <t>收费标准（人民币/箱/天）</t>
  </si>
  <si>
    <t>1）空运丢件/扣关按80RMB/KG赔偿，不退运费;海运丢件/扣关按3倍运费赔偿（赔付为到海外仓运费部分）！:特快18日达/快线35日延误赔偿需在货物入我司墨西哥海外仓20天内申请，超时申请不赔偿，请知悉！
    我司海运为墨西哥入股清关代理、海外仓！以上价格含派送墨城以内亚马逊仓和美客多电商平台地址;亚马逊仓MTY1、MTY2、GDL1、GDL2、BJX1+150/件派送费;非墨城的非FBA非美客多地址单询派送费。</t>
  </si>
  <si>
    <t>2）不足0.3CBM按0.3CBM计算;计费体积=重量体积（1CBM=363KG）和实际体积相比，二者取其大者;</t>
  </si>
  <si>
    <t>0.5/箱/天</t>
  </si>
  <si>
    <t>1/箱/天</t>
  </si>
  <si>
    <t>4）非我司原因的退货，产生退货费用:RMB2/件，最低50RMB/票！</t>
  </si>
  <si>
    <t>3/箱/天</t>
  </si>
  <si>
    <t>5）单票货物超过6个品名以上多出部分需加收15RMB/个！</t>
  </si>
  <si>
    <t>销毁/强制退仓</t>
  </si>
  <si>
    <t>120天&lt;X</t>
  </si>
  <si>
    <t>5/箱/天</t>
  </si>
  <si>
    <t>6）单箱重量10-35KG以内，超大超长尺寸货物加收200元/CBM(任意一边≥110CM,&lt;150CM), （150CM-180CM）加RMB300/CBM  私人地址价格单询</t>
  </si>
  <si>
    <t>计算方式：实际箱数*每天单价*天数
例如：假设A客户在仓货物为100箱;
      1、库龄35天时，单天仓租费用为100*0.5=50RMB
      2、库龄80天时，单天仓租费用为100*1=100RMB
      3、库龄100天时，单天仓租费用为100*3=300RMB
      4、库龄130天时，单天仓租费用为100*5=500RMB</t>
  </si>
  <si>
    <t>7）可接报关件(可接一达通，报关费500/票)，报关费280RMB/票.（如因报关资料问题导致出口查验，产生的费用由客户全部承担！）</t>
  </si>
  <si>
    <r>
      <rPr>
        <b/>
        <sz val="14"/>
        <color rgb="FFFF0000"/>
        <rFont val="微软雅黑"/>
        <charset val="134"/>
      </rPr>
      <t>8）常见产品加收：</t>
    </r>
    <r>
      <rPr>
        <b/>
        <sz val="14"/>
        <rFont val="微软雅黑"/>
        <charset val="134"/>
      </rPr>
      <t xml:space="preserve">
1）高货值单询出货！
2）木制品加收330/CBM，大货单议！
3）以下产品海关内部限价，关税高，需单独报价：                                                                                                                                                                                  
石英表、电子表、机械表、闹钟、挂钟、万花筒、手机、头饰、望远镜、化妆盒/眼镜盒。</t>
    </r>
  </si>
  <si>
    <t>中转仓库</t>
  </si>
  <si>
    <t>亚马逊仓库代码</t>
  </si>
  <si>
    <t>地址</t>
  </si>
  <si>
    <t>城市</t>
  </si>
  <si>
    <t>邮编</t>
  </si>
  <si>
    <r>
      <rPr>
        <b/>
        <sz val="14"/>
        <color rgb="FFFF0000"/>
        <rFont val="微软雅黑"/>
        <charset val="134"/>
      </rPr>
      <t>9）快递FEDEX包装要求：</t>
    </r>
    <r>
      <rPr>
        <b/>
        <sz val="14"/>
        <rFont val="微软雅黑"/>
        <charset val="134"/>
      </rPr>
      <t xml:space="preserve">
1、1、单箱实重不超25KG，且长宽高分别不超47*47*56cm，派送费+130RMB/箱
2、25KG＜单箱实重≤28KG，且47CM＜单边尺寸≤65CM，派送费+160RMB/箱
3、单箱实重超28KG或单边尺寸超65CM拒收！
超尺寸材积/卡派单询，超大件单询。</t>
    </r>
  </si>
  <si>
    <t>墨西哥城</t>
  </si>
  <si>
    <t>MEX1</t>
  </si>
  <si>
    <t>Camino a Coacalco 11A, Axotlan, Cuautitlan lzcalli, Estado de Mexico, Mexico;邮编：54715。（2015年6月开放）</t>
  </si>
  <si>
    <t>Mexico,City</t>
  </si>
  <si>
    <t>10）反倾销产品价格单询：                                                                                                                                                                                                                       
1、化妆棉及棉签、压缩面膜 、纺织品扇子、棉花;
2、不锈钢水池、钢锌合金把手、金属拉链、家用或商用榨汁机、搅拌机、焊接链钢链、混凝土用钢钉、金属膜气球、铝制炊具、儿童自行车、大部分工业钢铁产品;
3、美容仪器、体温计、月经杯、隐形眼镜、铅笔蜡笔、食用真菌类、充气玩具、塑料型喷雾器及雾化喷头、蘑菇制品、墙面或地面陶瓷砖、陶瓷、瓷器餐具;</t>
  </si>
  <si>
    <t>MEX2</t>
  </si>
  <si>
    <t>Autopista Champa-Lecheria KM 2.5, San Martin Obispo, Cuautitlan lzcalli, Estado de Mexico, Mexico;邮编：54913。（2015年6月开放）</t>
  </si>
  <si>
    <r>
      <rPr>
        <b/>
        <sz val="14"/>
        <color rgb="FFFF0000"/>
        <rFont val="微软雅黑"/>
        <charset val="134"/>
      </rPr>
      <t>11）以下产品拒接：</t>
    </r>
    <r>
      <rPr>
        <b/>
        <sz val="14"/>
        <rFont val="微软雅黑"/>
        <charset val="134"/>
      </rPr>
      <t xml:space="preserve">
1、违禁品：枪支弹药、液体、纯电池（充电宝等）、粉末（墨盒、硒鼓等）、易燃易爆、危险品等国家禁止出口的违禁品
2、侵权产品：仿牌、蓝牙（产品或者包装带蓝牙标志）、三叉戟数据线、SD卡、HDMI、FCC、DOT类无认证产品，有相关认证及授权书提供确认方可出货。（单询）
3、其他：食品、木箱、铁箱、非纸箱包装等难以打开检查不规则的货物、纯电货物、食品、药品、易燃易爆、古董、货币、电子烟含油、原木制品、太阳能板、管制刀具、蜡烛、超过标准的磁性物品、氧化物和有机过氧化物、武器弹药、溶解性油漆涂料、和其它发货地、中转地、目的地等法律禁止邮寄的物品</t>
    </r>
  </si>
  <si>
    <t>MEX3</t>
  </si>
  <si>
    <t>Prologis Park Grande, Edificio 1, Libramiento Norte No.87 Lote A, Col. Ricardo Flores Magon, Tepotzotlan, Estado de Mexico, Mexico;邮编：54607。（2018年5月开放）</t>
  </si>
  <si>
    <t>12）如发生瞒报、谎报或产品自身问题（包括但不仅限于质量/标签/证书问题）导致海关查验/扣货，产生查验、退运或其他额外费用，有权向客户补收;
       请如实申报品名、品牌等信息，电池类产品提供MSDS，如发现禁运物品将一律按照退仓处理，并加收罚金RMB2000/票，如已出运在目的港产生查验扣货，责任自负。</t>
  </si>
  <si>
    <t>MEX6</t>
  </si>
  <si>
    <t>Tepotzotlan, Estado de Mexico, Mexico;邮编：54607。（2022年2月开放）</t>
  </si>
  <si>
    <t>美客多仓库代码</t>
  </si>
  <si>
    <t>E1</t>
  </si>
  <si>
    <t>E1:O´Donnell Mercado Libre Parque Industrial O´Donnell Puente México, (Edificio 1) Av. Ayotl SN, Colonia Axotlan,CP 54715</t>
  </si>
  <si>
    <t>E2</t>
  </si>
  <si>
    <t>E2:Domicilio de la bodega Prologis Park Grande Edificio 2 Carretera Libramiento Norte esq. Camino Antiguo a Queretaro 87, Nave 2,CP 54607</t>
  </si>
  <si>
    <t>E3</t>
  </si>
  <si>
    <t>E3:MegaPark Prol. Av. de la industria S/N, Las Animas Prol. Av. de la industria S/N, Las Animas Nave 6, , Tepotzotlan, Estado De México. CP 54616</t>
  </si>
  <si>
    <t>E4</t>
  </si>
  <si>
    <t>E4：Domicilio de la bodega CPA Logistics Center Edificio B002 Av. Gustavo Baz Prada, Col. San Pedro Barrientos km 12.5, , Tlalnepantla de Baz, Estado De México. CP 54010（Edificio B002）</t>
  </si>
  <si>
    <t>瓜达拉哈拉</t>
  </si>
  <si>
    <t>MTY</t>
  </si>
  <si>
    <t>MTY：Merca do Libre N exxus MTY Parque Nexxus autopista al aeropuerto KM 3+800, ,Apodaca, Nuevo Leon. 66648</t>
  </si>
  <si>
    <t>Guadalajara</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</si>
  <si>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</si>
  <si>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超大件注意事项：
1、空运泡货分泡50%;海运铁路卡航重货特价！1.5:1 -0.5/KG 2:1 -1/KG  3:1 -1.5/KG！
     计费重按体积重量与实际重量相比，取大值;体积重(kg)=长*宽*高(cm)/6000;一票多件的计费标准：单件实重按照实重，抛货按照抛重算，整票求和;
2，超大件机器类型产品不可带有机油等易燃液体！机器需加收设备检费用600元/品名/型号！
3、包装要求：托盘需用木托，卡角需高于9厘米且四面都需要有可插进的站角，木箱一定要打合页及卡角，可用叉车装卸货物，不能是简单木架，参考右图 ;实木托盘需印有IPPC标识，如无，熏蒸费按照800元/票收取;
4、货物尺寸限制：空运标准下单尺寸：2.4米*1.8米*1.6米（L*W*H），海、铁、卡标准下单尺寸：2.4米*1.8米*2.2米（L*W*H）;实重1000KG;单票货物不超过2500KG;超出单询;
5，德国境内单票不超过8件，欧盟境内单票不超过5件，超过需分批下单;
6、不可堆叠费：不可堆叠的货物（托盘）需加装卸费RMB2100/件 ;
7、默认客户自行卸货且卸货地址无限行，如需司机卸货和送货卡车带尾板、或因限行有额外需求，需单独收费，单询！
8、电联、邮件约仓、指定时间派送等特殊送仓要求建议走其他超大件派送方式，可咨询我司同事
9、偏远地址单询;
10，因收件人原因产生的递送失败，二次派送费用由客户承担;</t>
  </si>
  <si>
    <t>欧洲空运/卡航/铁路/海运-超大件渠道</t>
  </si>
  <si>
    <r>
      <rPr>
        <b/>
        <sz val="18"/>
        <color theme="0"/>
        <rFont val="微软雅黑"/>
        <charset val="134"/>
      </rPr>
      <t>邮编</t>
    </r>
    <r>
      <rPr>
        <b/>
        <sz val="16"/>
        <color theme="0"/>
        <rFont val="微软雅黑"/>
        <charset val="134"/>
      </rPr>
      <t>（前1到两位，可搜索查询）</t>
    </r>
  </si>
  <si>
    <t>空派普货</t>
  </si>
  <si>
    <t>空派带电/敏感</t>
  </si>
  <si>
    <t>卡航</t>
  </si>
  <si>
    <t>铁路</t>
  </si>
  <si>
    <t>海运</t>
  </si>
  <si>
    <t>交货后第二天起11天左右到仓
随纸箱货每天出，保障出货频率</t>
  </si>
  <si>
    <t>交货后第二天起13天左右到仓
随纸箱货每天出，保障出货频率</t>
  </si>
  <si>
    <t>2-4天发车，发车后18-24天提取</t>
  </si>
  <si>
    <t>4-7天发车，发车后25-27天提取</t>
  </si>
  <si>
    <t>4-9天开船，开船后35-45天提取</t>
  </si>
  <si>
    <t>03/3V等优质航班+edex派送，单件68KG起收！
解决超大件派送痛点;
德国专业超大件仓库及跟踪团队;</t>
  </si>
  <si>
    <t>韩国/越南等优质航班+DHL/Fedex派送，
解决超大件派送痛点;
德国专业超大件仓库及跟踪团队;</t>
  </si>
  <si>
    <t>超大件+纸箱装车+DHL/Fedex派送，
德国专业超大件仓库及跟踪团队;</t>
  </si>
  <si>
    <t>超大件+纸箱装柜+DHL/Fedex派送，
德国专业超大件仓库及跟踪团队;</t>
  </si>
  <si>
    <t>68KG</t>
  </si>
  <si>
    <t>100KG</t>
  </si>
  <si>
    <t>46/47/30/40/44/58/52/32/45/42/ 50/20/60/28/51/41/70/56/22/34 /61/63 68</t>
  </si>
  <si>
    <t>64/80/59/67/75/71/31/77/99/65/ 49/53/81/48/54/95/33/55/69/24/ 57/76/19/74/66/27/13/35/85/36/ 23/25/09/78/72</t>
  </si>
  <si>
    <t>97/73/98/37/38/29/79/96/17/26/ 21/39/84/06/90/01/10</t>
  </si>
  <si>
    <t>07/93/91/04/14/18/03/89/12</t>
  </si>
  <si>
    <t>02/08/15/16/82/83/86/87/88/92/94</t>
  </si>
  <si>
    <t>比利时</t>
  </si>
  <si>
    <t>10-26/28/29-49</t>
  </si>
  <si>
    <t>90-99</t>
  </si>
  <si>
    <t>50/51/53/55/56</t>
  </si>
  <si>
    <t>60/61/62/64/65/66/67/68/69/70/ 71/73/75/76/77/78/79/80/82-89</t>
  </si>
  <si>
    <t>卢森堡</t>
  </si>
  <si>
    <t>10-99</t>
  </si>
  <si>
    <t>荷兰</t>
  </si>
  <si>
    <t>60-69</t>
  </si>
  <si>
    <t>50-59/70-75</t>
  </si>
  <si>
    <t>20-49</t>
  </si>
  <si>
    <t>76/77/78/79</t>
  </si>
  <si>
    <t>10-19</t>
  </si>
  <si>
    <t>80-99</t>
  </si>
  <si>
    <r>
      <rPr>
        <b/>
        <sz val="18"/>
        <rFont val="微软雅黑"/>
        <charset val="134"/>
      </rPr>
      <t xml:space="preserve">法国
</t>
    </r>
    <r>
      <rPr>
        <b/>
        <sz val="15"/>
        <rFont val="微软雅黑"/>
        <charset val="134"/>
      </rPr>
      <t>（以下邮编不包含在报价内
Andorra, Monacco, 17111-17112, 17410-17419, 17580-17599, 17630-17639, 17670-17689, 17740-17749, 17880-17889, 17940-17999, 20, 22870-22929, 29242-29245, 29253-29259, 29990-29999, 56360-56369, 56590-56599, 85330-85339, 85630-85639, 85680-85689, 85740-85749）</t>
    </r>
  </si>
  <si>
    <t>67/68/90</t>
  </si>
  <si>
    <t>75/77/78/91/92/93/94/95</t>
  </si>
  <si>
    <t>01/14/21/27/37/38/41/45/51/59/60/62/69/76/80</t>
  </si>
  <si>
    <t>02/28/39/42/50/61/63/72</t>
  </si>
  <si>
    <t>03/16/18/25/35/43/49/53/54/57/58/70/73</t>
  </si>
  <si>
    <t>07/08/10/12/15/19/22/23/24/26/31/33/36/44/46/48/55/71/74/79/82/83/84/85/86/87/88</t>
  </si>
  <si>
    <t>04-05/09/11/13/ 30/32/34/47/52/56/81/89</t>
  </si>
  <si>
    <t>06/40/64-66</t>
  </si>
  <si>
    <r>
      <rPr>
        <b/>
        <sz val="18"/>
        <rFont val="微软雅黑"/>
        <charset val="134"/>
      </rPr>
      <t xml:space="preserve">意大利
</t>
    </r>
    <r>
      <rPr>
        <b/>
        <sz val="15"/>
        <rFont val="微软雅黑"/>
        <charset val="134"/>
      </rPr>
      <t>（以下邮编不包含在报价内：
30121 - 31009，
以下邮编需要支付额外的清关费，具体单询：23030、 22060 ）</t>
    </r>
  </si>
  <si>
    <t>14/20/21/22/26/27/28/29/30/31/36/37/41/42/46</t>
  </si>
  <si>
    <t>00/10/11/12/13/16/17/23/24/25/35/40/43/45/50/51/52/53/55/56/59</t>
  </si>
  <si>
    <t>15/18/19/32/33/34/38/39/44/48/62/63/64/65/80/81</t>
  </si>
  <si>
    <t>01/02/03/05/06/47/54/57/58/60/61/66/67/70/71/76/82/83/84/86</t>
  </si>
  <si>
    <t>04/72/73/74/75/85/87/88/89</t>
  </si>
  <si>
    <t>07/08/09/90/91/92/93/94/95/96/97/98</t>
  </si>
  <si>
    <t>捷克</t>
  </si>
  <si>
    <t>10/12/14/15/19</t>
  </si>
  <si>
    <t>13/16/17/18/28/30/31/32</t>
  </si>
  <si>
    <t>11/25/26/27/29/33/40/41/46</t>
  </si>
  <si>
    <t>34/35/36/43/44/50/60/61/62/63/64/70/72/77</t>
  </si>
  <si>
    <t>51/53/57/58/66/67/68/69/71/73/74</t>
  </si>
  <si>
    <t>47/56/59/78/79</t>
  </si>
  <si>
    <t>37/38/39/54/55/75/76</t>
  </si>
  <si>
    <r>
      <rPr>
        <b/>
        <sz val="18"/>
        <rFont val="微软雅黑"/>
        <charset val="134"/>
      </rPr>
      <t xml:space="preserve">西班牙
</t>
    </r>
    <r>
      <rPr>
        <b/>
        <sz val="15"/>
        <rFont val="微软雅黑"/>
        <charset val="134"/>
      </rPr>
      <t>（以下邮编不包含在报价内：51000 - 52999、Gibraltar）</t>
    </r>
  </si>
  <si>
    <t>01/08/17/20/25/31/43/48</t>
  </si>
  <si>
    <t>09/34/40/46/50</t>
  </si>
  <si>
    <t>02/03/05/12/19/22/24/26/28/30/33/37/39/42/47</t>
  </si>
  <si>
    <t>13/14/15/16/23/27/32/36/41/44/45/49</t>
  </si>
  <si>
    <t>04/06/10/18</t>
  </si>
  <si>
    <t>07/11/21/29</t>
  </si>
  <si>
    <t>波兰</t>
  </si>
  <si>
    <t>50/51/52/53/60/61/62/63/65/85</t>
  </si>
  <si>
    <t>54/55/58/59/64/66/68/69/75/88</t>
  </si>
  <si>
    <t>02/40/41/43/44/56/67/70/76/89</t>
  </si>
  <si>
    <t>00/01/03/04/05/06/09/25/30/31/32/33/35/42/45/46/47/49/57/71/73/74/77/78/84/86/87/90/91/92/93/94/95/96/97/98</t>
  </si>
  <si>
    <t>07/08/10/11/15/18/19/20/21/24/26/27/28/29/34/36/39/48/72/80/83/99</t>
  </si>
  <si>
    <t>12/16/17/23/37/81</t>
  </si>
  <si>
    <t>13/16/22/38/82</t>
  </si>
  <si>
    <r>
      <rPr>
        <b/>
        <sz val="18"/>
        <rFont val="微软雅黑"/>
        <charset val="134"/>
      </rPr>
      <t xml:space="preserve">希腊
</t>
    </r>
    <r>
      <rPr>
        <b/>
        <sz val="15"/>
        <rFont val="微软雅黑"/>
        <charset val="134"/>
      </rPr>
      <t>（以下邮编不包含在报价
18010-18029, 18040-18119, 18900, 28080-30000, 31080-32000, 34007, 37002-37005, 49080-50000, 63086-63087, 64002,64004-64005, 64010, 68002, 70000-85999）</t>
    </r>
  </si>
  <si>
    <t>10-20</t>
  </si>
  <si>
    <t>54/55/56/57/58/59/60/61/62/63</t>
  </si>
  <si>
    <t>21-27/30/32-36</t>
  </si>
  <si>
    <t>40/41/50/51/52/53/64/65/66</t>
  </si>
  <si>
    <t>37/38/42/43/44/45/46/47/48/67/68/69</t>
  </si>
  <si>
    <t>匈牙利</t>
  </si>
  <si>
    <t>10-19/20-27</t>
  </si>
  <si>
    <t>28/30/34/35/37/68/72/74/76/78/79/80/81/82/84/95/96</t>
  </si>
  <si>
    <t>31/41/48/50/58/62/64/65/66/67/93/98</t>
  </si>
  <si>
    <t>39/45/46/49/53/54/56/57/75/92/94/97</t>
  </si>
  <si>
    <t>29/32/33/36/38/40/42/43/44/51/59/60/61/63/69/70/71/73/77/83/85/86/87/90/91</t>
  </si>
  <si>
    <t>47/52/55/88/89/99</t>
  </si>
  <si>
    <t>奥地利</t>
  </si>
  <si>
    <t>10/11/12/13/40/41/45/46/47/48</t>
  </si>
  <si>
    <t>23/42/44/49</t>
  </si>
  <si>
    <t>25/30/34/50/51/53/54/60</t>
  </si>
  <si>
    <t>21/22/24/27/31/43/52/61/64/67/68/69/70/71/72/80/81/82/83/84/85/94</t>
  </si>
  <si>
    <t>20/26/28/33/37/56/57/62/63/86/87</t>
  </si>
  <si>
    <t>32/35/36/38/39/55/73/75/88/89/90/91/93/99</t>
  </si>
  <si>
    <t>65/66/92/95/98</t>
  </si>
  <si>
    <r>
      <rPr>
        <b/>
        <sz val="18"/>
        <rFont val="微软雅黑"/>
        <charset val="134"/>
      </rPr>
      <t>克罗地亚</t>
    </r>
    <r>
      <rPr>
        <b/>
        <sz val="15"/>
        <rFont val="微软雅黑"/>
        <charset val="134"/>
      </rPr>
      <t xml:space="preserve">
（以下邮编不包含在报价内：
20224-20229, 20260-20266, 20270-20277, 20290, 21223-21225, 21400-21999, 22232-22239, 22242-22243, 23212, 23234,23249-23299, 51280-51281, 51500-51999, 53291-53296）</t>
    </r>
  </si>
  <si>
    <t>33/35/40/42/43/44/47/48/49/51</t>
  </si>
  <si>
    <t>22/23/31/32/34/52</t>
  </si>
  <si>
    <t>20/21</t>
  </si>
  <si>
    <r>
      <rPr>
        <b/>
        <sz val="18"/>
        <rFont val="微软雅黑"/>
        <charset val="134"/>
      </rPr>
      <t xml:space="preserve">爱沙尼亚
</t>
    </r>
    <r>
      <rPr>
        <b/>
        <sz val="15"/>
        <rFont val="微软雅黑"/>
        <charset val="134"/>
      </rPr>
      <t>（以下邮编不包含在报价内：
62601-63001, 74003, 74005-74007, 74021-74101, 74215, 74227, 88002-88100, 88112, 90432, 91217,
91301-92000,92111-92114,93001-93100, 93421-93430, 93826-93830, 94611, 94720）</t>
    </r>
  </si>
  <si>
    <t>10/11/12/13/15/19/75/76/78</t>
  </si>
  <si>
    <t>44/45/46/50/51/60/61/62/72/73/79/80/85/88/90/91</t>
  </si>
  <si>
    <t>30/31/32/40/41/42/43/48/49/63/64/65/66/67/68/69/70/71/86/87/92/94</t>
  </si>
  <si>
    <t>20/21/29/93</t>
  </si>
  <si>
    <t>芬兰</t>
  </si>
  <si>
    <t>00-09/11/12/13/16/16</t>
  </si>
  <si>
    <t>10/15/17/18/19/20/21/24/25/30/31/33/36/37/45/46/47/48/49</t>
  </si>
  <si>
    <t>23/26/27/28/29/32/34/35/38/39/40/41/42/44/50/51/52/53/54/55/76</t>
  </si>
  <si>
    <t>43/56/57/58/59/60/61/62/63/64/65/66/70/71/72/73/77/78/79/80/83</t>
  </si>
  <si>
    <t>67/68/69/74/75/81/82/84/85/56/87</t>
  </si>
  <si>
    <t>88/89/90/91</t>
  </si>
  <si>
    <t>爱尔兰</t>
  </si>
  <si>
    <t>DUBLIN/MEATH</t>
  </si>
  <si>
    <t>KILDARE/LAOIGHIS/LOUTH/WICKLOW</t>
  </si>
  <si>
    <t>CARLOW/CAVAN/KILKENNY/LONGFORD/MONAGHAN/OFFALY/WESTMEATH</t>
  </si>
  <si>
    <t>BT/CLARE/LEITRIM/LIMERICK/ROSCOMMON/WATERFORD/WEXFORD</t>
  </si>
  <si>
    <t>DONEGAL/GALWAY/MAYO/SLIGO/TIPPERARY</t>
  </si>
  <si>
    <t>CORK/KERRY</t>
  </si>
  <si>
    <t>拉脱维亚</t>
  </si>
  <si>
    <t>10/20</t>
  </si>
  <si>
    <t>21/30/31/39/50</t>
  </si>
  <si>
    <t>32/37/38/40/41/51</t>
  </si>
  <si>
    <t>33/36/42/47/48/52</t>
  </si>
  <si>
    <t>34/43/44/45/46/53/54/56/57</t>
  </si>
  <si>
    <r>
      <rPr>
        <b/>
        <sz val="18"/>
        <rFont val="微软雅黑"/>
        <charset val="134"/>
      </rPr>
      <t xml:space="preserve">立陶宛
</t>
    </r>
    <r>
      <rPr>
        <b/>
        <sz val="15"/>
        <rFont val="微软雅黑"/>
        <charset val="134"/>
      </rPr>
      <t>（以下邮编不包含在报价内：：93001 - 93130）</t>
    </r>
  </si>
  <si>
    <t>01-15/17/18/20/21/25/26/27/28/35/55/56/60/65/66</t>
  </si>
  <si>
    <t>19/29/30/31/32/33/36/37/38/39/40/41/44/45/46/47/48/49/50/51/52/53/54/57/58/59/62/63/64/67/68/69/70/71/75/77/83</t>
  </si>
  <si>
    <t>42/72/73/74/76/78/79/80/81/82/84/85/86/87/88/89/90</t>
  </si>
  <si>
    <t>91/92/94/95/96/97/98/99</t>
  </si>
  <si>
    <t>斯洛文尼亚</t>
  </si>
  <si>
    <t>10/12/40/42</t>
  </si>
  <si>
    <t>13-14/30/33/52/62/83</t>
  </si>
  <si>
    <t>20/23/32/50/60/63/80/82</t>
  </si>
  <si>
    <t>22/90/92</t>
  </si>
  <si>
    <t>瑞典</t>
  </si>
  <si>
    <t>21/23/24/25/26</t>
  </si>
  <si>
    <t>35/40/41/42/50/51/53/55/56/60</t>
  </si>
  <si>
    <t>28/30/31/33/34/36/43/44/52/63/65/70</t>
  </si>
  <si>
    <t>10-12</t>
  </si>
  <si>
    <t>13/14/15/16/17/18/19/22/27/38/46/47/54/57/58/59/61/64/69/71/72/74/75/80/85</t>
  </si>
  <si>
    <t>29/37/39/45/62/66/67/68/73/76/77/78/79/81/8283/86/87/88/90/94/97</t>
  </si>
  <si>
    <t>84/89/91/92/93/95/96/98</t>
  </si>
  <si>
    <r>
      <rPr>
        <b/>
        <sz val="18"/>
        <rFont val="微软雅黑"/>
        <charset val="134"/>
      </rPr>
      <t xml:space="preserve">葡萄牙
</t>
    </r>
    <r>
      <rPr>
        <b/>
        <sz val="15"/>
        <rFont val="微软雅黑"/>
        <charset val="134"/>
      </rPr>
      <t>（以下邮编不包含在报价内：
9000 - 9980）</t>
    </r>
  </si>
  <si>
    <t>10-21/25/26/27/28/29/70</t>
  </si>
  <si>
    <t>22/23/24/37/38/40-49/74/75/79</t>
  </si>
  <si>
    <t>30-36/50/51/53/54/63/71/72/73/76/77/78</t>
  </si>
  <si>
    <t>52/61/62/64/80/81/82/83/84/85/86/88</t>
  </si>
  <si>
    <t>斯洛伐克</t>
  </si>
  <si>
    <t>81/82/83/84/85</t>
  </si>
  <si>
    <t>90/91/92/93/94/95</t>
  </si>
  <si>
    <t>01/02/03/96/97/98/99</t>
  </si>
  <si>
    <t>04/05/06/07/08/09</t>
  </si>
  <si>
    <r>
      <rPr>
        <b/>
        <sz val="18"/>
        <rFont val="微软雅黑"/>
        <charset val="134"/>
      </rPr>
      <t xml:space="preserve">保加利亚
</t>
    </r>
    <r>
      <rPr>
        <b/>
        <sz val="15"/>
        <rFont val="微软雅黑"/>
        <charset val="134"/>
      </rPr>
      <t>（以下邮编不包含在报价内：3320）</t>
    </r>
  </si>
  <si>
    <t>10-18/20/21/22/23/24/26</t>
  </si>
  <si>
    <t>25/27/28/29/30/31/32/33/34/35/36/39/57</t>
  </si>
  <si>
    <t>37/38/40/41/42/43/44/45/47/48/50/51/52/53/54/56/62</t>
  </si>
  <si>
    <t>46/49/55/60/61/63/64/66/67/70/ 71/72/77/78/79</t>
  </si>
  <si>
    <t>58/59/65/68/69/88/89/97/98</t>
  </si>
  <si>
    <t>73/74/76/86/87/92/99</t>
  </si>
  <si>
    <t>75/80/81/82/83/84/85/90/91/93/94/95/96</t>
  </si>
  <si>
    <t>丹麦</t>
  </si>
  <si>
    <t>60/68/70/71/72/89</t>
  </si>
  <si>
    <t>10-29/35/36/40/65/66/76/78/90</t>
  </si>
  <si>
    <t>34/41/44/46/55/56/58/61/63/67/ 79/94/96</t>
  </si>
  <si>
    <t>30-33/42-43/47/54/62/69/75/97</t>
  </si>
  <si>
    <t>73/74/80/82-88/95</t>
  </si>
  <si>
    <t>45/49/52/92/93</t>
  </si>
  <si>
    <t>37/48/50/53/57/59/64/77/98/99</t>
  </si>
  <si>
    <t>1）广州交货+0.2/KG，东莞/义乌交货+0/KG，泉州交货+0.7/KG，青岛/南昌/长沙+0.6/KG，厦门交货+0.4/KG!  按方计费渠道按方换算！异地交仓货物按照入深圳仓当天价格计费，下单与交仓时间需同步，请知悉！超大件计费方式：单票多件取每件最大值计费！</t>
  </si>
  <si>
    <t>2）非我司原因货物退仓，产生退货费用：RMB2/件，最低50RMB/票！</t>
  </si>
  <si>
    <t>3）空运报关费280元/票，海运/铁路报关费280RMB/票，卡航报关费380/票;（如因报关货物/资料问题导致查验产生费用需客人全权承担！）</t>
  </si>
  <si>
    <t>4）单票多品名超8个第9个起+15/个！</t>
  </si>
  <si>
    <t>5） 木制品涉及商检需加收2/KG，需与产品附加费用叠加！</t>
  </si>
  <si>
    <r>
      <rPr>
        <b/>
        <sz val="12.5"/>
        <color rgb="FFFF0000"/>
        <rFont val="微软雅黑"/>
        <charset val="134"/>
      </rPr>
      <t xml:space="preserve">6）空运常见产品加收：
     </t>
    </r>
    <r>
      <rPr>
        <b/>
        <sz val="12.5"/>
        <rFont val="微软雅黑"/>
        <charset val="134"/>
      </rPr>
      <t xml:space="preserve"> 1）纯纺织品类、鞋类产品+4/KG！磁性+2/KG！
      2）混合纺织品、皮革制品、箱包、所有灯具、纯金属制产品，笔、血压计、机顶盒、导航仪、眼镜、太阳镜、蓝牙产品、太阳能产品、相机、行车记录仪、车载DVD、对讲机、手机屏、功放、显微镜、投影仪、3D打印机、手推车、打印机、摄像机（头）等高货值产品+2/KG！
      3）针对多品名费用，单票超6个品名从第7个开始加收人民币15/个！
      4）产品附加包含但不限于以上明细，如价表无体现，请在出货前留意单询并确认附加费再交货，一经出货默认同意附加！
   </t>
    </r>
    <r>
      <rPr>
        <b/>
        <sz val="12.5"/>
        <color rgb="FFFF0000"/>
        <rFont val="微软雅黑"/>
        <charset val="134"/>
      </rPr>
      <t>海运/铁路/卡航常见产品加收：</t>
    </r>
    <r>
      <rPr>
        <b/>
        <sz val="12.5"/>
        <color theme="2" tint="-0.75"/>
        <rFont val="微软雅黑"/>
        <charset val="134"/>
      </rPr>
      <t xml:space="preserve">
  1）纯纺织品类、鞋类：铁路/卡航+3/KG，海运+2/KG！
  2）混合纺织品、皮革制品、箱包、血压计、机顶盒、导航仪、眼镜、太阳镜、蓝牙产品、太阳能产品、相机、行车记录仪、车载DVD、对讲机、手机屏、功放、显微镜、投影仪、3D打印机、手推车、打印机、摄像机（头）等产品+2/KG！
  3）如价表无体现，请在出货前留意单询并确认附加费再交货，一经出货默认同意附加！</t>
    </r>
  </si>
  <si>
    <t>1）因我司原因导致货物损坏/丢件赔偿标准：未提取且未上架经核实确认，空运最高补偿40RMB/KG不退运费，海运铁路卡航最高补偿20RMB/KG不退运费;已提取未签收且未上架，最高赔偿100USD/件不退运费。（温馨提醒：高货值请自行购买保险）</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</si>
  <si>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</si>
  <si>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超大件注意事项：
1. 空运泡货分泡50%;海运铁路卡航重货特价！1.5:1 -0.5/KG 2:1 -1/KG  3:1 -1.5/KG！
    亚马逊地址：托盘长 宽 高的顺序：120*100*150CM（高度含托脚高）  单托实重不超500KG ！
    非亚马逊地址：托盘长 宽 高的顺序：120*100*150CM（高度含托脚高）  单托实重不超650KG  
    三边任意一边超则需算2件派送费，任二边超则需算4件派送费！高超1.5M单询！
2. 超大件机器类型产品不可带有机油等易燃液体！机器需加收设备检费用600元/品名/型号！
3. 外箱包装需为木箱/托盘/航空箱等，不可是裸露包装（如编织袋、泡沫箱等简陋包装），不可是单独纸箱，纸箱可自行打托更划算！
4. 总运费=每公斤单价+每件派送费+220元/件大件操作费（按实际件数收费），可自税，自税按价格表-2.5/KG 含清关费! 
5. 单票超1.5T以上超大件如价格表价格高可单询用专车派送价格，更高性价比！
6. 不含预约，如需我司预约需加收50英镑/票;如需手动叉车加收50英镑/票！
7. 不含尾板费，如需尾板+80英镑/票，默认卸货地无限行且客户有卸货能力，如限行或需司机卸货额外收费，具体单询！
8. 不含指定时间派送费用，如指定需加收50英镑/票！
9. 以下报价仅限海外仓地址参考，商业/私人/学校等地址请单询！
10.不接爱尔兰/北爱尔兰/苏格兰地址！</t>
  </si>
  <si>
    <t>英国空运/卡航/铁路/海运-超大件渠道</t>
  </si>
  <si>
    <t>空运普货</t>
  </si>
  <si>
    <t>空运带电/敏感</t>
  </si>
  <si>
    <t>英国空海铁卡超大件渠道需额外加派送费及操作费</t>
  </si>
  <si>
    <t>JD/HU等优质航班+卡车/快递派送，
解决超大件派送痛点;
英国专业大件仓库+周末正常作业;</t>
  </si>
  <si>
    <t>超大件+纸箱装车+卡车/快递派送，
英国专业大件仓库+周末正常作业;</t>
  </si>
  <si>
    <t>派送费/件+大件操作费220元/件</t>
  </si>
  <si>
    <t xml:space="preserve">B, CV, DE, DY, LE, NN, ST, WS, WV， HA, SL, UB, W(3-14), CW, M, MK, NG, OX(15-17, 25-27), PE(1-11, 17-19, 26-29), S, SK, TF, WA, WR   </t>
  </si>
  <si>
    <r>
      <rPr>
        <b/>
        <sz val="14"/>
        <rFont val="宋体"/>
        <charset val="134"/>
      </rPr>
      <t>派送</t>
    </r>
    <r>
      <rPr>
        <b/>
        <sz val="14"/>
        <rFont val="Arial Black"/>
        <charset val="134"/>
      </rPr>
      <t>880/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</si>
  <si>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 xml:space="preserve">EC, N(1, 1C,1P), NW, SW(1, 3, 5,6, 7), W(1-2), WC, AL, BB, BD(1-22, 97-99), BL, CB, CH, DN, GL, HD, HP, HR, HX, L, LN, LS, LU, OL, OX(1-5, 7, 9-14, 18, 20, 28-29, 33, 39, 44, 49), PE(15-16), PR, SG, WF, WN，BS, CF(3, 5, 10-11, 14-15, 23-24, 38, 46-48, 64, 81-83), FY, HU, NP, PE(12-14, 20-25, 30-38), SN(1-7, 14-16, 25-26, 38, 99), YO(1, 8, 10, 14-16, 19,
23-25, 31, 41-43, 90-91)   </t>
  </si>
  <si>
    <r>
      <rPr>
        <b/>
        <sz val="14"/>
        <rFont val="宋体"/>
        <charset val="134"/>
      </rPr>
      <t>派送</t>
    </r>
    <r>
      <rPr>
        <b/>
        <sz val="14"/>
        <rFont val="Arial Black"/>
        <charset val="134"/>
      </rPr>
      <t>930/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</si>
  <si>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 xml:space="preserve">DH(1-7, 9, 97, 99), DL(1-7, 9-10, 14-17), RG(1-2, 4-10, 14, 17-20, 30-31), SN(8-13), SR, SY(1-6, 13-14), TS, YO(7, 11-13, 17-18, 21-22, 26, 30, 32,
51, 60-62)   </t>
  </si>
  <si>
    <r>
      <rPr>
        <b/>
        <sz val="14"/>
        <rFont val="宋体"/>
        <charset val="134"/>
      </rPr>
      <t>派送</t>
    </r>
    <r>
      <rPr>
        <b/>
        <sz val="14"/>
        <rFont val="Arial Black"/>
        <charset val="134"/>
      </rPr>
      <t>960/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</si>
  <si>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 xml:space="preserve">BD(23-24), CF(31-37, 39-45, 61-63, 71-72), CM(1-8, 11-24, 77), CO(1, 3, 6, 8-10), DH(8), DL(8, 11-13), EN, HG, IP(24-27), LA(1-10), NE(1-18, 20-45,
62-64, 82, 85, 98-99), NR(1-6, 8-11, 16-27), RG(12, 21-29, 40-42, 45), SL, WD  </t>
  </si>
  <si>
    <r>
      <rPr>
        <b/>
        <sz val="14"/>
        <rFont val="宋体"/>
        <charset val="134"/>
      </rPr>
      <t>派送</t>
    </r>
    <r>
      <rPr>
        <b/>
        <sz val="14"/>
        <rFont val="Arial Black"/>
        <charset val="134"/>
      </rPr>
      <t>1010/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</si>
  <si>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 xml:space="preserve">BA, BH, CM(0, 9), CO(2, 4-5, 7, 11-16), DT, GU, IP(1-6, 8-21, 23), KT(14-16, 23-24), ME, NR(7, 12-13, 28-29), RH, SO, SP, SS, TA, TN(7-11, 13-16)     </t>
  </si>
  <si>
    <r>
      <rPr>
        <b/>
        <sz val="14"/>
        <rFont val="宋体"/>
        <charset val="134"/>
      </rPr>
      <t>派送</t>
    </r>
    <r>
      <rPr>
        <b/>
        <sz val="14"/>
        <rFont val="Arial Black"/>
        <charset val="134"/>
      </rPr>
      <t>1050/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</si>
  <si>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 xml:space="preserve">BN, CT, LA(11-23), PO(1-22), TN(1-6, 12, 17-40)   </t>
  </si>
  <si>
    <r>
      <rPr>
        <b/>
        <sz val="14"/>
        <rFont val="宋体"/>
        <charset val="134"/>
      </rPr>
      <t>派送</t>
    </r>
    <r>
      <rPr>
        <b/>
        <sz val="14"/>
        <rFont val="Arial Black"/>
        <charset val="134"/>
      </rPr>
      <t>1080/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</si>
  <si>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 xml:space="preserve">CA, EX, LD, LL(11-49, 51-78), NE(19, 46-49, 61, 65-71), PL, SA, SY(7-12, 15-25), TQ   </t>
  </si>
  <si>
    <r>
      <rPr>
        <b/>
        <sz val="14"/>
        <rFont val="宋体"/>
        <charset val="134"/>
      </rPr>
      <t>派送</t>
    </r>
    <r>
      <rPr>
        <b/>
        <sz val="14"/>
        <rFont val="Arial Black"/>
        <charset val="134"/>
      </rPr>
      <t>1160/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</si>
  <si>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 xml:space="preserve">TR(1-20, 26-27, 93)   </t>
  </si>
  <si>
    <r>
      <rPr>
        <b/>
        <sz val="14"/>
        <rFont val="宋体"/>
        <charset val="134"/>
      </rPr>
      <t>派送</t>
    </r>
    <r>
      <rPr>
        <b/>
        <sz val="14"/>
        <rFont val="Arial Black"/>
        <charset val="134"/>
      </rPr>
      <t>1250/</t>
    </r>
    <r>
      <rPr>
        <b/>
        <sz val="14"/>
        <rFont val="宋体"/>
        <charset val="134"/>
      </rPr>
      <t>件</t>
    </r>
    <r>
      <rPr>
        <b/>
        <sz val="14"/>
        <rFont val="Arial Black"/>
        <charset val="134"/>
      </rPr>
      <t>+</t>
    </r>
    <r>
      <rPr>
        <b/>
        <sz val="14"/>
        <rFont val="宋体"/>
        <charset val="134"/>
      </rPr>
      <t>大件操作费</t>
    </r>
    <r>
      <rPr>
        <b/>
        <sz val="14"/>
        <rFont val="Arial Black"/>
        <charset val="134"/>
      </rPr>
      <t>220/</t>
    </r>
    <r>
      <rPr>
        <b/>
        <sz val="14"/>
        <rFont val="宋体"/>
        <charset val="134"/>
      </rPr>
      <t>件</t>
    </r>
  </si>
  <si>
    <t>1）超大件需有叉脚，必须打木箱或者托盘并有卡脚（卡脚空隙不低于10CM） 木箱包装必须要打卡脚和合页！价格表上没有的邮编单询！</t>
  </si>
  <si>
    <t>2）广州交货+0.2/KG，义乌/东莞交货+0/KG，泉州交货+0.7/KG，青岛/南昌/长沙+0.6/KG，厦门交货+0.4/KG!  异地交仓货物按照入深圳仓当天价格计费，下单与交仓时间需同步，请知悉！</t>
  </si>
  <si>
    <t>3）非我司原因货物退仓，产生退货费用：RMB2/件，最低50RMB/票！国内贴标费1元/张，纸箱费30元/箱</t>
  </si>
  <si>
    <t>4）空运/海运/铁路报关费280RMB/票;卡航报关费380RMB/票。（如因报关货物/资料问题导致查验产生费用需客人全权承担！）</t>
  </si>
  <si>
    <t>5）空运海运铁路卡航单票货物超过8个品名以上多出部分需加收15RMB/个！（第9个品名开始加收）</t>
  </si>
  <si>
    <r>
      <rPr>
        <b/>
        <sz val="12.5"/>
        <color rgb="FFFF0000"/>
        <rFont val="微软雅黑"/>
        <charset val="134"/>
      </rPr>
      <t>7）常见产品加收：</t>
    </r>
    <r>
      <rPr>
        <b/>
        <sz val="12.5"/>
        <color theme="2" tint="-0.75"/>
        <rFont val="微软雅黑"/>
        <charset val="134"/>
      </rPr>
      <t xml:space="preserve">
  1）纯纺织品/鞋类+2/kg，售价超50英镑产品附加费需单询！空运磁性+2/KG。
  2）混合纺织品、皮革制品、箱包、纯金属制产品，笔、血压计、机顶盒、导航仪、眼镜、太阳镜、蓝牙产品、太阳能产品、相机、行车记录仪、车载DVD、对讲机、手机屏、功放、显微镜、投影仪、3D打印机、手推车、打印机、摄像机（头）等产品+2/KG！
  3）如价表无体现，请在出货前留意单询并确认附加费再交货，一经出货默认同意附加！</t>
    </r>
  </si>
  <si>
    <t>2、若产品带电、带磁下单普货渠道，无论有意无意出现瞒报或漏报的情况，一经查出最低罚款10000元人民币每票，上不封顶！</t>
  </si>
  <si>
    <t>3、 我司无法保证可以逐一审核查验所有货物及其发票箱单和外箱包装等, 如因货物本身及发票箱单、包装等问题导致海关扣货、收件人拒收或退回，所产生的一切费用及责任由发件方承担！</t>
  </si>
  <si>
    <t>4、如遇目地海关查验，因货物质量/认证问题我司可协助清关处理，但不承担任何责任！另最终海关查验结果认定货物因以下原因导致货物扣关甚至退运而产生的所有责任和相关费用将由发件人承担。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</si>
  <si>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t>5、因派送不成功、亚马逊爆仓、收件人拒收（含亚马逊仓）等原因导致退件，退件费及二次派送费用需货件发货人承担，账单实报实销！</t>
  </si>
  <si>
    <t>6、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</si>
  <si>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</si>
  <si>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r>
      <rPr>
        <b/>
        <sz val="24"/>
        <rFont val="微软雅黑"/>
        <charset val="134"/>
      </rPr>
      <t>超大件注意事项：</t>
    </r>
    <r>
      <rPr>
        <b/>
        <sz val="18"/>
        <color rgb="FFFF0000"/>
        <rFont val="微软雅黑"/>
        <charset val="134"/>
      </rPr>
      <t xml:space="preserve">
1、空运泡货分泡50%;海运重货特价！1.5:1 -0.5/KG 2:1 -1/KG  3:1 -1.5/KG！
     计费重按体积重量与实际重量相比，取大值;体积重(kg)=长*宽*高(cm)/6000
2、单个托盘/木架/木箱等长宽高正常尺寸：120*100*150cm（长*宽*高）;
长宽高超过则取整计算托盘位，
比如130*100*175CM，则按2个托盘计算;
比如200*170*175cm，则按3个托盘位计算（因为长宽均超）;
比如200*170*190CM，则按4个托盘位计算（因为长宽高均超）。
3、单个托盘/木架/木箱等重量正常：400kg/托盘;以货物总重量（公斤）/400 之后折算的板数计费：不足2 个托盘位重量，以2 托盘位计费;不足3 个托盘位重量以3 标准板计费，以此类推。
4、单个托盘/木架/木箱等超长超重限制：长宽高不超过300*200*190CM，重量不超过2000KG;如有超过单询！
5、不含尾板费，如需尾板+80USD/票，默认卸货地无限行且客户有卸货能力，如限行或需司机卸货额外收费，具体单询！</t>
    </r>
  </si>
  <si>
    <t>加拿大空运/海运-超大件渠道</t>
  </si>
  <si>
    <t>分区</t>
  </si>
  <si>
    <t>行政区</t>
  </si>
  <si>
    <t>美转加美森17日达</t>
  </si>
  <si>
    <t>美转加合德/以星21日达</t>
  </si>
  <si>
    <t>美转加OA25日达</t>
  </si>
  <si>
    <t>交货后第二天起10天左右到仓
随纸箱货每天出，保障出货频率</t>
  </si>
  <si>
    <t>交货后第二天起12天左右到仓
随纸箱货每天出，保障出货频率</t>
  </si>
  <si>
    <t>4-9天开船，开船后16-20天提取/签收</t>
  </si>
  <si>
    <t>4-9天开船，开船后20-24天提取/签收</t>
  </si>
  <si>
    <t>4-9天开船，开船后24-30天提取/签收</t>
  </si>
  <si>
    <t>国内/韩国等优质航班+卡车派送，
加拿大自有仓库+周末正常作业;</t>
  </si>
  <si>
    <t>超大件+纸箱装车+卡车派送，
加拿大自有仓库+周末正常作业;</t>
  </si>
  <si>
    <t>200KG+</t>
  </si>
  <si>
    <t>2000KG+</t>
  </si>
  <si>
    <t>ZONE1</t>
  </si>
  <si>
    <t>ON</t>
  </si>
  <si>
    <t>Mississauga;Brampton</t>
  </si>
  <si>
    <t>ZONE2</t>
  </si>
  <si>
    <t>Markham;Oakville;Richmond Hill;Downtown Toronto;Vaughan;North York;Concord;Etobicoke;Scarborough;York;Woodbridge;Thornhill;Central Toronto;West Toronto;Etobicoke Northwest;East Toronto;East York;Gormley;Kleinburg;Lake Wilcox;Locust Hill;Markham (Milliken）;Oak Ridges</t>
  </si>
  <si>
    <t>ZONE3</t>
  </si>
  <si>
    <t>Ajax;Aurora;Burlington;HALTON HILLS;King City;Milton;Newmarket;Oshawa;Pickering;Whitby;Stouffville;Acton;Ashburn;Brooklin;Brougham;Campbellville;Georgetown;Greenwood;Kettleby;Norval;Pickering (Cherrywood);Pickering (Claremont);Schomberg</t>
  </si>
  <si>
    <t>ZONE4</t>
  </si>
  <si>
    <t>Caledon;East Gwillimbury;Belfountain;Blackstocak;Bolton;Caledon Village;Cedar Valley;Cheltenham;Goodwood;Greenbank;Holland Landing;Leaskdale;Mount Albert;Palgrave;Port Perry;Prince Albert;River Drive Park;Sandford;Sharon;Terra Cotta;Uxbridge</t>
  </si>
  <si>
    <t>ZONE5</t>
  </si>
  <si>
    <t>ARISS;ARVA;BADEN;BEAMSVILLE;BELLEVILLE;BELMONT;BINBROOK;BLACKSTOCK;CAESAREA;CAMPBELLFORD;CARLISLE;CLARKSBURG;COLLINGWOOD;COMBERMERE;CONESTOGO;DELAWARE;DESERONTO;ELMVALE;FENWICK;FISHERVILLE;FONTHILL;GRAFTON;GRANTON;HAGERSVILLE;HALIBURTON;ILDERTON;JANETVILLE;KAWARTHA LAKES;KOMOKA;LETHBRIDGE COUN;LINCOLN;LINWOOD;LONDON;MITCHELL;MOUNT BRYDGES;NAPANEE;NEW HAMBURG;NIAGARA FALLS;NIAGARA ON THE LAKE;PENETANGUISHENE;PETERBOROUGH;PONTYPOOL;PORT CARLING;ALLISTON;RAVENNA;ROCKWOOD;SELWYN;SMITHVILLE;ST CATHARINES;ST CLEMENTS;ST DAVIDS;ALBERTON;ST THOMAS;SUTTON WEST;THAMESFORD;THORNDALE;THOROLD;TINY;TROY;VANESSA;WAINFLEET;WATERFORD;WELLAND;WELLANDPORT;WELLESLEY;WEST MONTROSE;WILSONVILLE;AMARANTH;ANCASTER;BRANTFORD;CALEDON EAST;COURTICE;FERGUS;HAMILTON;KESWICK;LEFROY;LORETTO;MOUNT HOPE;NOBLETON;ORANGEVILLE;PARIS;QUEENSVILLE;STONEY CREEK;TOTTENHAM;WATERDOWN;WATERLOO;WALLENSTEIN;VINELAND STATION;SUTTON;SOUTHGATE;PUSLINCH;PETERSBURG;MULMUR;MORRISTON;MONO;MOFFAT;KITCHENER;KARS;JARVIS;HARLEY;HALDIMAND COUNTY;GUELPH;GRIMSBY;GLEN WILLIAMS;GEORGINA;GEORGIAN BLUFFS;GADSHILL;FREELTON;ERIN;ELGINBURG;EAST GARAFRAXA;DUNNVILLE;DUNDAS;COOKSTOWN;COBOCONK;CAMBRIDGE;CALEDONIA;CAISTOR CENTRE;BROUGHAM ONTARIO;BRADFORD;BOWMANVILLE;BARRIE;AYR;AYLMER;ARTHUR;</t>
  </si>
  <si>
    <t>ZONE6</t>
  </si>
  <si>
    <t>AILSA CRAIG;ALLANBURG;AMHERSTBURG;ANGUS;APPLE HILL;ARNPRIOR;ATWOOD;AUBURN;BALA;BELLE RIVER;BELWOOD;BLUE MOUNTAINS;BRINSTON;BROCKVILLE;BRUSSELS;BURGESSVILLE;CAMERON;CARP;CASSELMAN;CHATHAM;CHESTERVILLE;CLINTON;COBOURG;COLBORNE;COLDWATER;CORUNNA;COTTAM;CREEMORE;DORCHESTER;DRESDEN;DUNSFORD;DURHAM;ELMIRA;EMBRUN;ESSEX;EVERETT;EXETER;FIELD;FLESHERTON;FORMOSA;FORT ERIE;FRANKFORD;GANANOQUE;GILFORD;GLENCOE;GLOUCESTER;GODERICH;GODFREY;GRANDE POINTE;GREELY;HANOVER;HARROW;HARROWSMITH;HARTINGTON;HAVELOCK;HAWKESTONE;HENSALL;HILLIER;INDIAN RIVER;INNISFIL;KANATA;KEENE;KEMPTVILLE;KINCARDINE;KINGSTON;KINGSVILLE;L'AMABLE;LAMBTON SHORES;LANGTON;LANSDOWNE;LASALLE;LEAMINGTON;LINDSAY;LION'S HEAD;LISTOWEL;L'ORIGNAL;MADOC;MAIDSTONE;MANOTICK;MARKDALE;MAXWELL;MCDOUGALL;MELBOURNE;MERLIN;MIDHURST;MIDLAND;MINESING;MOOREFIELD;MOUNT FOREST;NEPEAN;NEWBURGH;NORTH AUGUSTA;NOTTAWA;ODESSA;OHSWEKEN;OLDCASTLE;ORILLIA;ORLEANS;ORO-MEDONTE;ORONO;OTTAWA;OWEN SOUND;PICTON;POINT AU BARIL;POINT EDWARD;PORT HOPE;PROTON STATION;RIDGETOWN;ROCKLAND;SARNIA;SEVERN BRIDGE;SIMCOE;SMITHS FALLS;SOUTHAMPTON;SPENCERVILLE;SPRINGWATER;ST ISIDORE;STAPLES;STAYNER;STITTSVILLE;STRATHROY;SUNDERLAND;SYDENHAM;TAVISTOCK;TECUMSEH;THAMESVILLE;THORNBURY;TILBURY;TILLSONBURG;TRENTON;TUPPERVILLE;UTTERSON;Newcastle;VANIER;VARS;VICTORIA HARBOUR;WALKERTON;WALLACEBURG;WALSINGHAM;WASAGA BEACH;WAUBAUSHENE;WENDOVER;WEST LORNE;WHEATLEY;WINDSOR;WOLFE ISLAND;WOODSTOCK;WOODVILLE;</t>
  </si>
  <si>
    <t>ZONE7</t>
  </si>
  <si>
    <t>ACTON VALE;ALEXANDRIA;WINDSOR;ANJOU;BAIE-D'URFÉ;BATISCAN;BEACONSFIELD;BEAUHARNOIS;BEAUPRE;BECANCOUR;BELOEIL;BLAINVILLE;BOISBRIAND;BOIS-DES-FILION;BOUCHERVILLE;BROSSARD;BROSSARD;BURK'S FALLS;CANDIAC;CHAMBLY;CHATEAUGUAY;CHELMSFORD;COATICOOK;COOKSHIRE;CORNWALL;
COTE SAINT-LUC;COTEAU-DU-LAC;COWANSVILLE;DELSON;DEUX-MONTAGNES;DOLLARD-DES-ORMEAUX;DONNACONA;DORVAL;DRUMMONDVILLE;GALLICHAN;GATINEAU;GREENFIELD PARK;GRONDINES;HAMPSTEAD;HARRINGTON;HAWKESBURY;HEMMINGFORD;KAHNAWAKE;KIRKLAND;KNOWLTON;LA PRAIRIE;LA PRESENTATION;LAC-BEAUPORT;LACDELAGE;LACHINE;L'ANCIENNE-LORETTE;L'ANGE-GARDIEN;LANORAIE;LASALLE;L'ASSOMPTION;LAVAL;LAVALTRIE;LEMOYNE;LEVIS;L'ILE-BIZARD;LONGUEUIL;LORRAINE;L'ÎLE-PERROT;MACTIER;MAGOG;MANIWAKI;MARIEVILLE;MASCOUCHE;MERCIER;MERRICKVILLE;MIRABEL;MONTMAGNY;MONTREAL;MONTREAL-EST;MONTREAL-NORD;MONT-SAINT-HILAIRE;OKA;ORLÉANS;PEMBROKE;PIERREFONDS;POINTE-AUX-TREMBLES;POINTE-CALUMET;POINTE-CLAIRE;PORTNEUF;PRINCEVILLE;RENFREW;REPENTIGNY;RIGAUD;ROSEMERE;ROXBORO;SAINT-ANSELME;SAINT-ANTOINE-DE-TILLY;SAINT-BRUNO;SAINT-COLOMBAN;SAINT-CONSTANT;SAINT-CYPRIEN-DE-NAPIERVILLE;SAINT-DAMASE;SAINTE-ANNE-DE-BELLEVUE;SAINTE-CATHERINE;SAINTE-SOPHIE-DE-LÉVRARD;SAINTE-THERESE;SAINT-EUSTACHE;SAINT-FELICIEN;SAINT-HUBERT;SAINT-HUGUES;
SAINT-HYACINTHE;SAINT-LAMBERT-DE-LAUZON;SAINT-LAURENT;SAINT-LAZARE;SAINT-LEONARD-D'AST;SAINT-MATHIEU-DE-BELOEIL;SAINT-OMER;SAINT-ROBERT-BELLARMIN;SAINT-ZOTIQUE;SALABERRY-DE-VALLEYFIELD;SHANNONVILLE;SHAWINIGAN;SHERBROOKE;SOREL-TRACY;ST HYACINTHE;ST JEROME;ST LAURENT;STE THERESE BLA;STONEHAM;SUDBURY;SUMMERSTOWN;TERREBONNE;VALJEYFIELD;VARENNES;VAUDREUIL-SUR-LE-LAC;VERDUN;VICTORIAVILLE;WATERLOO;WENDAKE;WESTMOUNT;</t>
  </si>
  <si>
    <t>ZONE8</t>
  </si>
  <si>
    <t>ALMA;AMOS;ASBESTOS;BAIE-COMEAU;BEAUCEVILLE;BOISCHATEL;BONFIELD;BRIGHAM;BROMONT;BURKS FALLS;CARIGNAN;WICKHAM;CHARLTON;CHATEAU-RICHER;CHERTSEY;CHICOUTIMI;COATSWORTH STATION;COBALT;COBDEN;CONTRECOEUR;CURRAN;DAVELUYVILLE;DEEP RIVER;DOLBEAU;DUMORE;EAST ANGUS;ESPANOLA;GODMANCHESTER;
GORE BAY;GRANBY;GRAVENHURST;HAGAR;HEARST;HIGHLAND GROVE;HUDSON;HUNTSVILLE;IRON BRIDGE;JOLIETTE;KIRKFIELD;LA MALBAIE;LA SARRE;LA TUQUE;LAC ETCHEMIN;LAC MEGANTIC;LAC SIMON;LACHUTE;LACOLLE;LES CEDRES;LES EBOULEMENTS;LEVIS;LINGWICK;L'ISLET;LOUISEVILLE;MACAMIC;MANSFIELD;MANSONVILLE;MCDOUGALL;MILAN;MONT-JOLI;MORIN-HEIGHTS;NEEBING;NICOLET;NORMANDIN;NOTRE-DAME-DE-L'ILE-PERROT;NOTRE-DAME-DES-MONTS;PETAWAWA;PIERREFONDS;PORT SYDNEY;QUEBEC CITY;QUEBEC CITY;RICHELIEU;RIVIERE-DU-LOUP;ROBERVAL;ROCKLAND;ROUYN-NORANDA;SAGUENAY;SAINT-AUGUSTIN-DE-DESMAURES;SAINT-BRUNO-LAC-SAINT-JEAN;SAINT-CLET;Farnham;SAINTE-AGATHE-DES-MONTS;SAINTE-BRIGITTE-DE-LAVAL;SAINTE-CLAIRE;SAINTE-JUSTINE-DE-NEWTON;SAINT-FREDERIC;SAINT-HENRI;SAINT-HENRI-DE-LEVIS;SAINT-HIPPOLYTE;SAINT-ISIDORE;SAINT-JEAN-BAPTISTE;SAINT-JEAN-SUR-RICHELIEU;SAINT-JEROME;SAINT-JOSEPH-DE-BEAUCE;SAINT-JOSEPH-DU-LAC;SAINT-LAZARE-DE-BELLECHASSE;SAINT-PHILIPPE;SAINT-SYLVESTRE;SAULT STE. MARIE;SAYABEC;SCOTT;SEGUIN;SHAWVILLE;SHEFFORD;SHERRINGTON;SHUNIAH;SOREL;SOUTH WOODSLEEST AIME DES LAC;ST GEORGES;STE MARIE;STE-THERESE;ST-JEAN-PORT-JOLI;SWASTIKA;TEMISCOUATA-SUR-LE-LAC;THESSALON;THETFORD MINES;THUNDER BAY;TIMMINS;TRING-JONCTION;TROIS RIVIERES;VAL CARON;VAL-DAVID;VAL-D'OR;VANKLEEK HILL;VAUDREUIL-DORION;</t>
  </si>
  <si>
    <t>BC</t>
  </si>
  <si>
    <t>RICHMOND</t>
  </si>
  <si>
    <t>BURNABY;VANCOUVER;NEW WESTMINSTER;DELTA;SURREY;COQUITLAM;TSAWWASSEN;</t>
  </si>
  <si>
    <t>PORT COQUITLAM;LANGLEY;PITT MEADOW;PORT MOODY;WHITE ROCK;MAPLE RIDGE;DOWNTOWN;NORTH VAN;WEST VAN;</t>
  </si>
  <si>
    <t>MISSION;ABBOTSFORD;CHILLIWACK;ALDERGROVE;</t>
  </si>
  <si>
    <t>WHISTLER;KAMLOOPS;KELOWNA;NANAIMO;VICTORIA;SQUAMISH;LANTZVILLE;BRENTWOOD BAY;SUMMERLAND;GRAND VALLEY;VERNON;PRITCHARD;FALKLAND;</t>
  </si>
  <si>
    <t>PARKSVILLE;DUNCAN;SALMO;REVELSTOKE;LADYSMITH;MERRITT;NORTH SAANICH;CHEMAINUS;MILL BAY;QUALICUM BEACH;SALMON ARM;OKANAGAN FALLS;CHERRYVILLE;LUMBY;HOPE;OLIVER;GIBSONS;PENTICTON;SAANICHTON;GRAND FORKS;NORTH VANCOUVER;WEST KELOWNA;LAKE COUNTRY;WESTBANK;</t>
  </si>
  <si>
    <t>AB</t>
  </si>
  <si>
    <t>CALGARY</t>
  </si>
  <si>
    <t>ALDERSYDE;AIRDRIE;HIGH RIVER;OKOTOKS;</t>
  </si>
  <si>
    <t>RED DEER;COCHRANE;MEETING CREEK;BANFF;STETTLER;SYLVAN LAKE;EDMONTON;FOOTHILLS;BROOKS;BRUCE;LEDUC;ROCKY VIEW COUNTY;NISKU;RED DEER COUNTY;STRATHMORE;</t>
  </si>
  <si>
    <t>SHERWOOD PARK;ST ALBERT;STAR;CAMROSE;LETHBRIDGE;COALDALE;EVANSBURG;MEDICINE HAT;KIMBERLEY;LONGVIEW;</t>
  </si>
  <si>
    <t>WINNIPEG-MB；SASKATOON-S；MITCHELL-MB；WINKLER-MB；REGINA-SK；KAMLOOPS-BC；KELOWNA-BC；VANCOUVER-BC；FORT MCMURRAY-AB；ROSTHERN-SK；BATTLEFORD-SK；PRINCE ALBERT-SK；ABBOTSFORD-BC；MARA-BC；MORDEN-MB；RICHMOND-BC；DAUPHIN-MB；DELTA-BC；MINNEDOSA-MB；REINFELD-MB；SURREY-BC；VERNON-BC；BRANDON-MB；LOCKPORT-MB；COQUITLAM-BC；LLOYDMINSTER-AB；SILTON-SK；MAPLE RIDGE-BC；KEREMEOS-BC；MARSDEN-SK；NEW WESTMINSTER-BC；COLDSTREAM-BC；KERROBERT-SK；DAVIDSON-SK；LANGLEY-BC；CRESTON-BC；NELSON-BC；REVELSTOKE-BC；CRAIK-SK；RIMBEY-AB；WESTBOURNE-MB；NEUANLAGE-SK；NORTH BATTLEFORD-SK；LORETTE WEST-MB；FORGET-SK；WESTBANK-BC；PORTAGE LA PRAIRIE-MB；OSOYOOS-BC；WETASKIWIN-AB；BURNABY-BC；PITT MEADOWS-BC；OLIVER-BC；NANTON-AB；HEADINGLEY-MB；COLD LAKE-AB；SALMON ARM-BC；NIPAWIN-SK；KERROBERT-SK；FORT ST. JOHN-BC；NOBLEFORD-AB；TABER-AB；SASKATCHEWAN-AB；CANMORE-AB；NORTH VANCOUVER-BC；WEST ST PAUL-MB；SELKIRK-MB；LA SALLE-MB；WEYBURN-SK；EAST ST PAUL-MB；PENHOLD-AB；CARSTAIRS-AB；MILLARVILLE-AB</t>
  </si>
  <si>
    <t>PENTICTON-BC；WHISTLER-BC；ESTEVAN-SK；BROADVIEW-SK；FORGET-SK；MERRITT-BC；STONEWALL-MB；STONY PLAIN-AB；GRUNTHAL-AB；KLEEFELD-MB；MOOSE JAW-AB；ST BRIEUX-SK；DEVON-AB；CREMONA-AB；LAKE COUNTRY-BC；WEST VANCOUVER-BC</t>
  </si>
  <si>
    <t>加拿大超大件派送附加费说明</t>
  </si>
  <si>
    <t>卡派附加费</t>
  </si>
  <si>
    <t>价格（RMB）</t>
  </si>
  <si>
    <t>单位</t>
  </si>
  <si>
    <t>当日派送</t>
  </si>
  <si>
    <t>每次派送</t>
  </si>
  <si>
    <t>尾板车派送</t>
  </si>
  <si>
    <t>危险品派送</t>
  </si>
  <si>
    <t>住宅地址派送</t>
  </si>
  <si>
    <t>预约派送</t>
  </si>
  <si>
    <t>加班派送</t>
  </si>
  <si>
    <t>更改地址派送</t>
  </si>
  <si>
    <t>RMB35/100lb</t>
  </si>
  <si>
    <t>拒收费用</t>
  </si>
  <si>
    <t>按当次费用收取</t>
  </si>
  <si>
    <t>室内搬运</t>
  </si>
  <si>
    <t>RMB160</t>
  </si>
  <si>
    <t>每30分钟</t>
  </si>
  <si>
    <t>托盘费</t>
  </si>
  <si>
    <t>RMB80</t>
  </si>
  <si>
    <t>每托盘</t>
  </si>
  <si>
    <t>二次打托费</t>
  </si>
  <si>
    <t>定制托盘</t>
  </si>
  <si>
    <t>单独确认</t>
  </si>
  <si>
    <t>室内取送货</t>
  </si>
  <si>
    <t>RMB30/100lb</t>
  </si>
  <si>
    <t>RMB25/100lb</t>
  </si>
  <si>
    <t>每天</t>
  </si>
  <si>
    <t>保险费</t>
  </si>
  <si>
    <t>货值</t>
  </si>
  <si>
    <t>等待费</t>
  </si>
  <si>
    <t>RMB180</t>
  </si>
  <si>
    <t>每半小时</t>
  </si>
  <si>
    <t>每小时</t>
  </si>
  <si>
    <t>1）我司空运/海运均为同一加拿大本土清关代理，查验率极低！</t>
  </si>
  <si>
    <t>2）广州交货+0.2/kg或35/CBM ，东莞交货+0，义乌交货+0（义乌单独装柜），泉州交货+0.7/KG或+120/CBM，青岛/南昌/长沙+0.6/KG，厦门交货+0.4/KG或+70/CBM ！ 异地交仓货物按照入深圳仓当天价格计费，下单与交仓时间需同步，请知悉！</t>
  </si>
  <si>
    <t>3）非我司原因的退货，产生退货费用:RMB2/件，最低50RMB/票！国内贴标费1元/张，纸箱费30元/箱</t>
  </si>
  <si>
    <t>4）可接报关件，空运报关费280RMB/票;海运报关费280RMB/票（如因报关货物/资料问题导致查验产生费用需客人全权承担！）</t>
  </si>
  <si>
    <t>5）普货渠道：磁性、木制品加收2/KG（属于国内加收需与国外产品税率附加费叠加！如同一票货物同时带纺织品、带木制品，加收为纺织品+2元/KG+木制品+2元/KG）</t>
  </si>
  <si>
    <r>
      <rPr>
        <b/>
        <sz val="12.5"/>
        <color theme="2" tint="-0.75"/>
        <rFont val="微软雅黑"/>
        <charset val="134"/>
      </rPr>
      <t xml:space="preserve">6） 常见产品加收：
 1）纺织品、鞋子、皮革制品、箱包、纯金属制产品，笔类产品、电动剃须刀 、机顶盒、导航仪、蓝牙产品、太阳能产品、相机、行车记录仪、车载DVD、对讲机、手机屏、功放、显微镜、投影仪、3D打印机、手推车、打印机、摄像机（头）等产品+2/KG！
 2）画带颜料、蜡笔、闪粉、带胶水产品、丙烯笔、带液体产品、望远镜等产品+2/KG！
 3）所有类型的食品和药品、医疗类产品、刀具、化妆品、按摩仪、美容仪、儿童玩具、带度数眼镜、太阳镜、电锯、与皮肤接触/口腔接触相关产品不接！
</t>
    </r>
    <r>
      <rPr>
        <b/>
        <sz val="12.5"/>
        <color rgb="FFFF0000"/>
        <rFont val="微软雅黑"/>
        <charset val="134"/>
      </rPr>
      <t xml:space="preserve"> 4）自行车、平衡车、床垫螺丝、螺母、轮胎等反倾销品类不接！
 5）其他高货值（一般100KG不高于400-500USD）或未在价表中体现产品附加费需单询出货！</t>
    </r>
  </si>
  <si>
    <t>1）因我司原因导致货物损坏/丢件赔偿标准：未提取且未上架经核实确认，空运最高补偿40RMB/KG不退运费，海运最高补偿20RMB/KG不退运费;已提取未签收且未上架，最高赔偿100USD/件不退运费。（温馨提醒：高货值请自行购买保险）</t>
  </si>
  <si>
    <r>
      <rPr>
        <b/>
        <sz val="12.5"/>
        <color theme="2" tint="-0.75"/>
        <rFont val="微软雅黑"/>
        <charset val="134"/>
      </rPr>
      <t xml:space="preserve">1、 箱单发票申报务必准确，下单渠道及发票中品名、品牌、材质、申报要素、产品属性等请与实际货物保持一致，否则因申报不符或渠道错误导致中国海关或国外海关产生罚款或扣货我司概不负责！
</t>
    </r>
    <r>
      <rPr>
        <b/>
        <sz val="16"/>
        <color rgb="FFFF0000"/>
        <rFont val="微软雅黑"/>
        <charset val="134"/>
      </rPr>
      <t>另因瞒报、漏报、冲货查到仿牌/侵权罚款最低10000元人民币每票，上不封顶！</t>
    </r>
  </si>
  <si>
    <t>4、 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</si>
  <si>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</si>
  <si>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欧洲空运/卡航/铁路/海运渠道</t>
  </si>
  <si>
    <r>
      <rPr>
        <b/>
        <sz val="13"/>
        <color rgb="FF3333CC"/>
        <rFont val="微软雅黑"/>
        <charset val="134"/>
      </rPr>
      <t xml:space="preserve">空运泡货分泡50%！空运抛货特价，1:1.5  -1/KG   1:2  -1.5/KG！海运铁路卡航重货特价！1.5:1 -0.5/KG 2:1 -1/KG  3:1 -1.5/KG！
德国/法国部分地址我司统配德国DHL/CWE快递！德国 海运/卡航/普线铁路快递派指定UPS单价+0.5/KG！单票多品名超8个则第9个起+15/个！
</t>
    </r>
    <r>
      <rPr>
        <b/>
        <sz val="13"/>
        <color rgb="FFFF0000"/>
        <rFont val="微软雅黑"/>
        <charset val="134"/>
      </rPr>
      <t>空运6日提到仓第二日起算，普货快递派超过7自然日/带电敏感快递派超过8自然日（直送+2天，其他三方海外仓+3天，罗马尼亚eMAG仓+6天）提取少1/KG/工作日！赔偿无上限（查验、航班取消等非可控除外）！
空运9日提到仓第二日起算，普货快递派超过10自然日/带电敏感快递派超过10自然日（直送+2天，其他三方海外仓+3天，罗马尼亚eMAG仓+6天）提取少1/KG/工作日！赔偿上限6（查验、航班取消等非可控除外）！
空运13日提到仓第二日起算，普货快递派超过14自然日/带电敏感快递派超过14自然日（直送+2天，其他三方海外仓+3天，罗马尼亚eMAG仓+6天）提取少1/KG/工作日！赔偿上限5（查验、航班取消等非可控除外）！</t>
    </r>
    <r>
      <rPr>
        <b/>
        <sz val="13"/>
        <color rgb="FF3333CC"/>
        <rFont val="微软雅黑"/>
        <charset val="134"/>
      </rPr>
      <t xml:space="preserve">
</t>
    </r>
    <r>
      <rPr>
        <b/>
        <sz val="13"/>
        <color rgb="FFFF0000"/>
        <rFont val="微软雅黑"/>
        <charset val="134"/>
      </rPr>
      <t>铁路限时达班列发运后超28自然日未提取、直送仓超32天未签收、罗马尼亚超37天未签收、其余三方仓超35天未签收，赔0.5/KG/工作日，上限3/KG（海关查验，大型假期、罢工等不可抗力因素除外）！
海运限时达开船后34自然日未提取、直送仓超38天未签收、罗马尼亚超43天未签收、其余三方仓超41天未签收，赔0.5/KG/工作日，上限2.5/KG（海关查验，罢工等不可抗力因素除外）！
可递延，递延价格表</t>
    </r>
    <r>
      <rPr>
        <b/>
        <sz val="14"/>
        <color rgb="FFFF0000"/>
        <rFont val="微软雅黑"/>
        <charset val="134"/>
      </rPr>
      <t>-2/KG（卡航递延-2.5元/KG）+400/VAT清关！</t>
    </r>
    <r>
      <rPr>
        <b/>
        <sz val="13"/>
        <color rgb="FFFF0000"/>
        <rFont val="微软雅黑"/>
        <charset val="134"/>
      </rPr>
      <t>递延遇清关查验固定收费每票200欧元装卸分拣+80欧查验费，其他费用实报实销！</t>
    </r>
  </si>
  <si>
    <t>空运6日提普货</t>
  </si>
  <si>
    <t>空运6日提带电/敏感</t>
  </si>
  <si>
    <t>空运9日提普货</t>
  </si>
  <si>
    <t>空运9日提带电/敏感</t>
  </si>
  <si>
    <t>空运13日提普货</t>
  </si>
  <si>
    <t>空运13日提带电/敏感</t>
  </si>
  <si>
    <t>铁路限时达</t>
  </si>
  <si>
    <t>铁路经济线</t>
  </si>
  <si>
    <t>海运限时达</t>
  </si>
  <si>
    <t>海运经济线</t>
  </si>
  <si>
    <r>
      <rPr>
        <b/>
        <sz val="18"/>
        <color theme="0"/>
        <rFont val="微软雅黑"/>
        <charset val="134"/>
      </rPr>
      <t xml:space="preserve">海运促销线
</t>
    </r>
    <r>
      <rPr>
        <b/>
        <sz val="12"/>
        <color rgb="FFFF0000"/>
        <rFont val="微软雅黑"/>
        <charset val="134"/>
      </rPr>
      <t>（2个品名内）
（不接纯纺/鞋等超7%税率产品，只可包税）</t>
    </r>
  </si>
  <si>
    <t>交货后第二天起6天左右提取/签收
超7/9自然日赔1/KG/工作日 无上限</t>
  </si>
  <si>
    <t>交货后第二天起7天左右提取/签收
超8/10自然日赔1/KG/工作日 无上限</t>
  </si>
  <si>
    <t>交货后第二天起9天左右提取/签收
超10自然日赔1/KG/工作日 上限6</t>
  </si>
  <si>
    <t>交货后第二天起13天左右提取/签收
超14自然日赔1/KG/工作日 上限5</t>
  </si>
  <si>
    <t>4-7天发车，发车后23-27天提取</t>
  </si>
  <si>
    <t>4-9天发车，发车后28-35天提取</t>
  </si>
  <si>
    <r>
      <rPr>
        <b/>
        <sz val="14"/>
        <color theme="0"/>
        <rFont val="微软雅黑"/>
        <charset val="134"/>
      </rPr>
      <t>4-9天开船，开船后</t>
    </r>
    <r>
      <rPr>
        <b/>
        <sz val="14"/>
        <color rgb="FFFF0000"/>
        <rFont val="微软雅黑"/>
        <charset val="134"/>
      </rPr>
      <t>29-32天</t>
    </r>
    <r>
      <rPr>
        <b/>
        <sz val="14"/>
        <color theme="0"/>
        <rFont val="微软雅黑"/>
        <charset val="134"/>
      </rPr>
      <t>提取</t>
    </r>
  </si>
  <si>
    <t>4-9天开船，开船后32-40天提取</t>
  </si>
  <si>
    <t>国内优质航班，日均10T多点清关
全年清关查验率1.43%;</t>
  </si>
  <si>
    <t>香港优质航班，高频出多点清关
全年清关查验率1.43%;</t>
  </si>
  <si>
    <t>国内优质航班，日均20T多点清关
全年清关查验率1.43%;</t>
  </si>
  <si>
    <t>韩国越南优质航班，每天出多点清关
全年清关查验率1.43%;</t>
  </si>
  <si>
    <t>国内外优质航班，日均20T多点清关
全年清关查验率1.7%;</t>
  </si>
  <si>
    <t>国外优质航班/包机，每天出多点清关
全年清关查验率1.7%;</t>
  </si>
  <si>
    <t>2020年初运作卡航，日均2车</t>
  </si>
  <si>
    <r>
      <rPr>
        <b/>
        <sz val="14"/>
        <color rgb="FFFF0000"/>
        <rFont val="微软雅黑"/>
        <charset val="134"/>
      </rPr>
      <t>增城西快线</t>
    </r>
    <r>
      <rPr>
        <b/>
        <sz val="14"/>
        <color theme="0"/>
        <rFont val="微软雅黑"/>
        <charset val="134"/>
      </rPr>
      <t>，马拉直提</t>
    </r>
  </si>
  <si>
    <t>增城西/重庆/成都等班列，高频装柜</t>
  </si>
  <si>
    <t>首家海运限时达，国外优先提柜交仓
交非东莞仓，且指定下东莞装樱花快线+0.5</t>
  </si>
  <si>
    <t>周均50以上散货柜，高频装柜</t>
  </si>
  <si>
    <t>皓鹏一件代发仓（德国）</t>
  </si>
  <si>
    <t>法国/意大利10000以上邮编</t>
  </si>
  <si>
    <t>捷克/波兰/荷兰/比利时/西班牙/意大利10000以下/匈牙利/瑞典/奥地利/丹麦/希腊/葡萄牙/立陶宛/卢森堡/爱尔兰/斯洛文尼亚</t>
  </si>
  <si>
    <r>
      <rPr>
        <b/>
        <sz val="14"/>
        <rFont val="微软雅黑"/>
        <charset val="134"/>
      </rPr>
      <t xml:space="preserve">谷仓-53881-德国
（3仓、6仓、10仓）
</t>
    </r>
    <r>
      <rPr>
        <b/>
        <sz val="14"/>
        <color rgb="FFFF0000"/>
        <rFont val="微软雅黑"/>
        <charset val="134"/>
      </rPr>
      <t>谷仓-41199-德国
（5仓、12仓）</t>
    </r>
  </si>
  <si>
    <t>EDAYUN德国7仓-44145-德国
4PX法兰克福A仓-65462-德国
4PX法兰克福B仓-55459-德国
4PX法兰克福F仓-55459-德国
4PX不莱梅A仓-28197-德国
4PX曼海姆A仓-67105-德国
4PX波兰仓-66340-波兰
WIN万邑通不莱梅仓-28197-德国
CNROKT菜鸟波兰仓(Rokitno)-66340-波兰</t>
  </si>
  <si>
    <t>请注意！在递延资料审核通过后，亚马逊货物如需做递延，需满足以下基本要求！
1、产品销售链接税号必须要与清关税号一致，新品/断货/不再售的产品需提供产品的后台售价截图和同清关税号一致的店铺链接;
2、申报单价不得低于销售价格的30%-35%申报，如不符合海关系统同类产品平均最低申报标准，将按海关的最低标准申报（出货前可让单证客服协助确认税金，如不同意按此标准申报，无法做递延，请走包税）;
3、派送（收件对应）国家要求：清关VAT号所属国家需和派送国家一致;
4、其他能提供销售链接显示的税号与VAT税号一致的海外仓和平台可以接，例如：EBAY、法国CD，速卖通及其他大型海外仓等，出货前请提供货物发票单询客服;
5、因海关定期查税，递延货物在清关后必须提供“VAT申报金额确认函”及“申报回执单”给到清关行备案，以便海关不定期核查，为保障递延申报与清关一致并及时提供，我司在出货前确认申报货值时，并预收VAT保证金费用（=清关资料上的申报货值*21%），具体内容及要求可咨询客服;
6、货物一旦安排出货后，不得更改渠道，否则所产生的运单处理费 ，审单费等自行承担;
7、递延货物如遇查验产生查验费、国外仓储等费用实报实销，不接受请勿安排！
8、欧洲自税递延装箱硬性管控规则：单箱货物 SKU 不得超过 7 个；同产品不同型号或不同颜色，均按不同 SKU 统计，若装箱 SKU 超标，无法下单递延渠道。
自2025年1月1日起LGG海关更新了新的申报模式，申报价格不得低于逆算申报，最终申报将以海关出具税金单为准
逆算申报价格=亚马逊上的售价 -VAT销售增值税-处理成本-FBA 履行费用-亚马逊佣金-货运成本-末端运输费用-duty</t>
  </si>
  <si>
    <t>1）可收超大件，单询！限时达延误赔偿需在货物签收后20天内申请，超时申请不赔偿，请知悉！递延查验固定收费每票200欧元装卸分拣+80欧查验费，其他费用实报实销！</t>
  </si>
  <si>
    <r>
      <rPr>
        <b/>
        <sz val="14"/>
        <color theme="2" tint="-0.75"/>
        <rFont val="微软雅黑"/>
        <charset val="134"/>
      </rPr>
      <t>2）</t>
    </r>
    <r>
      <rPr>
        <b/>
        <sz val="14"/>
        <color rgb="FFFF0000"/>
        <rFont val="微软雅黑"/>
        <charset val="134"/>
      </rPr>
      <t>快递派送</t>
    </r>
    <r>
      <rPr>
        <b/>
        <sz val="14"/>
        <color theme="2" tint="-0.75"/>
        <rFont val="微软雅黑"/>
        <charset val="134"/>
      </rPr>
      <t>整票货的单件平均计费重需12KG不足12KG按4/KG补派送费，比如单件计费重量10KG，补2KG*4/KG派送费！可接私人地址/商业地址/海外仓，加收1/KG！UPS派单票单件加收20欧！</t>
    </r>
  </si>
  <si>
    <t>4）广州+0.2/KG，东莞/义乌交货+0/KG，泉州交货+0.7/KG，青岛/南昌/长沙+0.6/KG，厦门交货+0.4/KG!  按方计费渠道按方换算！异地交仓货物按照入深圳仓当天价格计费，下单与交仓时间需同步，请知悉！</t>
  </si>
  <si>
    <t>5）非我司原因货物退仓，产生退货费用：RMB2/件，最低50RMB/票！国内贴标费1元/张，纸箱费30元/箱</t>
  </si>
  <si>
    <t>6）比利时国家仅限海运、铁路、卡航服务，空运无服务！</t>
  </si>
  <si>
    <t>7）空运/海运/铁路报关费280RMB/票;卡航报关费380RMB/票。（如因报关货物/资料问题导致查验产生费用需客人全权承担！）</t>
  </si>
  <si>
    <t>8） 木制品涉及商检需加收2/KG，需与产品附加费用叠加！</t>
  </si>
  <si>
    <r>
      <rPr>
        <b/>
        <sz val="14"/>
        <color rgb="FFFF0000"/>
        <rFont val="微软雅黑"/>
        <charset val="134"/>
      </rPr>
      <t>9）常见产品加收：</t>
    </r>
    <r>
      <rPr>
        <b/>
        <sz val="14"/>
        <rFont val="微软雅黑"/>
        <charset val="134"/>
      </rPr>
      <t xml:space="preserve">
  1）纯纺织品类、鞋类：空运+4/KG，</t>
    </r>
    <r>
      <rPr>
        <b/>
        <sz val="14"/>
        <color theme="2" tint="-0.75"/>
        <rFont val="微软雅黑"/>
        <charset val="134"/>
      </rPr>
      <t>铁路/卡航+3/KG，海运+2/KG！空运普货渠道磁性+2！
  2）混合纺织品、皮革制品、箱包、血压计、机顶盒、导航仪、眼镜、太阳镜、蓝牙产品、太阳能产品、相机、行车记录仪、车载DVD、对讲机、手机屏、功放、显微镜、投影仪、3D打印机、手推车、打印机、摄像机等产品+2/KG！
  3）木制品涉及商检需加收2/KG，需与产品附加费用叠加！
  4）如价表无体现，请在出货前留意单询并确认附加费再交货，一经出货默认同意附加！</t>
    </r>
  </si>
  <si>
    <t>欧洲UPS包装要求：
  1）超重收费：标准包裹实重大于25kg小于30KG德国加收260人民币/箱 非德国加收人民币300/箱，超过30KG拒收。
  2）超长收费：最长边＜100cm，第二长边＜70cm，任意一边超长德国加收人民币260/箱 非德国加收人民币300/箱（任意边长超出160cm包裹拒收） 。
  3）超材积收费：/6000后 材积超25KG德国加收260人民币/箱 非德国加收人民币300/箱。
  4）超周长收费：长+2*宽+2*高=周长＜3米，如超出3米小于3.9米加收人民币1000/箱，超过3.9米拒收。
  5）非规则包裹收费：外箱蛇皮袋/缠满黄色胶纸 德国加收人民币260/箱 非德国加收300人民币/箱。
  6）/6000后 材积超35KG拒收。
欧洲CWE包装要求：
  1）超重收费：标准包裹实重小于30KG，超过30KG拒收。
  2）超长收费：最长边＜120cm，第二长边＜80cm，任意一边超出拒收 。
  3）超材积收费：/6000后 材积超30KG拒收。
欧洲DHL包装要求：
1）超重收费：标准包裹不大于25KG（超重不接）
2）超长收费：最长边&lt;120cm，第二、三长边&lt;60cm（超任意单边长不接）
3）超周长限制：长+2*宽+2*高&lt;3米（超周长不接）
4）只限德国亚马逊地址使用
UPS派偏远地址加收标准: 德国6/KG，单票低消300RMB起;非德国8.5/KG，单票低消408RMB起（实重与材积（/5000）重取最大值）
注意：半年内提供到的附加费原账单均有效，按我司公布的汇率结算（包括但不限于：偏远地址、国外退件、关税、住宅费、更改地址等附加费用），其他快递不接偏远地址!</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</si>
  <si>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</si>
  <si>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英国空运/卡航/铁路/海运渠道</t>
  </si>
  <si>
    <r>
      <rPr>
        <b/>
        <sz val="13"/>
        <color rgb="FF3333CC"/>
        <rFont val="微软雅黑"/>
        <charset val="134"/>
      </rPr>
      <t xml:space="preserve">空运泡货分泡50%！空运抛货特价，1:1.5  -1/KG   1:2  -1.5/KG！ 海运铁路卡航重货特价！1.5:1 -0.5/KG 2:1 -1/KG  3:1 -1.5/KG！
</t>
    </r>
    <r>
      <rPr>
        <b/>
        <sz val="13"/>
        <color rgb="FFFF0000"/>
        <rFont val="微软雅黑"/>
        <charset val="134"/>
      </rPr>
      <t>空运自税清关100/票/卡航自税清关费150/票，铁路/海运自税清关费300/票！单票多品名超8个则第9个起+15/个！
空运5日提到仓第二日起算超过5自然日(带电+1天) DPD提取少1/KG/工作日,卡派超8自然日签收少1/KG/工作日！赔偿无上限（查验、航班取消等非可控除外）！
空运9日提到仓第二日起算超过10自然日， DPD提取少1/KG/工作日,卡派超12自然日签收少1/KG/工作日！赔偿上限6（查验、航班取消等非可控除外）！
空运13日提到仓第二日起算超过14自然日， DPD提取少1/KG/工作日,卡派超16自然日签收少1/KG/工作日！赔偿上限5（查验、航班取消等非可控除外）！
铁路限时达班列发运后超29自然日未提取、亚马逊仓超35天未送仓、其他三方仓超37天未送仓，赔0.5/KG/工作日，上限3/KG（海关查验，大型假期、罢工等不可抗力因素除外）！
海运限时达快递派开船后超41日未提取、亚马逊仓超46天未送仓、其他三方仓超49天未送仓，赔0.5/KG/工作日，上限2.5/KG（海关查验，罢工等不可抗力因素除外）！
卡派请注意PO有效期！卡派不限制单件最低重量，无需补派送费！周末正常清关+DPD提取;此包税渠道4年清关0查验，如遇清关查验退20%运费！</t>
    </r>
  </si>
  <si>
    <t>DPD派</t>
  </si>
  <si>
    <t>空运5日提普货</t>
  </si>
  <si>
    <t>空运5日提带电/敏感</t>
  </si>
  <si>
    <t>交货后第二天起6天左右提取/签收
超5自然日赔1/KG/工作日 无上限</t>
  </si>
  <si>
    <t>交货后第二天起7天左右提取/签收
超6自然日赔1/KG/工作日 无上限</t>
  </si>
  <si>
    <t>交货后第二天起13天左右提取/签收
超14自然日赔1/KG/自然日 上限5</t>
  </si>
  <si>
    <t>4-9天开船，开船后35-40天提取</t>
  </si>
  <si>
    <t>国内/香港优质航班
日均5T+周末/假期正常清关提取</t>
  </si>
  <si>
    <t>香港优质航班
日均2T+周末/假期正常清关提取</t>
  </si>
  <si>
    <t>国内优质航班
日均15T+周末/假期正常清关提取</t>
  </si>
  <si>
    <t>韩国越南优质航班
日均15T+周末/假期正常清关提取</t>
  </si>
  <si>
    <t>国内外优质航班/包机
日均10T+周末/假期正常清关提取</t>
  </si>
  <si>
    <t>国外优质航班/包机
日均10T+周末/假期正常清关提取</t>
  </si>
  <si>
    <t>2020年初运作卡航，日均1.5车</t>
  </si>
  <si>
    <r>
      <rPr>
        <b/>
        <sz val="14"/>
        <color rgb="FFFF0000"/>
        <rFont val="微软雅黑"/>
        <charset val="134"/>
      </rPr>
      <t>增城西</t>
    </r>
    <r>
      <rPr>
        <b/>
        <sz val="14"/>
        <color theme="0"/>
        <rFont val="微软雅黑"/>
        <charset val="134"/>
      </rPr>
      <t>快线，马拉直提</t>
    </r>
  </si>
  <si>
    <t>国外优先提柜交仓+周末/假期正常清关提取
非包税全年接近0查验;</t>
  </si>
  <si>
    <t>周均30以上散货柜+周末/假期正常清关提取
非包税全年接近0查验;</t>
  </si>
  <si>
    <t>2500KG+</t>
  </si>
  <si>
    <r>
      <rPr>
        <b/>
        <sz val="20"/>
        <rFont val="微软雅黑"/>
        <charset val="134"/>
      </rPr>
      <t>英国</t>
    </r>
    <r>
      <rPr>
        <b/>
        <sz val="15"/>
        <rFont val="微软雅黑"/>
        <charset val="134"/>
      </rPr>
      <t xml:space="preserve">
（不包税/递延）</t>
    </r>
  </si>
  <si>
    <r>
      <rPr>
        <b/>
        <sz val="20"/>
        <rFont val="微软雅黑"/>
        <charset val="134"/>
      </rPr>
      <t>英国</t>
    </r>
    <r>
      <rPr>
        <b/>
        <sz val="15"/>
        <rFont val="微软雅黑"/>
        <charset val="134"/>
      </rPr>
      <t xml:space="preserve">
（包税）</t>
    </r>
  </si>
  <si>
    <t>王牌卡派
超高性价比</t>
  </si>
  <si>
    <r>
      <rPr>
        <b/>
        <sz val="18"/>
        <rFont val="微软雅黑"/>
        <charset val="134"/>
      </rPr>
      <t xml:space="preserve">全部亚马逊仓库 </t>
    </r>
    <r>
      <rPr>
        <b/>
        <sz val="16"/>
        <rFont val="微软雅黑"/>
        <charset val="134"/>
      </rPr>
      <t xml:space="preserve">                
（不包税/递延）</t>
    </r>
  </si>
  <si>
    <t>皓鹏一件代发仓
WA1 4RF
（不包税/递延）</t>
  </si>
  <si>
    <t>皓鹏一件代发仓
WA1 4RF
（包税）</t>
  </si>
  <si>
    <t>橙仓-LE19 4DB/CV21 1PR/B6 7AP
万邑通-LE3 8DX/B78 2FG
4PX-LE19 4DB
(不包税/递延)</t>
  </si>
  <si>
    <t>万邑通-LE67 1LD
4PX-NW9 5GX/LU5 4RZ
谷仓-DE13 8FL/WV11 3DR/WS11 8AA/WR4 0SZ
(不包税/递延)</t>
  </si>
  <si>
    <t>橙仓-LE19 4DB/CV21 1PR/B6 7AP
万邑通-LE3 8DX/B78 2FG
4PX-LE19 4DB
(包税)</t>
  </si>
  <si>
    <t>万邑通-LE67 1LD
4PX-NW9 5GX/LU5 4RZ
谷仓-DE13 8FL/WV11 3DR/WS11 8AA/WR4 0SZ
(包税)</t>
  </si>
  <si>
    <t>0.3CBM+</t>
  </si>
  <si>
    <t>请注意！在递延资料审核通过后，亚马逊货物如需做递延，需满足以下基本要求！
1、递延税号必须与申报税号一致，产品销售链接可以不与税号对应，但是需要提供店铺链接（清关税号必须与店铺一致） 
2、递延产品申报单价不得低于市场销售价格的15-20%（服装类25-30%，电子类产品20%），具体申报以实际产品为准 
3、海外仓递延货物具体请查看递延资料中的说明，出货前请咨询单证客服
4、不包税货物如遇查验免收查验费！</t>
  </si>
  <si>
    <t>1）可收超大件,见超大件报价表！限时达延误赔偿需在货物签收后20天内申请，超时申请不赔偿，请知悉！
不包税及递延如遇清关查验，免收查验杂费（含查验费/卸柜费/分拣费/查验仓租费）;若因低申报/产品本身质量等问题，销毁费实报实销）</t>
  </si>
  <si>
    <r>
      <rPr>
        <b/>
        <sz val="12"/>
        <color theme="1"/>
        <rFont val="微软雅黑"/>
        <charset val="134"/>
      </rPr>
      <t xml:space="preserve">2）快递派送整票货的单件平均计费重需12KG不足12KG按4/KG补派送费，比如单件计费重量10KG，补2KG*4/KG派送费！可接私人地址/商业地址/海外仓，加收1/KG！；
 </t>
    </r>
    <r>
      <rPr>
        <b/>
        <sz val="12"/>
        <color rgb="FFFF0000"/>
        <rFont val="微软雅黑"/>
        <charset val="134"/>
      </rPr>
      <t>XSE6暂时只接收快递派送！</t>
    </r>
  </si>
  <si>
    <t>3）广州+0.2/KG，东莞/义乌交货+0/KG，泉州交货+0.7/KG，青岛/南昌/长沙+0.6/KG，厦门交货+0.4/KG，其中海运厦门/泉州交+0/KG! 按方计费渠道按方换算！异地交仓货物按照入深圳仓当天价格计费，下单与交仓时间需同步，请知悉！</t>
  </si>
  <si>
    <t>4）非我司原因货物退仓，产生退货费用：RMB2/件，最低50RMB/票！国内贴标费1元/张，纸箱费30元/箱</t>
  </si>
  <si>
    <t>5）空运/海运/铁路报关费280RMB/票;卡航报关费380RMB/票。（如因报关货物/资料问题导致查验产生费用需客人全权承担！）</t>
  </si>
  <si>
    <t>6）空运自税/海运铁路卡航单票货物超过8个品名以上多出部分需加收15RMB/个！（第9个品名开始加收）</t>
  </si>
  <si>
    <t>7） 木制品涉及商检需加收2/KG，需与产品附加费用叠加！</t>
  </si>
  <si>
    <r>
      <rPr>
        <b/>
        <sz val="12"/>
        <color rgb="FFFF0000"/>
        <rFont val="微软雅黑"/>
        <charset val="134"/>
      </rPr>
      <t>8）常见产品加收：</t>
    </r>
    <r>
      <rPr>
        <b/>
        <sz val="12"/>
        <color theme="2" tint="-0.75"/>
        <rFont val="微软雅黑"/>
        <charset val="134"/>
      </rPr>
      <t xml:space="preserve">
  1）纯纺织品/鞋类+2/kg！售价超50英镑产品附加费需单询！空运普货渠道磁性+2！
  2）混合纺织品、皮革制品、箱包、纯金属制产品，笔、血压计、机顶盒、导航仪、眼镜、太阳镜、蓝牙产品、太阳能产品、相机、行车记录仪、车载DVD、对讲机、手机屏、功放、显微镜、投影仪、3D打印机、手推车、打印机、摄像机（头）等产品+2/KG！
  3）如价表无体现，请在出货前留意单询并确认附加费再交货，一经出货默认同意附加！</t>
    </r>
  </si>
  <si>
    <t>9）英国DPD包装要求：
  1）超重收费：标准包裹不大于30kg，＞30KG每个包裹加收300人民币 （≥40KG包裹拒收）
  2）超长收费：最长边＜100cm，第二边长＜70cm，第三边长＜60cm，任意一边超长每个包裹加收300人民币（任意边长超出160cm包裹拒收） 
  3）超周长限制：长+宽+高=周长＜2.3米，如周长超出2.3m包裹拒收！
  4）外箱缠有40%以上胶带（含透明胶带）的包裹加收人民币80/件！编织袋等非标准纸箱包裹拒收 ！
10)亚马逊仓卡派送仓要求:
1）LTN7/ DSA7/ XUKA/ XUKS/LPL2：单件最长边＜90cm
2）其他亚马逊仓：单件最长边＜120cm ，长+2*（宽+高）=周长＜300cm;
3）单件重量＜28KG！
超尺寸单询！</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</si>
  <si>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</si>
  <si>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加拿大空运/海运渠道</t>
  </si>
  <si>
    <r>
      <rPr>
        <b/>
        <sz val="13"/>
        <color rgb="FF3333CC"/>
        <rFont val="微软雅黑"/>
        <charset val="134"/>
      </rPr>
      <t xml:space="preserve">空运泡货分泡50%！空运抛货特价  1:1.5  -1/KG   1:2  -1.5/KG！海运重货特价！1.5:1 -0.5/KG 2:1 -1/KG  3:1 -1.5/KG！UPS爆仓务必优先选卡派！！
</t>
    </r>
    <r>
      <rPr>
        <b/>
        <sz val="13"/>
        <color rgb="FFFF0000"/>
        <rFont val="微软雅黑"/>
        <charset val="134"/>
      </rPr>
      <t>空运6日提到仓第二日起算，普货快递派超过6自然日/带电敏感快递派超过7自然日（卡派签收+2天）提取少1/KG/工作日！赔偿无上限（查验、航班取消等非可控除外）！
空运9日提到仓第二日起算，普货快递派超过10自然日/带电敏感快递派超过10自然日（卡派签收+2天）提取少1/KG/工作日！赔偿上限4（查验、航班取消等非可控除外）！
美转加美森17日达UPS派开船后超23日未提1/KG/工作日，卡派根据地址+2到6工作日，上限6/KG（查验，罢工等不可抗力除外）！</t>
    </r>
    <r>
      <rPr>
        <b/>
        <sz val="14"/>
        <color rgb="FF204BE8"/>
        <rFont val="微软雅黑"/>
        <charset val="134"/>
      </rPr>
      <t>义乌交货-0.5/KG！</t>
    </r>
    <r>
      <rPr>
        <b/>
        <sz val="13"/>
        <color rgb="FFFF0000"/>
        <rFont val="微软雅黑"/>
        <charset val="134"/>
      </rPr>
      <t xml:space="preserve">
美转加合德/以星21日达UPS派开船后超27日未提1/KG/工作日，卡派根据地址+2到6工作日，上限6/KG（查验，罢工等不可抗力除外）！
美转加OA25日达UPS派开船后超31日未提1/KG/工作日，卡派根据地址+2到6工作日，上限6/KG（查验，罢工等不可抗力除外）！
以上美转加美森17日达/美转加合德/以星21日达/美转加OA25日达卡派根据地址+2到6工作日，具体为：
多伦多 卡派：+2；渥太华YOW+YOW3 卡派：+5；卡尔加里YYC 卡派：+3；埃德蒙顿YEG 卡派：+4；温哥华YVR+YXX2 卡派：+6</t>
    </r>
    <r>
      <rPr>
        <b/>
        <sz val="13"/>
        <color rgb="FF3333CC"/>
        <rFont val="微软雅黑"/>
        <charset val="134"/>
      </rPr>
      <t xml:space="preserve">
</t>
    </r>
    <r>
      <rPr>
        <b/>
        <sz val="13"/>
        <color rgb="FFFF0000"/>
        <rFont val="微软雅黑"/>
        <charset val="134"/>
      </rPr>
      <t>非FBA地址卡派/UPS派送价格单询！
FBA地址卡派：170cm＞任意单边长&gt;110cm，加收20USD/托，单托按照1.5CBM标准板核算！任意单边长≥170cm，加收30USD/托，单托按照1.7CBM标准板核算。</t>
    </r>
  </si>
  <si>
    <r>
      <rPr>
        <b/>
        <sz val="12"/>
        <color theme="0"/>
        <rFont val="微软雅黑"/>
        <charset val="134"/>
      </rPr>
      <t>以下非FBA地址邮编指定卡派
100KG+4  300KG+2  500KG+1.5 
1000KG+1  2000KG+0.8
大货可议,</t>
    </r>
    <r>
      <rPr>
        <b/>
        <sz val="12"/>
        <color rgb="FFFF0000"/>
        <rFont val="微软雅黑"/>
        <charset val="134"/>
      </rPr>
      <t>超大/超重件及其他邮编单询。</t>
    </r>
  </si>
  <si>
    <t>空运普货加东特价</t>
  </si>
  <si>
    <t>空运带电/敏感加东特价</t>
  </si>
  <si>
    <r>
      <rPr>
        <b/>
        <sz val="18"/>
        <color theme="0"/>
        <rFont val="微软雅黑"/>
        <charset val="134"/>
      </rPr>
      <t>美转加美森</t>
    </r>
    <r>
      <rPr>
        <b/>
        <sz val="18"/>
        <color rgb="FFFF0000"/>
        <rFont val="微软雅黑"/>
        <charset val="134"/>
      </rPr>
      <t>17日达</t>
    </r>
  </si>
  <si>
    <r>
      <rPr>
        <b/>
        <sz val="18"/>
        <color theme="0"/>
        <rFont val="微软雅黑"/>
        <charset val="134"/>
      </rPr>
      <t>美转加合德/以星</t>
    </r>
    <r>
      <rPr>
        <b/>
        <sz val="18"/>
        <color rgb="FFFF0000"/>
        <rFont val="微软雅黑"/>
        <charset val="134"/>
      </rPr>
      <t>21日达</t>
    </r>
  </si>
  <si>
    <r>
      <rPr>
        <b/>
        <sz val="18"/>
        <color theme="0"/>
        <rFont val="微软雅黑"/>
        <charset val="134"/>
      </rPr>
      <t>美转加OA</t>
    </r>
    <r>
      <rPr>
        <b/>
        <sz val="18"/>
        <color rgb="FFFF0000"/>
        <rFont val="微软雅黑"/>
        <charset val="134"/>
      </rPr>
      <t>25日达</t>
    </r>
  </si>
  <si>
    <t>直航包税</t>
  </si>
  <si>
    <t>直航不包税</t>
  </si>
  <si>
    <t>交货后第二天起6天左右提取/签收
超6/8自然日赔1/KG/工作日 无上限</t>
  </si>
  <si>
    <t>交货后第二天起7天左右提取/签收
超7/9自然日赔1/KG/工作日 无上限</t>
  </si>
  <si>
    <t>交货后第二天起9天左右提取/签收
超10/12自然日赔1/KG/工作日 上限4</t>
  </si>
  <si>
    <t>交货后第二天起8天左右提取</t>
  </si>
  <si>
    <t>4-9天开船，开船后30-40天提取/签收</t>
  </si>
  <si>
    <t>4-9天开船，开船后30-40天提取</t>
  </si>
  <si>
    <t>国内/香港优质航班，加东/西分开飞，日均3T
加拿大自有仓库+全年清关查验率0.79%</t>
  </si>
  <si>
    <t>香港/韩国优质航班，加东/西分开飞，高频出货
加拿大自有仓库+全年清关查验率0.79%</t>
  </si>
  <si>
    <t>国内/韩国优质航班，加东/西分开飞，日均8T
加拿大自有仓库+全年清关查验率0.79%</t>
  </si>
  <si>
    <t>韩国优质航班，加东/西分开飞，每天出
加拿大自有仓库+全年清关查验率0.79%</t>
  </si>
  <si>
    <r>
      <rPr>
        <b/>
        <sz val="14"/>
        <color theme="0"/>
        <rFont val="微软雅黑"/>
        <charset val="134"/>
      </rPr>
      <t>国内优质航班飞</t>
    </r>
    <r>
      <rPr>
        <b/>
        <sz val="14"/>
        <color rgb="FFFF0000"/>
        <rFont val="微软雅黑"/>
        <charset val="134"/>
      </rPr>
      <t>加西温哥华</t>
    </r>
    <r>
      <rPr>
        <b/>
        <sz val="14"/>
        <color theme="0"/>
        <rFont val="微软雅黑"/>
        <charset val="134"/>
      </rPr>
      <t>提取，日均4T
加拿大自有仓库+全年清关查验率0.79%</t>
    </r>
  </si>
  <si>
    <r>
      <rPr>
        <b/>
        <sz val="14"/>
        <color theme="0"/>
        <rFont val="微软雅黑"/>
        <charset val="134"/>
      </rPr>
      <t>香港/韩国优质航班飞</t>
    </r>
    <r>
      <rPr>
        <b/>
        <sz val="14"/>
        <color rgb="FFFF0000"/>
        <rFont val="微软雅黑"/>
        <charset val="134"/>
      </rPr>
      <t>加西温哥华</t>
    </r>
    <r>
      <rPr>
        <b/>
        <sz val="14"/>
        <color theme="0"/>
        <rFont val="微软雅黑"/>
        <charset val="134"/>
      </rPr>
      <t>提取，每天出
加拿大自有仓库+全年清关查验率0.79%</t>
    </r>
  </si>
  <si>
    <t>2021年至今运作经验，加东/加西分开装
加拿大自有仓库+全年清关查验率1.3%</t>
  </si>
  <si>
    <t>2018年至今运作经验，周均20柜
加拿大自有仓库+全年清关查验率1.3%</t>
  </si>
  <si>
    <t>10CBM+</t>
  </si>
  <si>
    <r>
      <rPr>
        <b/>
        <sz val="20"/>
        <rFont val="微软雅黑"/>
        <charset val="134"/>
      </rPr>
      <t xml:space="preserve">多伦多 卡派
</t>
    </r>
    <r>
      <rPr>
        <b/>
        <sz val="12"/>
        <rFont val="微软雅黑"/>
        <charset val="134"/>
      </rPr>
      <t>YYZ+YOO1+YHM1+YGK1+YXU1+XYY</t>
    </r>
  </si>
  <si>
    <r>
      <rPr>
        <b/>
        <sz val="14"/>
        <rFont val="微软雅黑"/>
        <charset val="134"/>
      </rPr>
      <t xml:space="preserve">商业地址邮编
</t>
    </r>
    <r>
      <rPr>
        <b/>
        <sz val="12"/>
        <rFont val="微软雅黑"/>
        <charset val="134"/>
      </rPr>
      <t>L1G-LIZ L3P-L3T L4A-M9Z</t>
    </r>
  </si>
  <si>
    <t>海运商业地址邮编  空运需单询
T1X-T3Z</t>
  </si>
  <si>
    <t>空运商业地址邮编  海运需单询
V2S-V7Z</t>
  </si>
  <si>
    <t>L6Y 5X5</t>
  </si>
  <si>
    <r>
      <rPr>
        <b/>
        <sz val="20"/>
        <rFont val="微软雅黑"/>
        <charset val="134"/>
      </rPr>
      <t xml:space="preserve">多伦多 UPS派
</t>
    </r>
    <r>
      <rPr>
        <b/>
        <sz val="12"/>
        <rFont val="微软雅黑"/>
        <charset val="134"/>
      </rPr>
      <t>YYZ+YOO1+YHM1+YGK1+YXU1+XYY</t>
    </r>
  </si>
  <si>
    <t>渥太华YOW+YOW3  UPS派</t>
  </si>
  <si>
    <t>卡尔加里YYC  UPS派</t>
  </si>
  <si>
    <t>埃德蒙顿YEG  UPS派</t>
  </si>
  <si>
    <t>温哥华YVR+YXX2  UPS派</t>
  </si>
  <si>
    <r>
      <rPr>
        <b/>
        <sz val="12.5"/>
        <color theme="2" tint="-0.75"/>
        <rFont val="微软雅黑"/>
        <charset val="134"/>
      </rPr>
      <t>1）可收超大件，单询！</t>
    </r>
    <r>
      <rPr>
        <b/>
        <sz val="12.5"/>
        <color rgb="FFFF0000"/>
        <rFont val="微软雅黑"/>
        <charset val="134"/>
      </rPr>
      <t>UPS派送</t>
    </r>
    <r>
      <rPr>
        <b/>
        <sz val="12.5"/>
        <color theme="2" tint="-0.75"/>
        <rFont val="微软雅黑"/>
        <charset val="134"/>
      </rPr>
      <t>整票货的单件平均计费重需10KG不足10KG按4/KG补派送费，比如单件计费重量8KG，补2KG*4/KG派送费！超长超重单询！</t>
    </r>
  </si>
  <si>
    <t>2）广州交货+0.2/KG，义乌 交货-0.5/KG（限美转加美森17日达），泉州交货+0.7/KG，青岛/南昌/长沙+0.6/KG，厦门交货+0.4/KG，按方计费渠道按方换算！异地交仓货物按照入深圳仓当天价格计费，下单与交仓时间需同步，请知悉！</t>
  </si>
  <si>
    <t>4）非FBA地址请单询，根据邮编结合加拿大UPS分区判断加收2/KG或以上，偏远拒收！</t>
  </si>
  <si>
    <t>5）箱单发票申报金额应在亚马逊卖价的30%左右。</t>
  </si>
  <si>
    <t>6）可接报关件，报关费280RMB/票（如因报关货物/资料问题导致查验产生费用需客人全权承担！）</t>
  </si>
  <si>
    <t>7）普货渠道：磁性、木制品加收2/KG（属于国内加收需与国外产品税率附加费叠加！如同一票货物同时带纺织品、带木制品，加收为纺织品+2元/KG+木制品+2元/KG）</t>
  </si>
  <si>
    <t>8） 常见产品加收：
 1）纺织品、鞋子、皮革制品、箱包、纯金属制产品，笔类产品、电动剃须刀 、机顶盒、导航仪、蓝牙产品、太阳能产品、相机、行车记录仪、车载DVD、对讲机、手机屏、功放、显微镜、投影仪、3D打印机、手推车、打印机、摄像机（头）等产品+2/KG！
 2）画带颜料、蜡笔、闪粉、带胶水产品、丙烯笔、带液体产品、望远镜等产品+2/KG！
 3）所有类型的食品和药品、医疗类产品、刀具、化妆品、按摩仪、美容仪、儿童玩具、带度数眼镜、太阳镜、电锯、与皮肤接触/口腔接触相关产品不接！
 4）自行车、平衡车、床垫螺丝、螺母、轮胎等反倾销品类不接！
 5）其他高货值（一般100KG不高于400-500USD）或未在价表中体现产品附加费需单询出货！</t>
  </si>
  <si>
    <t>9）加拿大的UPS偏远分区   分四个区间
对外收费标准分别如下：
运送地区附加费: 10RMB/票                                       
运送拓展区域附加费: 50RMB/票                                 
运送偏远拓展区域附加费: 50RMB/票                      
运送特别偏远区域附加费: 600RMB/票
与地址加收叠加</t>
  </si>
  <si>
    <t>10）
受国际油价上涨影响，2026 年 4 月 5 日 —2026 年 7 月 4 日期间，UPS 将对符合额外处理、大型包裹或超限制条件的货件加收旺季附加费，收费标准如下：
1）超长 / 超重 / 超围长 / 需额外处理包裹：15 元 / 箱
2）大型包裹：150 元 / 箱
3）标准无超规包裹：不加收
超长/超重/超围长/大型包裹定义如下，旺季附加费与下列费用叠加收取;
加拿大UPS包裹分类定义及收费标准：
 1）超重收费：标准包裹不大于22kg，＞22KG每个包裹加收300人民币 （≥30KG包裹拒收）;实际收费重量以UPS账单为准，如重量差异造成账单加收实报实销;
 2）超长收费：最长边＜120cm，第二长边＜70cm，任意一边超长每个包裹加收250人民币（任意边长超出170cm包裹拒收）。
 3）超周长限制：长+2*宽+2*高=周长＜2.5米，如周长超出2.5m包裹拒收;或可接受周长超出250cm且＜330cm，加收80元/件;
 4）大型包裹：周长超出330cm且＜419cm，或长＞240cm，加收450元/件的包裹账单实报实销，否则拒收。</t>
  </si>
  <si>
    <t>免责说明</t>
  </si>
  <si>
    <t xml:space="preserve">7、包装要求：
①任何未完全包裹在瓦楞纸板集装箱内的物品，包括轮胎。
②任何附有非瓦楞硬纸板制成的装运外容器的包装，包括但不限于帆布、皮革、金属、木材、硬塑料、软塑料(如塑料袋)或膨胀聚苯乙烯泡沫塑料(如聚苯乙烯泡沫塑料)。
③软面包装(例如聚袋及气泡邮件)内的任何物品，其最长边超过18 inches=45cm，第二最长边超过14 inches=35cm，或高度超过6 inches=15cm。
④任何外箱覆盖有收缩包装或拉伸包装的包装。
⑤任何用金属、塑料或布条捆扎的包裹，或有轮子、脚轮、把手或带子的包裹(包括外表面松散包裹的包裹，或内容物凸出容器表面的包裹)。
⑥任何圆柱状物品，包括但不限于桶，罐，邮寄管等。
⑦任何不规则包装的包裹。
⑧任何不规则包装的包裹。
对于符合上述任一标准的包裹，UPS会收取额外处理费180元/件，如因包装不规范产生的反弹费用需实报实销。
</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</si>
  <si>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</si>
  <si>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美国空运渠道</t>
  </si>
  <si>
    <r>
      <rPr>
        <b/>
        <sz val="13"/>
        <color rgb="FF3333CC"/>
        <rFont val="微软雅黑"/>
        <charset val="134"/>
      </rPr>
      <t>空运泡货分50%泡！空运泡货特价，1:1.5  -1/KG   1:2  -1.5/KG！</t>
    </r>
    <r>
      <rPr>
        <b/>
        <sz val="13"/>
        <color rgb="FFFF0000"/>
        <rFont val="微软雅黑"/>
        <charset val="134"/>
      </rPr>
      <t xml:space="preserve">
5日提渠道货到仓第二日起算8-9邮编超过6自然日提取少1/KG/工作日！卡派+2自然日，赔偿无上限（国内外查验、飞机取消等非可控除外）！
5日提渠道货到仓第二日起算0-7邮编超过8自然日提取少1/KG/工作日！卡派+2自然日，赔偿无上限（国内外查验、飞机取消等非可控除外）！</t>
    </r>
  </si>
  <si>
    <t>交货后第二天起5天左右提取/签收</t>
  </si>
  <si>
    <t>交货后第二天起6天左右提取/签收</t>
  </si>
  <si>
    <t>交货后第二天起8天左右提取/签收</t>
  </si>
  <si>
    <t>交货后第二天起10天左右提取/签收</t>
  </si>
  <si>
    <t>国内/香港优质航班，日均10T，美西/美中/美东分开清关
全年清关查验率低于市场;</t>
  </si>
  <si>
    <t>香港/韩国优质航班，日均5T，美西/美中/美东分开清关
全年清关查验率低于市场;</t>
  </si>
  <si>
    <t>国内优质航班，日均20T，美西/美中/美东分开清关
全年清关查验率低于市场;</t>
  </si>
  <si>
    <t>韩国优质航班，日均8T，美西/美中/美东分开清关
全年清关查验率低于市场;</t>
  </si>
  <si>
    <t>12KG+</t>
  </si>
  <si>
    <t>美国西部
（邮编8,9）</t>
  </si>
  <si>
    <t>美国中部
（邮编4,5,6,7）</t>
  </si>
  <si>
    <t>美国东部
（邮编0,1,2,3）</t>
  </si>
  <si>
    <t>皓鹏美西一件代发仓
（91710/ 91761）</t>
  </si>
  <si>
    <t>皓鹏美东一件代发仓
（12085）</t>
  </si>
  <si>
    <t>美中 卡派直送
（MDW2/MDW6/MDW8/MOW9/FTW1/
ORD2/IGQ2/JVL1/IND2/IND9/MQJ1）</t>
  </si>
  <si>
    <t>美西 卡派直送
（ABQ2/PSC2）</t>
  </si>
  <si>
    <t>美西 卡派直送
（SBD1/SMF3/LAS1/VGT2/GYR3 GYR2/SCK4/GEU3/GEU5/GEU2/POC1/POC3/MIT2/HLI2/TCY1/TCY2/JOT1/QXY5）</t>
  </si>
  <si>
    <t>美西 卡派直送
（ONT8 LGB8 LAX9）</t>
  </si>
  <si>
    <t>距洛杉矶机场10英里内商业地址卡派</t>
  </si>
  <si>
    <t>距洛杉矶机场20英里内商业地址卡派</t>
  </si>
  <si>
    <t>距洛杉矶机场30英里内商业地址卡派</t>
  </si>
  <si>
    <t>距洛杉矶机场40英里内商业地址卡派</t>
  </si>
  <si>
    <t>距洛杉矶机场50英里内商业地址卡派</t>
  </si>
  <si>
    <t>距洛杉矶机场60英里内商业地址卡派</t>
  </si>
  <si>
    <t>距洛杉矶机场70英里内商业地址卡派</t>
  </si>
  <si>
    <t>距洛杉矶机场80英里内商业地址卡派</t>
  </si>
  <si>
    <t>距洛杉矶机场80英里外商业地址卡派</t>
  </si>
  <si>
    <t>1）可收超大件，单询！ 私人地址/商业地址 +2/KG 最低消费100/票;海外仓 +0.5/KG 最低消费100/票！亚马逊地址偏远+2/KG，其他偏远地址单询。</t>
  </si>
  <si>
    <r>
      <rPr>
        <b/>
        <sz val="12.5"/>
        <color theme="2" tint="-0.75"/>
        <rFont val="微软雅黑"/>
        <charset val="134"/>
      </rPr>
      <t>2）</t>
    </r>
    <r>
      <rPr>
        <b/>
        <sz val="12.5"/>
        <color rgb="FFFF0000"/>
        <rFont val="微软雅黑"/>
        <charset val="134"/>
      </rPr>
      <t xml:space="preserve">UPS派送 </t>
    </r>
    <r>
      <rPr>
        <b/>
        <sz val="12.5"/>
        <color theme="2" tint="-0.75"/>
        <rFont val="微软雅黑"/>
        <charset val="134"/>
      </rPr>
      <t>美东单件整票货的单件平均计费重最低要求12KG，不足12KG按照6/KG补派送费，即比如一件货物计费重量10KG  补派送费2KG*6/KG=12RMB！</t>
    </r>
  </si>
  <si>
    <r>
      <rPr>
        <b/>
        <sz val="12.5"/>
        <color theme="2" tint="-0.75"/>
        <rFont val="微软雅黑"/>
        <charset val="134"/>
      </rPr>
      <t>3）</t>
    </r>
    <r>
      <rPr>
        <b/>
        <sz val="12.5"/>
        <color rgb="FFFF0000"/>
        <rFont val="微软雅黑"/>
        <charset val="134"/>
      </rPr>
      <t xml:space="preserve">UPS派送 </t>
    </r>
    <r>
      <rPr>
        <b/>
        <sz val="12.5"/>
        <color theme="2" tint="-0.75"/>
        <rFont val="微软雅黑"/>
        <charset val="134"/>
      </rPr>
      <t>美西美中整票货的单件平均计费重最低要求13KG，不足13KG按照5/KG补派送费，即比如一件货物计费重量11KG 补派送费2KG*5/KG=10RMB！</t>
    </r>
  </si>
  <si>
    <t>4）广州交货+0.2/KG，东莞交货+0/KG，泉州交货+0.7/KG，青岛/南昌/长沙+0.6/KG，厦门交货+0.4/KG，义乌交货+0/KG!按方计费渠道按方换算！
     异地交仓货物按照入深圳仓当天价格计费，下单与交仓时间需同步，请知悉！</t>
  </si>
  <si>
    <t>6）可接报关件，报关费280RMB/票。（如因报关货物/资料问题导致查验产生费用需客人全权承担！）</t>
  </si>
  <si>
    <t>7）直送渠道单边尺寸不可超63cm/单件不可超22kg，超过只能走非直送渠道，请留意。</t>
  </si>
  <si>
    <t>8）非直送的卡派，单边尺寸＞120-130，包税+1/KG，不含税+50 、＞130-140，含税+1.5/KG，不含税+100 ＞140-150，含税+2/KG，不含税+200 、＞160+以上，另询</t>
  </si>
  <si>
    <t>产品加收</t>
  </si>
  <si>
    <t>1、 属于2000亿加税25%及15%范围内产品无需加收！</t>
  </si>
  <si>
    <t>2、 普货渠道：磁性、木制品加收2/KG（属于国内加收需与国外产品税率附加费叠加！如同一票货物同时带纺织品、带木制品，将按纺织品2元/KG+木制品2元/KG收取两次叠加费用4/KG！）</t>
  </si>
  <si>
    <r>
      <rPr>
        <b/>
        <sz val="12.5"/>
        <color theme="2" tint="-0.75"/>
        <rFont val="微软雅黑"/>
        <charset val="134"/>
      </rPr>
      <t xml:space="preserve">3、 常见产品加收：
</t>
    </r>
    <r>
      <rPr>
        <b/>
        <sz val="12.5"/>
        <color rgb="FFFF0000"/>
        <rFont val="微软雅黑"/>
        <charset val="134"/>
      </rPr>
      <t xml:space="preserve"> 1）纺织品、鞋子、皮革制品、箱包、钢铁铝+1/KG   
 2）其他高货值、带液体粉末等产品在价表中未体现产品附加费需单询出货！</t>
    </r>
  </si>
  <si>
    <t>4、美国UPS/FEXED包装要求：
 1）超重收费：标准包裹不大于22kg，＞22KG每个包裹加收280人民币 （≥30KG包裹拒收）;
 2）超长收费：最长边＜110cm，第二长边＜70cm，任意一边超长每个包裹加收280人民币（任意边长超出170cm包裹拒收）;
 3）超周长限制：长+2*宽+2*高=周长＜2.6米;若260CM≤周长＜330CM 每个包裹加收280人民币（若周长超出330CM包裹拒收）。</t>
  </si>
  <si>
    <r>
      <rPr>
        <b/>
        <sz val="12.5"/>
        <color theme="2" tint="-0.75"/>
        <rFont val="微软雅黑"/>
        <charset val="134"/>
      </rPr>
      <t>5、卡派要求：</t>
    </r>
    <r>
      <rPr>
        <b/>
        <sz val="12"/>
        <color theme="2" tint="-0.75"/>
        <rFont val="微软雅黑"/>
        <charset val="134"/>
      </rPr>
      <t xml:space="preserve">
 1）硬朗纸箱、每件外箱必须贴有2个以上FBA标签（条形码字体清晰，防潮湿耐磨）
 2）外箱和产品贴有“MADE IN CHINA”标签，如因包装及标签问题导致亚马逊仓库拒收或清关出现问题，所有责任及费用由发货人承担。
 3）送仓前保持Reference ID有效，如因送仓前PO失效导致卡派失败，产生二次派送费用由发货人承担</t>
    </r>
  </si>
  <si>
    <t>1）五日提限时达延误赔偿需在货物签收后20天内申请，超时申请不赔偿，请知悉！</t>
  </si>
  <si>
    <t>2）因我司原因导致货物损坏/丢件赔偿标准：未提取且未上架经核实确认，空运最高补偿40RMB/KG不退运费;已提取未签收且未上架，最高赔偿100USD/件不退运费。（温馨提醒：高货值请自行购买保险）</t>
  </si>
  <si>
    <t>3）提取上网后，如派送异常，必须在15天内申请调查（以官网更新的最后一条信息时间为准），否则只接受调查不接受索赔。未提取上网，必须在交货后1个月内提出申请调查，超期件将我司不予受理。</t>
  </si>
  <si>
    <t>4）非整箱丢失，属内装货物或上架数量缺少，不受理赔偿;</t>
  </si>
  <si>
    <t>5）若亚马逊仓库因包装问题、标签问题产生拒收等原因，不受理赔偿;</t>
  </si>
  <si>
    <t>6）因包装不合格问题导致产品损坏的情况，不受理赔偿。</t>
  </si>
  <si>
    <t>7）赔偿费用充入贵司在我司系统账户，只做余额抵扣运费使用。</t>
  </si>
  <si>
    <r>
      <rPr>
        <b/>
        <sz val="21"/>
        <color rgb="FF7030A0"/>
        <rFont val="微软雅黑"/>
        <charset val="134"/>
      </rPr>
      <t xml:space="preserve">     </t>
    </r>
    <r>
      <rPr>
        <b/>
        <u/>
        <sz val="21"/>
        <color rgb="FF7030A0"/>
        <rFont val="微软雅黑"/>
        <charset val="134"/>
      </rPr>
      <t>返回目录</t>
    </r>
    <r>
      <rPr>
        <b/>
        <sz val="21"/>
        <color rgb="FF7030A0"/>
        <rFont val="微软雅黑"/>
        <charset val="134"/>
      </rPr>
      <t xml:space="preserve">                                    深 圳 皓 鹏 国 际 物 流</t>
    </r>
  </si>
  <si>
    <r>
      <rPr>
        <b/>
        <sz val="26"/>
        <rFont val="微软雅黑"/>
        <charset val="134"/>
      </rPr>
      <t>美国</t>
    </r>
    <r>
      <rPr>
        <b/>
        <sz val="26"/>
        <color rgb="FFFF0000"/>
        <rFont val="微软雅黑"/>
        <charset val="134"/>
      </rPr>
      <t>小货特快</t>
    </r>
    <r>
      <rPr>
        <b/>
        <sz val="26"/>
        <rFont val="微软雅黑"/>
        <charset val="134"/>
      </rPr>
      <t xml:space="preserve">专线 </t>
    </r>
    <r>
      <rPr>
        <b/>
        <sz val="20"/>
        <rFont val="微软雅黑"/>
        <charset val="134"/>
      </rPr>
      <t xml:space="preserve">
</t>
    </r>
  </si>
  <si>
    <t>含油含税全包价，UPS派送;
需纸箱包装，包裹最大面尺寸需要大于15*20cm;
本渠道适用于单票单件;</t>
  </si>
  <si>
    <t>渠道</t>
  </si>
  <si>
    <t>小货特快普货专线</t>
  </si>
  <si>
    <t>小货特快带电专线</t>
  </si>
  <si>
    <t>重量段（KG）体积/6000</t>
  </si>
  <si>
    <r>
      <rPr>
        <b/>
        <sz val="14"/>
        <color theme="0"/>
        <rFont val="微软雅黑"/>
        <charset val="134"/>
      </rPr>
      <t>仅普货</t>
    </r>
    <r>
      <rPr>
        <b/>
        <sz val="14"/>
        <color rgb="FFFF0000"/>
        <rFont val="微软雅黑"/>
        <charset val="134"/>
      </rPr>
      <t>（RMB/件）</t>
    </r>
  </si>
  <si>
    <r>
      <rPr>
        <b/>
        <sz val="14"/>
        <color theme="0"/>
        <rFont val="微软雅黑"/>
        <charset val="134"/>
      </rPr>
      <t>可接带磁带电</t>
    </r>
    <r>
      <rPr>
        <b/>
        <sz val="14"/>
        <color rgb="FFFF0000"/>
        <rFont val="微软雅黑"/>
        <charset val="134"/>
      </rPr>
      <t>（RMB/件）</t>
    </r>
  </si>
  <si>
    <t>1）免私人地址、商业地址附加</t>
  </si>
  <si>
    <t>2）偏远地址附加费：偏远加收30/件,超级偏远加收50/件。</t>
  </si>
  <si>
    <t>3）非深圳交货加收5元/件！异地交仓货物按照入深圳仓当天价格计费，下单与交仓时间需同步，请知悉！</t>
  </si>
  <si>
    <t>4）非我司原因货物退仓，产生退货费用：RMB20/件，国内贴标费1元/张，纸箱费30元/箱</t>
  </si>
  <si>
    <t>5）可接报关件，报关费280RMB/票。（如因报关货物/资料问题导致查验产生费用需客人全权承担！）</t>
  </si>
  <si>
    <t>6）P.O.BOX,阿拉斯加(AK),夏威夷(HI),波多黎各(PR),关岛,军方地址不收，967**，968**和995**，999**邮编没有服务</t>
  </si>
  <si>
    <t>1、 可接受带磁性产品：需要做商检，400元/票</t>
  </si>
  <si>
    <t>2、 常见产品加收：
 1）纺织品、鞋子、皮革制品、箱包、纯金属制产品，笔类产品、电动剃须刀 、机顶盒、导航仪、蓝牙产品、太阳能产品、相机、行车记录仪、车载DVD、对讲机、手机屏、功放、显微镜、投影仪、3D打印机、手推车、打印机、摄像机（头）等产品+15元/票！
 2）画带颜料、蜡笔、闪粉、带胶水产品、丙烯笔、带液体产品、望远镜等产品+20/票！
 3）所有类型的食品和药品、医疗类产品、刀具、化妆品、按摩仪、美容仪、儿童玩具、带度数眼镜、太阳镜、电锯、与皮肤接触/口腔接触相关产品不接！
 4）自行车、平衡车、床垫螺丝、螺母、轮胎等反倾销品类不接！
 5）其他高货值或未在价表中体现产品附加费需单询出货！</t>
  </si>
  <si>
    <t xml:space="preserve">3、美国UPS/FEXED包装要求：
 1）超重收费：标准包裹不大于22kg，＞22KG每个包裹加收280人民币 （≥30KG包裹拒收）;
 2）超长收费：最长边＜110cm，第二长边＜70cm，任意一边超长每个包裹加收280人民币（任意边长超出170cm包裹拒收）;
 3）超周长限制：长+2*宽+2*高=周长＜2.6米;若260CM≤周长＜330CM 每个包裹加收280人民币（若周长超出330CM包裹拒收）。
</t>
  </si>
  <si>
    <r>
      <rPr>
        <b/>
        <sz val="12.5"/>
        <color theme="2" tint="-0.75"/>
        <rFont val="微软雅黑"/>
        <charset val="134"/>
      </rPr>
      <t>4、派送要求：</t>
    </r>
    <r>
      <rPr>
        <b/>
        <sz val="12"/>
        <color theme="2" tint="-0.75"/>
        <rFont val="微软雅黑"/>
        <charset val="134"/>
      </rPr>
      <t xml:space="preserve">
 1）FBA地址每件外箱必须贴有2个以上FBA标签（条形码字体清晰，防潮湿耐磨）
 2）外箱和产品贴有“MADE IN CHINA”标签，如因包装及标签问题导致亚马逊仓库拒收或清关出现问题，所有责任及费用由发货人承担。</t>
    </r>
  </si>
  <si>
    <t>1）延误赔偿需在货物签收后20天内申请，超过无法赔偿，请知悉！</t>
  </si>
  <si>
    <t>2）丢件赔偿：未上架经核实丢件，最高补偿RMB40/KG不退运费;上网后提取未签收，按照快递赔偿，最高赔偿USD100/件不退运费。
（补充说明：高货值请发货人自行购买保险，或委托我司购买，具体请单询）</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</si>
  <si>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</si>
  <si>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TEMU-Y2Z专线（头程双清）</t>
  </si>
  <si>
    <t>渠道名称</t>
  </si>
  <si>
    <t>重量（KG）</t>
  </si>
  <si>
    <r>
      <rPr>
        <b/>
        <sz val="18"/>
        <color theme="0"/>
        <rFont val="微软雅黑"/>
        <charset val="134"/>
      </rPr>
      <t xml:space="preserve">运费
</t>
    </r>
    <r>
      <rPr>
        <b/>
        <sz val="16"/>
        <color theme="0"/>
        <rFont val="微软雅黑"/>
        <charset val="134"/>
      </rPr>
      <t>（RMB/KG）</t>
    </r>
  </si>
  <si>
    <r>
      <rPr>
        <b/>
        <sz val="18"/>
        <color theme="0"/>
        <rFont val="微软雅黑"/>
        <charset val="134"/>
      </rPr>
      <t xml:space="preserve">操作费
</t>
    </r>
    <r>
      <rPr>
        <b/>
        <sz val="16"/>
        <color theme="0"/>
        <rFont val="微软雅黑"/>
        <charset val="134"/>
      </rPr>
      <t>（RMB/票）</t>
    </r>
  </si>
  <si>
    <t>美国</t>
  </si>
  <si>
    <r>
      <rPr>
        <b/>
        <sz val="16"/>
        <rFont val="微软雅黑"/>
        <charset val="134"/>
      </rPr>
      <t>TEMU-Y2专线</t>
    </r>
    <r>
      <rPr>
        <b/>
        <sz val="16"/>
        <color rgb="FFFF0000"/>
        <rFont val="微软雅黑"/>
        <charset val="134"/>
      </rPr>
      <t>(含税)</t>
    </r>
    <r>
      <rPr>
        <b/>
        <sz val="16"/>
        <rFont val="微软雅黑"/>
        <charset val="134"/>
      </rPr>
      <t>-普货</t>
    </r>
  </si>
  <si>
    <t>0.05&lt; W&lt;0.45</t>
  </si>
  <si>
    <r>
      <rPr>
        <b/>
        <sz val="15"/>
        <rFont val="微软雅黑"/>
        <charset val="134"/>
      </rPr>
      <t>时效约</t>
    </r>
    <r>
      <rPr>
        <b/>
        <sz val="15"/>
        <color rgb="FFFF0000"/>
        <rFont val="微软雅黑"/>
        <charset val="134"/>
      </rPr>
      <t>5-9个工作日（含换标时间）</t>
    </r>
    <r>
      <rPr>
        <b/>
        <sz val="15"/>
        <rFont val="微软雅黑"/>
        <charset val="134"/>
      </rPr>
      <t xml:space="preserve">，
外包装仅贴一张条码面单，需要到海外仓贴标 </t>
    </r>
  </si>
  <si>
    <t>0.45&lt; W≤1.5</t>
  </si>
  <si>
    <t>1.50&lt;W≤30</t>
  </si>
  <si>
    <r>
      <rPr>
        <b/>
        <sz val="16"/>
        <rFont val="微软雅黑"/>
        <charset val="134"/>
      </rPr>
      <t>TEMU-Y2专线</t>
    </r>
    <r>
      <rPr>
        <b/>
        <sz val="16"/>
        <color rgb="FFFF0000"/>
        <rFont val="微软雅黑"/>
        <charset val="134"/>
      </rPr>
      <t>(含税)</t>
    </r>
    <r>
      <rPr>
        <b/>
        <sz val="16"/>
        <rFont val="微软雅黑"/>
        <charset val="134"/>
      </rPr>
      <t>-带电</t>
    </r>
  </si>
  <si>
    <t>1）如实申报（品名/HS编码/申报价值;不接受模糊品名申报，不接受单个包裹申报低于1美金高于10美金）</t>
  </si>
  <si>
    <t>2）严禁违禁品/敏感货/仿牌</t>
  </si>
  <si>
    <t>3）以上价格为人民币报价，含油。包裹实际重量和体积重量相比，取较大者计算(体积重量计算方式为:长*宽*高cm/6000=KG)；</t>
  </si>
  <si>
    <t>4）此报价服务节点仅限交至平台面单服务商；</t>
  </si>
  <si>
    <t>5）非我司原因货物退仓，产生退货费用：RMB5/件；</t>
  </si>
  <si>
    <t>6）为提高清关时效，物品描述请不要使用大类；如因申报不符，造成清关清关延误或退件，扣关等，所有后果由发件人自行承担；</t>
  </si>
  <si>
    <t>7）美国：如实申报商品品名、申报价值及HS编码（必须为10为数字），如因美国海关重新估值产生的扣关、延误、补交税款及额外罚款，我司将不承担任何责任。如因客户申报不实、提供的资料不符等问题产生的时效延误、海关罚款以及其他费用，将由客户自行承担（由此产生的任何费用，我司会进行加收）。请各位客户知悉并做好对应调整。 美国HS Code查询网站：https://rulings.cbp.gov/home</t>
  </si>
  <si>
    <t>8）不支持国外退回国内服务；不支持重派服务</t>
  </si>
  <si>
    <t>9）尺寸要求：最小尺寸：10*15cm，最大尺寸范围：55cm*40cm*35cm， L+W+H&lt;=130cm；不接受不规则包装产品；</t>
  </si>
  <si>
    <t>1）发货后30天内必须提出申请，超过30天不再受理</t>
  </si>
  <si>
    <t>2）丢件赔偿：未上网（若货物在我司至到达服务商的这期间丢失），经我司确认丢件后，不免运费，补偿20元/kg，最高200元；若已上网，我司不做任何补偿；</t>
  </si>
  <si>
    <t>3）若已确认交服务商,我司不做任何补偿；</t>
  </si>
  <si>
    <t>4）如果因为海关查验导致的丢件，我司不理赔！如因美国海关重新估值产生的扣关、延误、补交税款及额外罚款，我司将不承担任何责任！</t>
  </si>
  <si>
    <t>补赔资料要求：</t>
  </si>
  <si>
    <t>A. 服务商确认丢件的，需提供:</t>
  </si>
  <si>
    <t>①平台的网上退款截图；</t>
  </si>
  <si>
    <t>②若在未退款情况下安排的货物补寄，需提交网上交易截图+争议内容+补寄单号。</t>
  </si>
  <si>
    <t>B. 包裹在我司中转过程中丢失，经我司确认丢件的:仅需提供价值证明（价值证明不得高于申报价值的2倍）。</t>
  </si>
  <si>
    <t>C.所有问题件要接受先开查后补偿的原则，需按渠道要求提供相关资料,具体以客服通知为准。</t>
  </si>
  <si>
    <t>D.服务商官网显示签收，但客户说没有收到包裹的情况，我司会协助查询，但不提供补偿。</t>
  </si>
  <si>
    <t>免赔情形：</t>
  </si>
  <si>
    <t>①所有赔偿必须经过开查流程，未经开查流程，不提供赔偿。</t>
  </si>
  <si>
    <t>②因客户原因造成破损、错发、误发、漏发货物、货物质量问题、双面单、重单、包装不符等产生的损失，不予赔偿。</t>
  </si>
  <si>
    <t>③因发件人、收件人地址错误/收件人拒收/收件人不在家/收件人未及时自提包裹等问题导致派送不成功，不予赔偿</t>
  </si>
  <si>
    <t>④如货物破损发生在运输途中（即出仓到妥投阶段），不予赔偿。</t>
  </si>
  <si>
    <t>⑤不对货物实际到达时效做任何形式的保证或承诺，故不因延误而承担赔偿责任，如果交付的货物违反法律规定或侵犯第三方知识产权或因未如实申报、产品描述过于简单等原因被海关扣货导致时效延误，我司会协助发件人提供清关文件。</t>
  </si>
  <si>
    <t>⑥如包裹侵权或者为其他违禁品导致的销毁、没收或产生的罚金，由客户自行承担，我司不承担任何赔偿责任以及不退运费/不予以赔偿。</t>
  </si>
  <si>
    <t>⑦客户交寄的货物应当符合法律法规的规定，并满足客户与向我司出具的《知识产权合规承诺函》与《货物安全保障协议书》中的具体要求，如有违反，一经发现，我司有权对客户交寄的禁限寄递物品采取拦截、隔离、冻结、停止运输、退回客户、扣留、销毁或依法转交有权机关处理等措施，因此产生的货物损失我司不承担赔偿责任，已产生的服务费用不予退还。</t>
  </si>
  <si>
    <t>⑧不可抗力约定：不可抗力包括但不限于社会异常事件（如罢工、骚乱、战争、恐怖主义活动、公共卫生事件、重大流行病、瘟疫等）、自然灾害（如暴风雪、冰雹、火灾、洪水、泥石流、地震、海啸、台风、停电、天灾等）、任何政府行为（如征收、征用、限制令、管制措施等）、意外交通事故、法规政策的修改、</t>
  </si>
  <si>
    <t>⑨所有专线签收后的异常我司只协助开查，不保证有回复，海外未确认丢件则不予赔偿，有签收证明的我司尝试向海外申请签收证明(非签名产品则不提供)。</t>
  </si>
  <si>
    <t>⑩对于陶瓷、玻璃制品、特殊塑料工艺品等易损货物或植物及植物标本，文件、收据、回执、门票、优惠券等无票类物品，以及生食熟食、易腐烂物品等需要防热、防冷或有其他环境条件限制的货物，如客户确要发运，需自行承担货物损坏及损失的风险，我司无需就此类货物的货损承担以及退回已收取的运费；</t>
  </si>
  <si>
    <t>6、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</si>
  <si>
    <t>美西洛杉矶海卡特惠</t>
  </si>
  <si>
    <t xml:space="preserve">重货特价！1:200 -0.5/KG 1:300 -1/KG  1:400 -1.5/KG！
</t>
  </si>
  <si>
    <t>亚马逊仓库</t>
  </si>
  <si>
    <t>美森正班</t>
  </si>
  <si>
    <t>以星/合德统配</t>
  </si>
  <si>
    <t>OA统配</t>
  </si>
  <si>
    <t>非OA
ONE WHL YML HMM 统配</t>
  </si>
  <si>
    <t>不包1CBM+</t>
  </si>
  <si>
    <t>ONT8</t>
  </si>
  <si>
    <t>开船后16-20天送仓</t>
  </si>
  <si>
    <t>开船后19-24天送仓</t>
  </si>
  <si>
    <t>开船后22-27天送仓</t>
  </si>
  <si>
    <t>开船后25-29天送仓</t>
  </si>
  <si>
    <t>LAX9</t>
  </si>
  <si>
    <t>POC1</t>
  </si>
  <si>
    <t>POC2</t>
  </si>
  <si>
    <t>POC3</t>
  </si>
  <si>
    <t>LGB8</t>
  </si>
  <si>
    <t>SBD1</t>
  </si>
  <si>
    <t>SBD2</t>
  </si>
  <si>
    <t>SNA4</t>
  </si>
  <si>
    <t>LGB4</t>
  </si>
  <si>
    <t>LGB6</t>
  </si>
  <si>
    <t>LGB9</t>
  </si>
  <si>
    <t>IUSP</t>
  </si>
  <si>
    <t>IUSJ</t>
  </si>
  <si>
    <t>IUSQ</t>
  </si>
  <si>
    <t>IUTI</t>
  </si>
  <si>
    <t>IUSW</t>
  </si>
  <si>
    <t>XLX7</t>
  </si>
  <si>
    <t>PSP3</t>
  </si>
  <si>
    <t>MIT2</t>
  </si>
  <si>
    <t>开船后18-22天送仓</t>
  </si>
  <si>
    <t>开船后22-26天送仓</t>
  </si>
  <si>
    <t>开船后24-28天送仓</t>
  </si>
  <si>
    <t>开船后27-30天送仓</t>
  </si>
  <si>
    <t>GEU2</t>
  </si>
  <si>
    <t>GEU3</t>
  </si>
  <si>
    <t>GYR2</t>
  </si>
  <si>
    <t>GYR3</t>
  </si>
  <si>
    <t>LAS6</t>
  </si>
  <si>
    <t>LAS1</t>
  </si>
  <si>
    <t>VGT2</t>
  </si>
  <si>
    <t>FAT2</t>
  </si>
  <si>
    <t>SMF3</t>
  </si>
  <si>
    <t>SCK1</t>
  </si>
  <si>
    <t>SCK4</t>
  </si>
  <si>
    <t>TCY1</t>
  </si>
  <si>
    <t>TCY2</t>
  </si>
  <si>
    <t>HLI2</t>
  </si>
  <si>
    <t>IUTE</t>
  </si>
  <si>
    <t>MCC1</t>
  </si>
  <si>
    <t>MCE1</t>
  </si>
  <si>
    <t>PHX5</t>
  </si>
  <si>
    <t>PHX7</t>
  </si>
  <si>
    <t>QXY8</t>
  </si>
  <si>
    <r>
      <rPr>
        <b/>
        <sz val="20"/>
        <color rgb="FFFF0000"/>
        <rFont val="微软雅黑"/>
        <charset val="134"/>
      </rPr>
      <t>MCC1</t>
    </r>
    <r>
      <rPr>
        <b/>
        <sz val="20"/>
        <color rgb="FF000000"/>
        <rFont val="微软雅黑"/>
        <charset val="134"/>
      </rPr>
      <t>/SMF6</t>
    </r>
  </si>
  <si>
    <t>ABQ2</t>
  </si>
  <si>
    <t>开船后20-25天送仓</t>
  </si>
  <si>
    <t>开船后23-28天送仓</t>
  </si>
  <si>
    <t>开船后25-30天送仓</t>
  </si>
  <si>
    <t>开船后28-31天送仓</t>
  </si>
  <si>
    <t>SLC2</t>
  </si>
  <si>
    <t>SLC3</t>
  </si>
  <si>
    <t>FTW1</t>
  </si>
  <si>
    <t>IAH3</t>
  </si>
  <si>
    <t>IUSF</t>
  </si>
  <si>
    <t>FWA4</t>
  </si>
  <si>
    <t>MDW2</t>
  </si>
  <si>
    <t>RFD2</t>
  </si>
  <si>
    <t>HIA1</t>
  </si>
  <si>
    <t>LBE1</t>
  </si>
  <si>
    <t>RYY2</t>
  </si>
  <si>
    <t>BNA6</t>
  </si>
  <si>
    <t>HEA2</t>
  </si>
  <si>
    <t>HGR6</t>
  </si>
  <si>
    <t>SWF2</t>
  </si>
  <si>
    <t>1）自税查验产生的费用实报实销！单件计费重需6KG不足6KG按6KG计费！超长超重单询！其余FBA仓库未列明报价或非FBA地址价格请单询！</t>
  </si>
  <si>
    <t>2）广州交货+0.2/KG或35/CBM，泉州交货+0.7/KG/120CBM，青岛/南昌/长沙+0.6/KG，厦门交货+0.4/KG/70CBM!  按方计费渠道按方换算！异地交仓货物按照入深圳仓当天价格计费，下单与交仓时间需同步，请知悉！</t>
  </si>
  <si>
    <t>4）玩具 /FDA产品请提供CPC、FCC和FDA证书，如遇海关查验无法提供相关证书产生扣关，所有责任均由客户自行承担。</t>
  </si>
  <si>
    <t>6）木制品加收1/KG、材质是原木或带有原木的货物要求熏蒸，熏蒸费：800RMB/票，商检费：800RMB/票（此费用需与产品附加费叠加）</t>
  </si>
  <si>
    <t>常见产品加收：
 1）纺织品、鞋子、皮革制品、箱包、钢铁铝+1/KG  
 2）其他高货值、带液体粉末等产品在价表中未体现产品附加费需单询出货！</t>
  </si>
  <si>
    <t>卡派要求：
 1）硬朗纸箱、每件外箱必须贴有2个以上FBA标签（条形码字体清晰，防潮湿耐磨）
 2）外箱和产品贴有“MADE IN CHINA”标签，如因包装及标签问题导致亚马逊仓库拒收或清关出现问题，所有责任及费用由发货人承担。
 3）送仓前保持Reference ID有效，如因送仓前PO失效导致卡派失败，产生二次派送费用由发货人承担</t>
  </si>
  <si>
    <t>2）限时达延误赔偿需在货物签收后20天内申请，超时申请不赔偿，请知悉！</t>
  </si>
  <si>
    <r>
      <rPr>
        <b/>
        <sz val="12"/>
        <color theme="2" tint="-0.75"/>
        <rFont val="微软雅黑"/>
        <charset val="134"/>
      </rPr>
      <t xml:space="preserve">1、箱单发票申报务必准确，下单渠道及发票中品名、品牌、材质、申报要素、产品属性等请与实际货物保持一致，否则因申报不符或渠道错误导致中国海关或国外海关产生罚款或扣货我司概不负责！
</t>
    </r>
    <r>
      <rPr>
        <b/>
        <sz val="16"/>
        <color rgb="FFFF0000"/>
        <rFont val="微软雅黑"/>
        <charset val="134"/>
      </rPr>
      <t>另因瞒报、漏报、冲货查到仿牌/侵权罚款最低10000元人民币每票，上不封顶！</t>
    </r>
  </si>
  <si>
    <t>2、我司无法保证可以逐一审核查验所有货物及其发票箱单和外箱包装等, 如因货物本身及发票箱单、包装等问题导致海关扣货、收件人拒收或退回，所产生的一切费用及责任由发件方承担！</t>
  </si>
  <si>
    <t>3、 如遇目地海关查验，因货物质量/认证问题我司可协助清关处理，但不承担任何责任！另最终海关查验结果认定货物因以下原因导致货物扣关甚至退运而产生的所有责任和相关费用将由发件人承担。
 1） 产品不具备CE/UKCA认证，没有贴CE/UKCA标签等原因导致海关扣关。（如CE、UKCA、蓝牙、HDMI、FDA、FCC、Lacey Act、DOT（不限于以上列举）等）
 2） 产品没有如实申报、侵犯知识产权或者欧盟禁止进口导致海关扣关。
 3） 产品配件不符合欧盟国家的要求导致海关扣关。
 4） 敏感品名，海关查验扣关。（反倾销、涉及政治、宗教等货物）</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</si>
  <si>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</si>
  <si>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美国海运美西美东商私卡渠道</t>
  </si>
  <si>
    <t>重货特价！1:200 -0.5/KG 1:300 -1/KG  1:400 -1.5/KG！</t>
  </si>
  <si>
    <t>目的地距离</t>
  </si>
  <si>
    <t>美森正班卡派限时达</t>
  </si>
  <si>
    <t>以星海卡</t>
  </si>
  <si>
    <r>
      <rPr>
        <b/>
        <sz val="12"/>
        <color theme="0"/>
        <rFont val="微软雅黑"/>
        <charset val="134"/>
      </rPr>
      <t xml:space="preserve"> </t>
    </r>
    <r>
      <rPr>
        <b/>
        <sz val="18"/>
        <color theme="0"/>
        <rFont val="微软雅黑"/>
        <charset val="134"/>
      </rPr>
      <t>美西洛杉矶海卡</t>
    </r>
  </si>
  <si>
    <t>深圳交货价，义乌交-0.3/KG</t>
  </si>
  <si>
    <t>深圳交货价，义乌交+0.3/KG</t>
  </si>
  <si>
    <t>深圳/义乌交货同价</t>
  </si>
  <si>
    <t>开船后约14-17自然日签收，
提供柜号</t>
  </si>
  <si>
    <t>以星带车架/合德快提统配
开船后约16-20自然日签收</t>
  </si>
  <si>
    <t>洛杉矶清关提取
开船后约19-23自然日签收</t>
  </si>
  <si>
    <t>纽约清关提取
开船后约40-45自然日签收</t>
  </si>
  <si>
    <t>60英里以内</t>
  </si>
  <si>
    <t>70英里以内</t>
  </si>
  <si>
    <t>80英里以内</t>
  </si>
  <si>
    <t>80英里以上</t>
  </si>
  <si>
    <t>2）广州交货+0.2/KG或35/CBM，东莞/义乌交货+0，泉州交货+0.7/KG/120CBM，青岛/南昌/长沙+0.6/KG，厦门交货+0.4/KG/70CBM!  按方计费渠道按方换算！异地交仓货物按照入深圳仓当天价格计费，下单与交仓时间需同步，请知悉！</t>
  </si>
  <si>
    <t>3）私人住宅需要提前告知，私人住宅不接受53尺卡车进入;</t>
  </si>
  <si>
    <t>4）重量限制：标准板，每板尺寸为48*40*78inch内，重量1500磅内（超重货单询）;</t>
  </si>
  <si>
    <t>5）尺寸限制：超长在120-130cm，+1元/kg;单边超长在130-140cm，+1.5元/kg;单边超长在140-150cm，+2元/KG;单边超长在160cm+以上，单询;</t>
  </si>
  <si>
    <t>KG</t>
  </si>
  <si>
    <t>6）非我司原因货物退仓，产生退货费用：RMB2/件，最低50RMB/票！国内贴标费1元/张，纸箱费30元/箱</t>
  </si>
  <si>
    <t>7）玩具 /FDA产品请提供CPC、FCC和FDA证书，如遇海关查验无法提供相关证书产生扣关，所有责任均由客户自行承担。</t>
  </si>
  <si>
    <t>8）可接报关件，报关费280RMB/票。（如因报关货物/资料问题导致查验产生费用需客人全权承担！）</t>
  </si>
  <si>
    <t>9）木制品加收1/KG、材质是原木或带有原木的货物要求熏蒸，熏蒸费：800RMB/票，商检费：800RMB/票（此费用需与产品附加费叠加）</t>
  </si>
  <si>
    <t>10）直送渠道单边尺寸不可超63cm/单件不可超22kg，超过只能走非直送渠道，请留意。</t>
  </si>
  <si>
    <t>11）非直送的卡派，单边尺寸＞120-130，包税+1/KG，不含税+50 、＞130-140，含税+1.5/KG，不含税+100 ＞140-150，含税+2/KG，不含税+200 、＞160+以上，另询</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</si>
  <si>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</si>
  <si>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美国海派渠道</t>
  </si>
  <si>
    <t>重货特价！1:200 -0.5/KG 1:300 -1/KG  1:400 -1.5/KG！
美森海派13日达开船后第二天起超14日少0.5/KG/工作日，上限7/KG！
美森海派15日达开船后第二天起超16日少0.5/KG/工作日，上限7/KG！
以星海派限时达开船后第二天起超18日少0.5/KG/工作日，上限3/KG！
合德海派限时达开船后第二天起超20日少0.5/KG/工作日，上限3/KG！
COSCO海派限时达开船后第二天起超23日少0.5/KG/工作日，上限3/KG！</t>
  </si>
  <si>
    <t xml:space="preserve"> 美森正班海派13日达</t>
  </si>
  <si>
    <t>美森正班海派15日达</t>
  </si>
  <si>
    <t>以星海派限时达</t>
  </si>
  <si>
    <t>合德海派限时达</t>
  </si>
  <si>
    <t xml:space="preserve">  COSCO海派限时达</t>
  </si>
  <si>
    <t xml:space="preserve"> COSCO海派经济线</t>
  </si>
  <si>
    <t>深圳交货价，义乌交-0.3/KG
开船后约12-13自然日提取，
100%正班，可提供柜号，12月0超时;</t>
  </si>
  <si>
    <t>深圳交货价，义乌交-0.3/KG
开船后约13-15自然日提取，
100%正班，可提供柜号，12月0超时;</t>
  </si>
  <si>
    <t>深圳交货价，义乌交+0.3/KG
开船后约16-18自然日提取，12月0超时</t>
  </si>
  <si>
    <t>深圳/义乌交货同价
开船后约17-20自然日提取，12月0超时</t>
  </si>
  <si>
    <t>开船后约19-23自然日提取，
超23自然日赔付</t>
  </si>
  <si>
    <t>深圳/义乌交货同价
开船后约19-23自然日提取，12月0超时</t>
  </si>
  <si>
    <t>深圳/义乌交货同价
开船后约21-24自然日提取</t>
  </si>
  <si>
    <t>开船后约21-24自然日提取，</t>
  </si>
  <si>
    <r>
      <rPr>
        <b/>
        <sz val="20"/>
        <rFont val="微软雅黑"/>
        <charset val="134"/>
      </rPr>
      <t xml:space="preserve">美国西部
</t>
    </r>
    <r>
      <rPr>
        <b/>
        <sz val="16"/>
        <rFont val="微软雅黑"/>
        <charset val="134"/>
      </rPr>
      <t>（邮编8,9）</t>
    </r>
  </si>
  <si>
    <r>
      <rPr>
        <b/>
        <sz val="20"/>
        <rFont val="微软雅黑"/>
        <charset val="134"/>
      </rPr>
      <t>美国中部</t>
    </r>
    <r>
      <rPr>
        <sz val="12"/>
        <rFont val="微软雅黑"/>
        <charset val="134"/>
      </rPr>
      <t xml:space="preserve">
</t>
    </r>
    <r>
      <rPr>
        <b/>
        <sz val="16"/>
        <rFont val="微软雅黑"/>
        <charset val="134"/>
      </rPr>
      <t>（邮编4,5,6,7）</t>
    </r>
  </si>
  <si>
    <r>
      <rPr>
        <b/>
        <sz val="20"/>
        <rFont val="微软雅黑"/>
        <charset val="134"/>
      </rPr>
      <t xml:space="preserve">美国东部
</t>
    </r>
    <r>
      <rPr>
        <b/>
        <sz val="16"/>
        <rFont val="微软雅黑"/>
        <charset val="134"/>
      </rPr>
      <t>（邮编0,1,2,3）</t>
    </r>
  </si>
  <si>
    <t>1）限时达延误赔偿需在货物签收后20天内申请，超时申请不赔偿，请知悉！自税查验产生的费用实报实销！单件计费重需6KG不足6KG按6KG计费！超长超重单询！</t>
  </si>
  <si>
    <t>2）私人地址/商业地址 +2/KG 最低消费100/票;海外仓 +0.5/KG 最低消费100/票！亚马逊地址偏远+2/KG，其他偏远地址单询。</t>
  </si>
  <si>
    <t>5）广州交货+0.2/KG或35/CBM，东莞/义乌交货+0，泉州交货+0.7/KG/120CBM，青岛/南昌/长沙+0.6/KG，，青岛/南昌/长沙+0.6/KG，，厦门交货+0.4/KG/70CBM!   异地交仓货物按照入深圳仓当天价格计费，下单与交仓时间需同步，请知悉！</t>
  </si>
  <si>
    <t>7）可接报关件，报关费280RMB/票。（如因报关货物/资料问题导致查验产生费用需客人全权承担！）</t>
  </si>
  <si>
    <t>8）木制品加收1/KG、材质是原木或带有原木的货物要求熏蒸，熏蒸费：800RMB/票，商检费：800RMB/票（此费用需与产品附加费叠加）</t>
  </si>
  <si>
    <t>9）玩具 /FDA产品请提供CPC、FCC和FDA证书，如遇海关查验无法提供相关证书产生扣关，所有责任均由客户自行承担。</t>
  </si>
  <si>
    <t>常见产品加收：
 1）纺织品、鞋子、皮革制品、箱包、钢铁铝+1/KG   
 2）其他高货值、带液体粉末等产品在价表中未体现产品附加费需单询出货！</t>
  </si>
  <si>
    <t>美国UPS/FEXED包装要求：
 1）超重收费：标准包裹不大于22kg，＞22KG每个包裹加收280人民币 （≥30KG包裹拒收）;
 2）超长收费：最长边＜110cm，第二长边＜70cm，任意一边超长每个包裹加收280人民币（任意边长超出170cm包裹拒收）;
 3）超周长限制：长+2*宽+2*高=周长＜2.6米;若260CM≤周长＜330CM 每个包裹加收280人民币（若周长超出330CM包裹拒收）。</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</si>
  <si>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</si>
  <si>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美国美森/以星/合德/OA海卡渠道/美西海卡经济线</t>
  </si>
  <si>
    <t>重货特价！1:200 -0.5/KG 1:300 -1/KG  1:400 -1.5/KG
美森正班开船后第二天起超时少0.5/KG/工作日，上限5/KG
以星海卡开船后第二天起超时少0.5/KG/工作日，上限3/KG
合德海卡开船后第二天起超时少0.5/KG/工作日，上限3/KG</t>
  </si>
  <si>
    <t xml:space="preserve"> 美森正班卡派限时达</t>
  </si>
  <si>
    <t xml:space="preserve"> 合德海卡</t>
  </si>
  <si>
    <t>美西洛杉矶海卡-OA</t>
  </si>
  <si>
    <t>美西洛杉矶海卡-非OA</t>
  </si>
  <si>
    <t>深圳/义乌交货同价
ONE WHL YML HMM 统配</t>
  </si>
  <si>
    <t>美西自提
300KG+/2CBM+</t>
  </si>
  <si>
    <t>超16天赔</t>
  </si>
  <si>
    <t>超19天赔</t>
  </si>
  <si>
    <t>当周未装赔1/KG</t>
  </si>
  <si>
    <t>当周未装赔0.5/KG</t>
  </si>
  <si>
    <t>皓鹏美西一件代发仓</t>
  </si>
  <si>
    <t>超20天赔</t>
  </si>
  <si>
    <t>超23天赔</t>
  </si>
  <si>
    <t>万邑通-USWC1</t>
  </si>
  <si>
    <t>万邑通-USWC2</t>
  </si>
  <si>
    <t>万邑通-USWC5</t>
  </si>
  <si>
    <t>万邑通-KY3</t>
  </si>
  <si>
    <t>超28天赔</t>
  </si>
  <si>
    <t>万邑通-KY5</t>
  </si>
  <si>
    <t>PHX5/PHX7/OAK3</t>
  </si>
  <si>
    <t>超26天赔</t>
  </si>
  <si>
    <t>ABQ2/SLC2</t>
  </si>
  <si>
    <t>MEM1/ORD2</t>
  </si>
  <si>
    <t>IUSF/DFW6/AMA1/XBN3</t>
  </si>
  <si>
    <t>LGB4/LGB8/ONT8/LAX9/SBD1</t>
  </si>
  <si>
    <t>LAX1/LAX2</t>
  </si>
  <si>
    <t>超31天赔</t>
  </si>
  <si>
    <t>POC1/POC2/POC3</t>
  </si>
  <si>
    <t>SNA4/SBD2/XLX7/PSP3</t>
  </si>
  <si>
    <t>LGB6/LGB9/ONT9</t>
  </si>
  <si>
    <t>IUSJ/IUSP/IUSQ/IUTI/IUSW</t>
  </si>
  <si>
    <t>LAS1/GYR2/GYR3</t>
  </si>
  <si>
    <t>HLI2/SMF3/SCK4/QXY8/QZZ7</t>
  </si>
  <si>
    <t>GEU2/GEU3/GEU5</t>
  </si>
  <si>
    <t>VGT2/IUTE</t>
  </si>
  <si>
    <t>BFL1/TCY1/TCY2 /SCK8</t>
  </si>
  <si>
    <t>FAT2/MCE1/SJC7</t>
  </si>
  <si>
    <t>FTW1/FTW5/SAT1/SAT4/IAH3/HOU8</t>
  </si>
  <si>
    <t>超32天赔</t>
  </si>
  <si>
    <t>PSC2/FWA4/IND9/MDW2</t>
  </si>
  <si>
    <t>MQJ1</t>
  </si>
  <si>
    <t>BFI3/DEN2/DEN8/GEG2/PDX7</t>
  </si>
  <si>
    <t>ABE8/ACY2/TEB6/TEB9/TTN2/TEB3/TEB4</t>
  </si>
  <si>
    <t>开船后约20-30天签收</t>
  </si>
  <si>
    <t>开船后约28-37天签收</t>
  </si>
  <si>
    <t>开船后约32-40天签收</t>
  </si>
  <si>
    <t>ABE3/ABE4/AVP1/AVP3/AVP9/ACY1</t>
  </si>
  <si>
    <t>PHL4/PHL5/PHL6/MDT1/MDT4</t>
  </si>
  <si>
    <t>IUSL/MDT2/DCA6</t>
  </si>
  <si>
    <t>ALB1/SWF1/SWF2/ORF2/ILG1</t>
  </si>
  <si>
    <t>开船后约23-33天签收</t>
  </si>
  <si>
    <t>PIT2</t>
  </si>
  <si>
    <t>BWI1/HGR2/XLX1</t>
  </si>
  <si>
    <t>BDL6/BOS7</t>
  </si>
  <si>
    <t>BWI4/CHO1/RIC1/RIC3/XRI3</t>
  </si>
  <si>
    <t>GSO1/CLT6/XLX6/XLX6/RDU2/RMN3</t>
  </si>
  <si>
    <r>
      <rPr>
        <b/>
        <sz val="16"/>
        <color rgb="FFFF0000"/>
        <rFont val="微软雅黑"/>
        <charset val="134"/>
      </rPr>
      <t>TOL3</t>
    </r>
    <r>
      <rPr>
        <b/>
        <sz val="16"/>
        <rFont val="微软雅黑"/>
        <charset val="134"/>
      </rPr>
      <t>/AKR1/CMH2/CMH6/CMH7/CMH3</t>
    </r>
  </si>
  <si>
    <t>DET1/DET2/DTW3/LAN2/PPO4</t>
  </si>
  <si>
    <t>HEA2/HGR6/HIA1/LBE1/RDU4/WBW2/PBI3/RYY2/TMB8/BNA6</t>
  </si>
  <si>
    <t>KRB1/KRB4</t>
  </si>
  <si>
    <t>开船后约18-25天签收</t>
  </si>
  <si>
    <t>开船后约25-35天签收</t>
  </si>
  <si>
    <r>
      <rPr>
        <b/>
        <sz val="16"/>
        <color rgb="FFFF0000"/>
        <rFont val="微软雅黑"/>
        <charset val="134"/>
      </rPr>
      <t>MCC1</t>
    </r>
    <r>
      <rPr>
        <b/>
        <sz val="16"/>
        <rFont val="微软雅黑"/>
        <charset val="134"/>
      </rPr>
      <t>/SCK1/SCK3/SMF6/SMF7/BFL2/QXY5</t>
    </r>
  </si>
  <si>
    <t>开船后约29-39天签收</t>
  </si>
  <si>
    <t>AZA4/PHX1/PHX3</t>
  </si>
  <si>
    <t>LAS6/LAS7</t>
  </si>
  <si>
    <t>HSV2</t>
  </si>
  <si>
    <t>IGQ2/MDW6/MDW9/RFD2/RFD4/STL4</t>
  </si>
  <si>
    <t>STL6</t>
  </si>
  <si>
    <t>BNA2/CHA2</t>
  </si>
  <si>
    <t>IND2/IND4/IND5</t>
  </si>
  <si>
    <t>MQJ2/SDF8</t>
  </si>
  <si>
    <t>KRB2</t>
  </si>
  <si>
    <t>CLT2/CLT3/JAX3/MCO1/MCO2/TPA2/TPA3/TPA6</t>
  </si>
  <si>
    <t>GSP1/SAV3</t>
  </si>
  <si>
    <t>FOE1/ICT2</t>
  </si>
  <si>
    <t>MCI3/STL3</t>
  </si>
  <si>
    <t>MEM6/MEM2/MEM8</t>
  </si>
  <si>
    <t>ATL8/MGE1/MGE3</t>
  </si>
  <si>
    <t>JVL1</t>
  </si>
  <si>
    <t>HSV1</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</si>
  <si>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</si>
  <si>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 xml:space="preserve"> 美中休斯敦海卡</t>
  </si>
  <si>
    <t>深圳/义乌交货同价！重货特价！1:200 -0.5/KG 1:300 -1/KG  1:400 -1.5/KG！</t>
  </si>
  <si>
    <t>休斯敦海卡</t>
  </si>
  <si>
    <t>不包税1-10CBM+</t>
  </si>
  <si>
    <r>
      <rPr>
        <b/>
        <sz val="16"/>
        <color rgb="FFFF0000"/>
        <rFont val="微软雅黑"/>
        <charset val="134"/>
      </rPr>
      <t>休斯敦自提</t>
    </r>
    <r>
      <rPr>
        <b/>
        <sz val="16"/>
        <rFont val="微软雅黑"/>
        <charset val="134"/>
      </rPr>
      <t xml:space="preserve">
</t>
    </r>
    <r>
      <rPr>
        <b/>
        <sz val="16"/>
        <color rgb="FFFF0000"/>
        <rFont val="微软雅黑"/>
        <charset val="134"/>
      </rPr>
      <t>300KG+/2CBM+</t>
    </r>
  </si>
  <si>
    <t>约34-41自然日自提</t>
  </si>
  <si>
    <t>HOU8/IAH3</t>
  </si>
  <si>
    <t>约34-41自然日签收</t>
  </si>
  <si>
    <t>HOU7/HOU3/HOU2/HOU1</t>
  </si>
  <si>
    <t>FTW9/FTW1/FTW5/FTW3/FTW2</t>
  </si>
  <si>
    <t>SAT1/SAT6/SAT4</t>
  </si>
  <si>
    <t>DFW7/DFW6</t>
  </si>
  <si>
    <t>约34-43自然日签收</t>
  </si>
  <si>
    <t>DAL3</t>
  </si>
  <si>
    <t>IUTH</t>
  </si>
  <si>
    <t>OKC2</t>
  </si>
  <si>
    <t>约34-45自然日签收</t>
  </si>
  <si>
    <t>MEM1/MEM6/MEM8</t>
  </si>
  <si>
    <t>LFT1</t>
  </si>
  <si>
    <t>AMA1</t>
  </si>
  <si>
    <t>LIT2</t>
  </si>
  <si>
    <t>ICT2</t>
  </si>
  <si>
    <t>FOE1</t>
  </si>
  <si>
    <t>沃尔玛DFW5S</t>
  </si>
  <si>
    <t>沃尔玛DFW2N</t>
  </si>
  <si>
    <t>美中芝加哥海卡渠道</t>
  </si>
  <si>
    <t>深圳/东莞/义乌交货同价! 重货特价！1:200 -0.5/KG 1:300 -1/KG  1:400 -1.5/KG！</t>
  </si>
  <si>
    <t>芝加哥海卡</t>
  </si>
  <si>
    <r>
      <rPr>
        <b/>
        <sz val="16"/>
        <color rgb="FFFF0000"/>
        <rFont val="微软雅黑"/>
        <charset val="134"/>
      </rPr>
      <t xml:space="preserve">芝加哥自提
</t>
    </r>
    <r>
      <rPr>
        <b/>
        <sz val="12"/>
        <color rgb="FFFF0000"/>
        <rFont val="微软雅黑"/>
        <charset val="134"/>
      </rPr>
      <t>（1000KG+/5CBM）</t>
    </r>
  </si>
  <si>
    <t>约33-38自然日自提</t>
  </si>
  <si>
    <t>MDW2/MDW6/MDW8/MDW9
RFD2/ORD2/IGQ2</t>
  </si>
  <si>
    <t>约33-40自然日签收</t>
  </si>
  <si>
    <t>IND2/IND4/IND9
JVL1/MQJ1/PPO4</t>
  </si>
  <si>
    <t>DET2/DET1/CMH2/CMH3</t>
  </si>
  <si>
    <t>STL3/FOE1/MCI1/MKC4</t>
  </si>
  <si>
    <t>约35-42自然日签收</t>
  </si>
  <si>
    <t>MDW4</t>
  </si>
  <si>
    <t>ORD6</t>
  </si>
  <si>
    <t>MDW7</t>
  </si>
  <si>
    <t>RFD3</t>
  </si>
  <si>
    <t>RFD4</t>
  </si>
  <si>
    <t>STL4</t>
  </si>
  <si>
    <t>IND3/IND5</t>
  </si>
  <si>
    <t>IND6</t>
  </si>
  <si>
    <t>XUSE</t>
  </si>
  <si>
    <t>SDF8</t>
  </si>
  <si>
    <t>MKE1/MKE2</t>
  </si>
  <si>
    <t>DTW3</t>
  </si>
  <si>
    <t>GRR1</t>
  </si>
  <si>
    <t>CMH1/CMH4/CMH6/CMH7</t>
  </si>
  <si>
    <t>CLE2/CLE3</t>
  </si>
  <si>
    <t>PCW1</t>
  </si>
  <si>
    <t>AKR1/AKC1</t>
  </si>
  <si>
    <t>LEX1</t>
  </si>
  <si>
    <t>CVG1/CVG2/CVG3</t>
  </si>
  <si>
    <t>SDF4/SDF7/SDF9</t>
  </si>
  <si>
    <t>MKC6</t>
  </si>
  <si>
    <t>STL8</t>
  </si>
  <si>
    <r>
      <rPr>
        <b/>
        <sz val="16"/>
        <color rgb="FFFF0000"/>
        <rFont val="微软雅黑"/>
        <charset val="134"/>
      </rPr>
      <t xml:space="preserve"> MCI4</t>
    </r>
    <r>
      <rPr>
        <b/>
        <sz val="16"/>
        <rFont val="微软雅黑"/>
        <charset val="134"/>
      </rPr>
      <t>/MCI3</t>
    </r>
  </si>
  <si>
    <t>TikTok_IL</t>
  </si>
  <si>
    <t>沃尔玛ORD1S</t>
  </si>
  <si>
    <t>TikTok-(IN)</t>
  </si>
  <si>
    <t>沃尔玛IND2/IND2T/IND2N/IND3</t>
  </si>
  <si>
    <t>沃尔玛CVG1n</t>
  </si>
  <si>
    <t>沃尔玛KY1</t>
  </si>
  <si>
    <t>沃尔玛KS1</t>
  </si>
  <si>
    <t>沃尔玛MCI1N</t>
  </si>
  <si>
    <t>2）广州交货+0.2/KG或35/CBM，东莞交货+0，泉州交货+0.7/KG或120/CBM，青岛/南昌/长沙+0.6/KG，厦门交货+0.4/KG或70/CBM!   按方计费渠道按方换算！异地交仓货物按照入深圳仓当天价格计费，下单与交仓时间需同步，请知悉！</t>
  </si>
  <si>
    <t>1、 常见产品加收：
 1）纺织品、鞋子、皮革制品、箱包、钢铁铝+1/KG   
 2）其他高货值、带液体粉末等产品在价表中未体现产品附加费需单询出货！</t>
  </si>
  <si>
    <r>
      <rPr>
        <b/>
        <sz val="12.5"/>
        <rFont val="微软雅黑"/>
        <charset val="134"/>
      </rPr>
      <t>卡派要求：</t>
    </r>
    <r>
      <rPr>
        <b/>
        <sz val="12.5"/>
        <color theme="2" tint="-0.75"/>
        <rFont val="微软雅黑"/>
        <charset val="134"/>
      </rPr>
      <t xml:space="preserve">
 1）硬朗纸箱、每件外箱必须贴有2个以上FBA标签（条形码字体清晰，防潮湿耐磨）
 2）外箱和产品贴有“MADE IN CHINA”标签，如因包装及标签问题导致亚马逊仓库拒收或清关出现问题，所有责任及费用由发货人承担。
 3）送仓前保持Reference ID有效，如因送仓前PO失效导致卡派失败，产生二次派送费用由发货人承担</t>
    </r>
  </si>
  <si>
    <r>
      <rPr>
        <b/>
        <sz val="12.5"/>
        <color theme="2" tint="-0.75"/>
        <rFont val="微软雅黑"/>
        <charset val="134"/>
      </rPr>
      <t xml:space="preserve">1、箱单发票申报务必准确，下单渠道及发票中品名、品牌、材质、申报要素、产品属性等请与实际货物保持一致，否则因申报不符或渠道错误导致中国海关或国外海关产生罚款或扣货我司概不负责！
</t>
    </r>
    <r>
      <rPr>
        <b/>
        <sz val="16"/>
        <color rgb="FFFF0000"/>
        <rFont val="微软雅黑"/>
        <charset val="134"/>
      </rPr>
      <t>另因瞒报、漏报、冲货查到仿牌/侵权罚款最低10000元人民币每票，上不封顶！</t>
    </r>
  </si>
  <si>
    <t>美东萨凡纳海卡渠道</t>
  </si>
  <si>
    <t>萨凡纳自提
（1000KG+/5CBM）</t>
  </si>
  <si>
    <t>约41-46自然日自提</t>
  </si>
  <si>
    <t>MGE3/SAV3/JAX3</t>
  </si>
  <si>
    <t>约43-48自然日签收</t>
  </si>
  <si>
    <t>XAV3/WM-ATL1/WM-ATL3/ATL8</t>
  </si>
  <si>
    <t>XLX6/CLT6</t>
  </si>
  <si>
    <t>CLT2/CLT3/GSP1/CLT4/IUSR</t>
  </si>
  <si>
    <t>RDU4/MGE1/RYY2/WM-ATL2/TikTok-GA</t>
  </si>
  <si>
    <t>RDU2</t>
  </si>
  <si>
    <t>TPA2 /TPA3/TPA6</t>
  </si>
  <si>
    <t>MCO2/GSO1</t>
  </si>
  <si>
    <t>PBI3/CHA2/WM-MCO1</t>
  </si>
  <si>
    <t>ORF2/RMN3/PBI2/TMB8</t>
  </si>
  <si>
    <t>HSV1/HSV2</t>
  </si>
  <si>
    <t>BNA2/MQY1/MEM8</t>
  </si>
  <si>
    <t>XHH3</t>
  </si>
  <si>
    <t>SAV4 /ATL2/ATL7/CSG1</t>
  </si>
  <si>
    <t>约44-49自然日签收</t>
  </si>
  <si>
    <t>CAE1</t>
  </si>
  <si>
    <t>RDU1</t>
  </si>
  <si>
    <t>JAX2</t>
  </si>
  <si>
    <t>TPA1/TPA4</t>
  </si>
  <si>
    <t>MIA1/DMI3</t>
  </si>
  <si>
    <t>MEM6/MEM2</t>
  </si>
  <si>
    <t>CHA1</t>
  </si>
  <si>
    <t>BNA6/MEM1</t>
  </si>
  <si>
    <t>WM-ATL2n</t>
  </si>
  <si>
    <t>乐歌SAV仓</t>
  </si>
  <si>
    <t>运去哪 GA1号仓</t>
  </si>
  <si>
    <t>谷仓GA31326</t>
  </si>
  <si>
    <t>谷仓GA30168</t>
  </si>
  <si>
    <t>易达云仓</t>
  </si>
  <si>
    <t>大健云仓</t>
  </si>
  <si>
    <t>TikTok-GA</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</si>
  <si>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</si>
  <si>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美东纽约OA海卡/美东纽约经济线</t>
  </si>
  <si>
    <t>美东纽约OA海卡</t>
  </si>
  <si>
    <r>
      <rPr>
        <b/>
        <sz val="18"/>
        <color theme="0"/>
        <rFont val="微软雅黑"/>
        <charset val="134"/>
      </rPr>
      <t xml:space="preserve">美东纽约海卡经济线
</t>
    </r>
    <r>
      <rPr>
        <b/>
        <sz val="14"/>
        <color theme="0"/>
        <rFont val="微软雅黑"/>
        <charset val="134"/>
      </rPr>
      <t>ONE WHL YML HMM 统配</t>
    </r>
  </si>
  <si>
    <r>
      <rPr>
        <b/>
        <sz val="16"/>
        <color rgb="FFFF0000"/>
        <rFont val="微软雅黑"/>
        <charset val="134"/>
      </rPr>
      <t xml:space="preserve">纽约自提
</t>
    </r>
    <r>
      <rPr>
        <b/>
        <sz val="12"/>
        <color rgb="FFFF0000"/>
        <rFont val="微软雅黑"/>
        <charset val="134"/>
      </rPr>
      <t>（500KG+/3CBM）</t>
    </r>
  </si>
  <si>
    <t>当周货当周未装赔0.5/KG！
约40-50自然日签收
约40-50自然日签收</t>
  </si>
  <si>
    <t>约45-55自然日签收</t>
  </si>
  <si>
    <t>皓鹏美东一件代发仓</t>
  </si>
  <si>
    <t>TEB6/TEB9/ABE8/ACY2/TTN2/TEB3/TEB4/XEW5</t>
  </si>
  <si>
    <t>ABE4/ABE3/AVP1/AVP3/AVP9/HEA2/WBW2/PHL5</t>
  </si>
  <si>
    <t>SWF1/SWF2/BDL6/ALB1/PHL6/MDT1/DCA1/BWI5</t>
  </si>
  <si>
    <t>XLX1/MDT4/PIT2/HGR2/RIC1/BOS7</t>
  </si>
  <si>
    <t>约40-50自然日签收</t>
  </si>
  <si>
    <t>XRI3/RMN3/ORF2/CHO1/IUST/IUSL/ILG1</t>
  </si>
  <si>
    <r>
      <rPr>
        <b/>
        <sz val="16"/>
        <color rgb="FFFF0000"/>
        <rFont val="微软雅黑"/>
        <charset val="134"/>
      </rPr>
      <t>TOL1</t>
    </r>
    <r>
      <rPr>
        <b/>
        <sz val="16"/>
        <rFont val="微软雅黑"/>
        <charset val="134"/>
      </rPr>
      <t>/XLX6/IUSR/RDU2/RDU4/GSO1/CLT3/CLT2/CLT6</t>
    </r>
  </si>
  <si>
    <t>MDW2/MDW6/MDW9/ORD2/IGQ2/MDW8/RFD2/RYY2</t>
  </si>
  <si>
    <t>TPA2/MCO2/TPA3/MCO1/PBI2/PBI3/TMB8</t>
  </si>
  <si>
    <t>EWR5/EWR4/EWR6/EWR7/EWR9/LGA9/ACY1</t>
  </si>
  <si>
    <t>ABE5/ABE2</t>
  </si>
  <si>
    <t>PHL4/PHL6</t>
  </si>
  <si>
    <t>RDG1/HIA1</t>
  </si>
  <si>
    <t>JFK8/JFK2</t>
  </si>
  <si>
    <t>TOL1/AKR1/CMH6/CMH2/CMH7/CMH3</t>
  </si>
  <si>
    <t>MDT2/DCA6/HGR6/BWI2</t>
  </si>
  <si>
    <t>PHL3/PHL7/PHL1</t>
  </si>
  <si>
    <t>BDL3/BDL2</t>
  </si>
  <si>
    <t>BOS4/BOS6/BOS8</t>
  </si>
  <si>
    <t>BWI1/BWI4</t>
  </si>
  <si>
    <t>RIC3/KRB2/RIC2/XPH1</t>
  </si>
  <si>
    <t>RDU1/CLT4</t>
  </si>
  <si>
    <t>GSP1/CAE1</t>
  </si>
  <si>
    <t>IND2/XUSE/IND5/IND4/IND9/MQJ1/MQJ2</t>
  </si>
  <si>
    <t>SDF8/PPO4/FWA4</t>
  </si>
  <si>
    <t>STL4/STL6</t>
  </si>
  <si>
    <r>
      <rPr>
        <b/>
        <sz val="16"/>
        <color rgb="FFFF0000"/>
        <rFont val="微软雅黑"/>
        <charset val="134"/>
      </rPr>
      <t xml:space="preserve"> OKC2/MCI4</t>
    </r>
    <r>
      <rPr>
        <b/>
        <sz val="16"/>
        <rFont val="微软雅黑"/>
        <charset val="134"/>
      </rPr>
      <t>/STL3/MCI3</t>
    </r>
  </si>
  <si>
    <t>CHA1 /CHA2</t>
  </si>
  <si>
    <t>BNA2/BNA6/MQY1</t>
  </si>
  <si>
    <t>MEM1</t>
  </si>
  <si>
    <t>SAV3/ATL8/XHH3/XAV3/MGE3</t>
  </si>
  <si>
    <t>MGE1</t>
  </si>
  <si>
    <t>DET1/DET2/LAN2/DTW3</t>
  </si>
  <si>
    <t>ICT2/FOE1</t>
  </si>
  <si>
    <t>JAX2/TPA1/TPA6/JAX3</t>
  </si>
  <si>
    <t>MIA1</t>
  </si>
  <si>
    <t>DMI3</t>
  </si>
  <si>
    <t>WM-PHL2n/WM-PHL1s/WM-Phl4n
WM-PHL5s/WM-NJ1/WM-NJ3/WM-NJ3T</t>
  </si>
  <si>
    <t>WM-CVG1n</t>
  </si>
  <si>
    <t>WM-KY1/WM-IND2/WM-IND2N/WM-IND2T/WM-IND1</t>
  </si>
  <si>
    <t>WM-MEM1s/WM-ORD1s/WM-IND3
WM-ATL2/WM-ATL1/WM-ATL3/WM-BNA1s</t>
  </si>
  <si>
    <t>WM-MCO1</t>
  </si>
  <si>
    <t>WM-MCI1n/WM-KS1</t>
  </si>
  <si>
    <t>TikTok-(NJ)</t>
  </si>
  <si>
    <t>TikTok-IN</t>
  </si>
  <si>
    <t>TikTok-IL</t>
  </si>
  <si>
    <t>谷仓美东8号仓/谷仓美东5号仓/易达云美东10仓</t>
  </si>
  <si>
    <t>2）广州交货+0.2/KG或35/CBM，东莞/义乌交货+0，泉州交货+0.7/KG或120/CBM，青岛/南昌/长沙+0.6/KG，厦门交货+0.4/KG或70/CBM!   按方计费渠道按方换算！异地交仓货物按照入深圳仓当天价格计费，下单与交仓时间需同步，请知悉！</t>
  </si>
  <si>
    <t>1、 常见产品加收：
 1）纺织品、鞋子、皮革制品、箱包、钢铁铝+1/KG 
 2）其他高货值、带液体粉末等产品在价表中未体现产品附加费需单询出货！</t>
  </si>
  <si>
    <r>
      <rPr>
        <b/>
        <sz val="22"/>
        <color rgb="FF7030A0"/>
        <rFont val="微软雅黑"/>
        <charset val="134"/>
      </rPr>
      <t xml:space="preserve">     </t>
    </r>
    <r>
      <rPr>
        <b/>
        <u/>
        <sz val="22"/>
        <color rgb="FF7030A0"/>
        <rFont val="微软雅黑"/>
        <charset val="134"/>
      </rPr>
      <t>返回目录</t>
    </r>
    <r>
      <rPr>
        <b/>
        <sz val="22"/>
        <color rgb="FF7030A0"/>
        <rFont val="微软雅黑"/>
        <charset val="134"/>
      </rPr>
      <t xml:space="preserve">                     深 圳 皓 鹏 国 际 物 流</t>
    </r>
  </si>
  <si>
    <t>提货费</t>
  </si>
  <si>
    <t>价格</t>
  </si>
  <si>
    <t>EMAG提货</t>
  </si>
  <si>
    <t>从EMAG Bacu仓库提货至海外仓</t>
  </si>
  <si>
    <t>车次</t>
  </si>
  <si>
    <t>操作费</t>
  </si>
  <si>
    <t>基础包干价</t>
  </si>
  <si>
    <t>包含入库、上架、拣货、贴两张面单、出库</t>
  </si>
  <si>
    <t>箱</t>
  </si>
  <si>
    <t>被动附加费</t>
  </si>
  <si>
    <t>超重货物</t>
  </si>
  <si>
    <t>单箱货物实重超35KG</t>
  </si>
  <si>
    <t>包裹修补</t>
  </si>
  <si>
    <t>因外箱破损等原因需要对包裹修补加固</t>
  </si>
  <si>
    <t>可选附加服务</t>
  </si>
  <si>
    <t>指定发货</t>
  </si>
  <si>
    <t>需要挑选箱唛号出库，一箱对一码</t>
  </si>
  <si>
    <t>打箱加固费用</t>
  </si>
  <si>
    <t>产品清点或更换SKU产生的开箱关箱费用，逐箱收取</t>
  </si>
  <si>
    <t>产品清点</t>
  </si>
  <si>
    <t>开箱清点产品</t>
  </si>
  <si>
    <t>件</t>
  </si>
  <si>
    <t>SKU小标签</t>
  </si>
  <si>
    <t>更换SKU小标签</t>
  </si>
  <si>
    <t>张</t>
  </si>
  <si>
    <t>拍照费用</t>
  </si>
  <si>
    <t>特殊拍照</t>
  </si>
  <si>
    <t>销毁费</t>
  </si>
  <si>
    <t>根据客户指令销毁货物</t>
  </si>
  <si>
    <t>公斤KG</t>
  </si>
  <si>
    <t>打托材料费</t>
  </si>
  <si>
    <t>需要打托出库时，除基础包干价外收取打托材料费</t>
  </si>
  <si>
    <t>托</t>
  </si>
  <si>
    <t>派送运费</t>
  </si>
  <si>
    <t>EMAG</t>
  </si>
  <si>
    <t>交仓至EMAG Bacu仓库</t>
  </si>
  <si>
    <t>其他地址</t>
  </si>
  <si>
    <t>单独询价</t>
  </si>
  <si>
    <t>0-7自然日</t>
  </si>
  <si>
    <t>货物入库计为0自然日，出库计划创建当天仍计算1自然日仓储</t>
  </si>
  <si>
    <t>箱/自然日</t>
  </si>
  <si>
    <t>8-60自然日</t>
  </si>
  <si>
    <t>61-90自然日</t>
  </si>
  <si>
    <t>91-120自然日</t>
  </si>
  <si>
    <t>121自然日及以上</t>
  </si>
  <si>
    <t>免责条款&amp;赔付标准</t>
  </si>
  <si>
    <t xml:space="preserve"> 1.罗马尼亚仓库确认接收到货物后发生的丢失，或操作失误导致的损失，索赔上限200欧元/箱。需提供进口发票
</t>
  </si>
  <si>
    <t xml:space="preserve"> </t>
  </si>
  <si>
    <r>
      <rPr>
        <b/>
        <sz val="34"/>
        <color rgb="FF7030A0"/>
        <rFont val="微软雅黑"/>
        <charset val="134"/>
      </rPr>
      <t xml:space="preserve">     </t>
    </r>
    <r>
      <rPr>
        <b/>
        <u/>
        <sz val="34"/>
        <color rgb="FF7030A0"/>
        <rFont val="微软雅黑"/>
        <charset val="134"/>
      </rPr>
      <t>返回目录</t>
    </r>
    <r>
      <rPr>
        <b/>
        <sz val="34"/>
        <color rgb="FF7030A0"/>
        <rFont val="微软雅黑"/>
        <charset val="134"/>
      </rPr>
      <t xml:space="preserve">                               深 圳 皓 鹏 国 际 物 流</t>
    </r>
  </si>
  <si>
    <t>1）只用OA</t>
  </si>
  <si>
    <r>
      <rPr>
        <b/>
        <sz val="16"/>
        <color theme="1" tint="0.25"/>
        <rFont val="微软雅黑"/>
        <charset val="134"/>
      </rPr>
      <t>2）</t>
    </r>
    <r>
      <rPr>
        <b/>
        <sz val="16"/>
        <color rgb="FFFF0000"/>
        <rFont val="微软雅黑"/>
        <charset val="134"/>
      </rPr>
      <t>可接超大件 单询！</t>
    </r>
    <r>
      <rPr>
        <b/>
        <sz val="16"/>
        <color theme="1" tint="0.25"/>
        <rFont val="微软雅黑"/>
        <charset val="134"/>
      </rPr>
      <t xml:space="preserve">
提前预留=到仓  预留保装</t>
    </r>
  </si>
  <si>
    <t>3）高装柜频率</t>
  </si>
  <si>
    <r>
      <rPr>
        <b/>
        <sz val="26"/>
        <color rgb="FFFF0000"/>
        <rFont val="微软雅黑"/>
        <charset val="134"/>
      </rPr>
      <t>美西西雅图</t>
    </r>
    <r>
      <rPr>
        <b/>
        <sz val="26"/>
        <rFont val="微软雅黑"/>
        <charset val="134"/>
      </rPr>
      <t>海运包税卡派</t>
    </r>
    <r>
      <rPr>
        <b/>
        <sz val="26"/>
        <color rgb="FFFF0000"/>
        <rFont val="微软雅黑"/>
        <charset val="134"/>
      </rPr>
      <t>（盐田OA快船）</t>
    </r>
  </si>
  <si>
    <r>
      <rPr>
        <b/>
        <sz val="14"/>
        <color rgb="FFFF0000"/>
        <rFont val="微软雅黑"/>
        <charset val="134"/>
      </rPr>
      <t>义乌交货+0/KG！</t>
    </r>
    <r>
      <rPr>
        <b/>
        <sz val="14"/>
        <color rgb="FF3333CC"/>
        <rFont val="微软雅黑"/>
        <charset val="134"/>
      </rPr>
      <t>重货特价！1.5:1 -0.5/KG 2:1 -1/KG</t>
    </r>
  </si>
  <si>
    <t>有效日期：2024年10月21号-另行通知限时特惠</t>
  </si>
  <si>
    <t>亚马逊仓库（代码）</t>
  </si>
  <si>
    <r>
      <rPr>
        <b/>
        <sz val="16"/>
        <color rgb="FFFF0000"/>
        <rFont val="宋体"/>
        <charset val="134"/>
      </rPr>
      <t xml:space="preserve">OA船不包税
</t>
    </r>
    <r>
      <rPr>
        <b/>
        <sz val="20"/>
        <color theme="0"/>
        <rFont val="宋体"/>
        <charset val="134"/>
      </rPr>
      <t>1-10CBM+</t>
    </r>
  </si>
  <si>
    <t>目的港</t>
  </si>
  <si>
    <t>PSC2直送</t>
  </si>
  <si>
    <t>暂停</t>
  </si>
  <si>
    <t>SEA</t>
  </si>
  <si>
    <t>采用OA航线
挂靠西雅图或塔科马下港，拆柜后包车派送，货满开船
(此渠道需要集货)
开船后35-42天派送到</t>
  </si>
  <si>
    <t>BFI1/BFI3/BFI5/BFI7</t>
  </si>
  <si>
    <t>SEA6/SEA8</t>
  </si>
  <si>
    <t>OLM1</t>
  </si>
  <si>
    <t>PDX6/PDX7/PDX9</t>
  </si>
  <si>
    <t>PSC2</t>
  </si>
  <si>
    <t>GEG2</t>
  </si>
  <si>
    <t>1）自税查验产生的费用实报实销！单件计费重需6KG不足6KG按6KG计费！超长超重单询！其余FBA仓库未列明报价请单询！</t>
  </si>
  <si>
    <t>2）广州交货+0.2/KG或35/CBM，东莞/义乌交货+0，泉州交货+0.7/KG/120CBM，厦门交货+0.4/KG/70CBM!
按方计费渠道按方换算！异地交仓货物按照入深圳仓当天价格计费，下单与交仓时间需同步，请知悉！</t>
  </si>
  <si>
    <t>4）单票货物超过6个品名以上多出部分需加收15RMB/个！</t>
  </si>
  <si>
    <t>5）玩具 /FDA产品请提供CPC、FCC和FDA证书，如遇海关查验无法提供相关证书产生扣关，所有责任均由客户自行承担。</t>
  </si>
  <si>
    <t>6）可接报关件，报关费350RMB/票。（如因报关货物/资料问题导致查验产生费用需客人全权承担！）</t>
  </si>
  <si>
    <t>7）木制品加收1/KG、材质是原木或带有原木的货物要求熏蒸，熏蒸费：800RMB/票，商检费：800RMB/票（此费用需与产品附加费叠加）</t>
  </si>
  <si>
    <t>8）直送渠道单边尺寸不可超63cm/单件不可超22kg，超过只能走非直送渠道，请留意。</t>
  </si>
  <si>
    <t>9）非直送的卡派，单边尺寸＞120-130，包税+1/KG，不含税+50 、＞130-140，含税+1.5/KG，不含税+100 ＞140-150，含税+2/KG，不含税+200 、＞160+以上，另询</t>
  </si>
  <si>
    <t>1、 常见产品加收：
 1）纺织品、鞋子、皮革制品、箱包+1/KG
 2）其他高货值、带液体粉末等产品在价表中未体现产品附加费需单询出货！</t>
  </si>
  <si>
    <r>
      <rPr>
        <b/>
        <sz val="12.5"/>
        <color theme="2" tint="-0.75"/>
        <rFont val="微软雅黑"/>
        <charset val="134"/>
      </rPr>
      <t>1）</t>
    </r>
    <r>
      <rPr>
        <b/>
        <sz val="12.5"/>
        <color rgb="FFFF0000"/>
        <rFont val="微软雅黑"/>
        <charset val="134"/>
      </rPr>
      <t>丢件赔偿：未上架经核实丢件，最高补偿RMB20/KG不退运费；上网后提取未签收，按照快递赔偿，最高赔偿USD100/件不退运费。（补充说明：高货值请发货人自行购买保险，或委托我司购买，具体请单询）</t>
    </r>
  </si>
  <si>
    <t>5、 因不可抗力因素造成的延误和丢件，我司不承担赔偿责任。（不可抗力因素包括但不限于地震、泥石流、洪涝灾害；台风、暴雨雪、雾霾等恶劣天气；罢工、恐怖事件、意外交通事故、法规政策的修改、政府、海关等司法机关的行为、决定或命令；抢劫、飞车抢夺等暴力犯罪等）</t>
  </si>
  <si>
    <t>1）更高性价比</t>
  </si>
  <si>
    <r>
      <rPr>
        <b/>
        <sz val="48"/>
        <color rgb="FFFF0000"/>
        <rFont val="微软雅黑"/>
        <charset val="134"/>
      </rPr>
      <t>暂停！</t>
    </r>
    <r>
      <rPr>
        <b/>
        <sz val="26"/>
        <color rgb="FFFF0000"/>
        <rFont val="微软雅黑"/>
        <charset val="134"/>
      </rPr>
      <t>美西洛杉矶</t>
    </r>
    <r>
      <rPr>
        <b/>
        <sz val="26"/>
        <rFont val="微软雅黑"/>
        <charset val="134"/>
      </rPr>
      <t>海运包税卡派-非OA</t>
    </r>
    <r>
      <rPr>
        <b/>
        <sz val="18"/>
        <color rgb="FFFF0000"/>
        <rFont val="微软雅黑"/>
        <charset val="134"/>
      </rPr>
      <t>（WHL/THE/SLS统配，靠LA港）</t>
    </r>
  </si>
  <si>
    <r>
      <rPr>
        <b/>
        <sz val="14"/>
        <color rgb="FFFF0000"/>
        <rFont val="微软雅黑"/>
        <charset val="134"/>
      </rPr>
      <t>义乌交货+0！</t>
    </r>
    <r>
      <rPr>
        <b/>
        <sz val="14"/>
        <color rgb="FF3333CC"/>
        <rFont val="微软雅黑"/>
        <charset val="134"/>
      </rPr>
      <t>重货特价！1.5:1 -0.5/KG 2:1 -1/KG</t>
    </r>
  </si>
  <si>
    <t>开船后时效</t>
  </si>
  <si>
    <t>ONT8/LGB8/SBD1</t>
  </si>
  <si>
    <t>暂停！</t>
  </si>
  <si>
    <t>18-22 天</t>
  </si>
  <si>
    <t>GYR2/3/LAS1/VGT2/SMF3/SCK4</t>
  </si>
  <si>
    <t>20-24 天</t>
  </si>
  <si>
    <t>MIT2/GEU3</t>
  </si>
  <si>
    <t>ABQ2/AMA1/SAT4/SAT1/IAH3/HOU7/HOU8</t>
  </si>
  <si>
    <t>24-30 天</t>
  </si>
  <si>
    <t>PSC2/FWA4/IND9/MDW2/MEM1/MQJ1/ORD2</t>
  </si>
  <si>
    <t>30-36 天</t>
  </si>
  <si>
    <t>2）广州交货+0.2/KG或+35/CBM，义乌/东莞交货+0/KG，泉州交货+0.7/KG或+120/CBM，厦门交货+0.4/KG或+70/CBM! 
    按方计费渠道按方换算！异地交仓货物按照入深圳仓当天价格计费，下单与交仓时间需同步，请知悉！</t>
  </si>
  <si>
    <r>
      <rPr>
        <b/>
        <sz val="12.5"/>
        <color theme="2" tint="-0.75"/>
        <rFont val="微软雅黑"/>
        <charset val="134"/>
      </rPr>
      <t xml:space="preserve">常见产品加收：
 1）纺织品、鞋子、皮革制品、箱包、纯金属制产品，笔类产品、电动剃须刀 、机顶盒、导航仪、蓝牙产品、太阳能产品、相机、行车记录仪、车载DVD、对讲机、手机屏、功放、显微镜、投影仪、3D打印机、手推车、打印机、摄像机（头）等产品+2/KG！
 2）画带颜料、蜡笔、闪粉、带胶水产品、丙烯笔、带液体产品、望远镜等产品+2/KG！
</t>
    </r>
    <r>
      <rPr>
        <b/>
        <sz val="12.5"/>
        <color rgb="FFFF0000"/>
        <rFont val="微软雅黑"/>
        <charset val="134"/>
      </rPr>
      <t xml:space="preserve"> 3）所有类型的食品和药品、医疗类产品、刀具、化妆品、按摩仪、美容仪、儿童玩具、带度数眼镜、太阳镜、电锯、与皮肤接触/口腔接触相关产品不接！
</t>
    </r>
    <r>
      <rPr>
        <b/>
        <sz val="14"/>
        <color rgb="FFFF0000"/>
        <rFont val="微软雅黑"/>
        <charset val="134"/>
      </rPr>
      <t xml:space="preserve"> 4）自行车、平衡车、床垫螺丝、螺母、轮胎等反倾销品类不接！
</t>
    </r>
    <r>
      <rPr>
        <b/>
        <sz val="14"/>
        <rFont val="微软雅黑"/>
        <charset val="134"/>
      </rPr>
      <t xml:space="preserve"> 5）其他高货值或未在价表中体现产品附加费需单询出货！</t>
    </r>
  </si>
  <si>
    <t>1）丢件赔偿：未上架经核实丢件，最高补偿RMB20/KG不退运费；上网后提取未签收，按照快递赔偿，最高赔偿USD100/件不退运费。（补充说明：高货值请发货人自行购买保险，或委托我司购买，具体请单询）</t>
  </si>
  <si>
    <t>1）只用OA船</t>
  </si>
  <si>
    <r>
      <rPr>
        <b/>
        <sz val="26"/>
        <color rgb="FFFF0000"/>
        <rFont val="微软雅黑"/>
        <charset val="134"/>
      </rPr>
      <t>美东洛杉矶</t>
    </r>
    <r>
      <rPr>
        <b/>
        <sz val="26"/>
        <rFont val="微软雅黑"/>
        <charset val="134"/>
      </rPr>
      <t>海运包税卡派</t>
    </r>
    <r>
      <rPr>
        <b/>
        <sz val="26"/>
        <color rgb="FFFF0000"/>
        <rFont val="微软雅黑"/>
        <charset val="134"/>
      </rPr>
      <t>（盐田OA快船）</t>
    </r>
  </si>
  <si>
    <r>
      <rPr>
        <b/>
        <sz val="14"/>
        <color rgb="FFFF0000"/>
        <rFont val="微软雅黑"/>
        <charset val="134"/>
      </rPr>
      <t>深圳/义乌交货同价！</t>
    </r>
    <r>
      <rPr>
        <b/>
        <sz val="14"/>
        <color rgb="FF3333CC"/>
        <rFont val="微软雅黑"/>
        <charset val="134"/>
      </rPr>
      <t>重货特价！1.5:1 -0.5/KG 2:1 -1/KG</t>
    </r>
  </si>
  <si>
    <t>ABE4/ABE8/TEB6</t>
  </si>
  <si>
    <t>LB
LA</t>
  </si>
  <si>
    <r>
      <rPr>
        <b/>
        <sz val="16"/>
        <rFont val="微软雅黑"/>
        <charset val="134"/>
      </rPr>
      <t>采用OA联盟船司
COSCO/OOCL/EMC/CMA航线
挂靠LB/LA下港，</t>
    </r>
    <r>
      <rPr>
        <b/>
        <sz val="16"/>
        <color rgb="FFFF0000"/>
        <rFont val="微软雅黑"/>
        <charset val="134"/>
      </rPr>
      <t xml:space="preserve">提柜拆柜后包车派送   </t>
    </r>
    <r>
      <rPr>
        <b/>
        <sz val="16"/>
        <rFont val="微软雅黑"/>
        <charset val="134"/>
      </rPr>
      <t xml:space="preserve">      
开船后30-35天派送到</t>
    </r>
  </si>
  <si>
    <t>TEB3/TEB4/TEB9</t>
  </si>
  <si>
    <t>ACY1/ACY2</t>
  </si>
  <si>
    <t>PHL5/PHL6/PIT2</t>
  </si>
  <si>
    <t>DCA6/MDT1/MDT2</t>
  </si>
  <si>
    <t>SWF1/SWF2/IUSL</t>
  </si>
  <si>
    <t>AVP1/AVP3/AVP9</t>
  </si>
  <si>
    <t>CMH2/CMH3</t>
  </si>
  <si>
    <t>DET1/DET2</t>
  </si>
  <si>
    <t>CLT2/RDU2</t>
  </si>
  <si>
    <t>2）广州交货+0.2/KG或35/CBM，东莞/义乌交货+0，泉州交货+0.7/KG或120/CBM，厦门交货+0.4/KG或70/CBM!  
按方计费渠道按方换算！异地交仓货物按照入深圳仓当天价格计费，下单与交仓时间需同步，请知悉！</t>
  </si>
  <si>
    <r>
      <rPr>
        <b/>
        <sz val="26"/>
        <color theme="1" tint="0.05"/>
        <rFont val="微软雅黑"/>
        <charset val="134"/>
      </rPr>
      <t>美西海运</t>
    </r>
    <r>
      <rPr>
        <b/>
        <sz val="26"/>
        <color rgb="FFFF0000"/>
        <rFont val="微软雅黑"/>
        <charset val="134"/>
      </rPr>
      <t>直送包税/不包税</t>
    </r>
    <r>
      <rPr>
        <b/>
        <sz val="26"/>
        <color theme="1" tint="0.05"/>
        <rFont val="微软雅黑"/>
        <charset val="134"/>
      </rPr>
      <t>卡派</t>
    </r>
    <r>
      <rPr>
        <b/>
        <sz val="26"/>
        <color rgb="FFFF0000"/>
        <rFont val="微软雅黑"/>
        <charset val="134"/>
      </rPr>
      <t>（上海合德/WHL/THE统配）</t>
    </r>
  </si>
  <si>
    <r>
      <rPr>
        <b/>
        <sz val="14"/>
        <color rgb="FFFF0000"/>
        <rFont val="微软雅黑"/>
        <charset val="134"/>
      </rPr>
      <t>以下为义乌交货价，深圳/东莞/广州交货+0.6！</t>
    </r>
    <r>
      <rPr>
        <b/>
        <sz val="14"/>
        <color rgb="FF3333CC"/>
        <rFont val="微软雅黑"/>
        <charset val="134"/>
      </rPr>
      <t>重货特价！1.5:1 -0.5/KG 2:1 -1/KG</t>
    </r>
  </si>
  <si>
    <r>
      <rPr>
        <b/>
        <sz val="16"/>
        <color rgb="FFFF0000"/>
        <rFont val="宋体"/>
        <charset val="134"/>
      </rPr>
      <t xml:space="preserve">不包税
</t>
    </r>
    <r>
      <rPr>
        <b/>
        <sz val="16"/>
        <color theme="0"/>
        <rFont val="宋体"/>
        <charset val="134"/>
      </rPr>
      <t>1CBM+</t>
    </r>
  </si>
  <si>
    <t>ONT8/LGB8</t>
  </si>
  <si>
    <r>
      <rPr>
        <b/>
        <sz val="16"/>
        <rFont val="微软雅黑"/>
        <charset val="134"/>
      </rPr>
      <t>采用上海合德船司，上海开船
挂靠LB/LA下港，       
开船后</t>
    </r>
    <r>
      <rPr>
        <b/>
        <sz val="16"/>
        <color rgb="FFFF0000"/>
        <rFont val="微软雅黑"/>
        <charset val="134"/>
      </rPr>
      <t>20-25天</t>
    </r>
    <r>
      <rPr>
        <b/>
        <sz val="16"/>
        <rFont val="微软雅黑"/>
        <charset val="134"/>
      </rPr>
      <t>派送到</t>
    </r>
  </si>
  <si>
    <t>LAX9/SBD1</t>
  </si>
  <si>
    <t>GYR2/GYR3/VGT2</t>
  </si>
  <si>
    <t>SMF3/SCK4</t>
  </si>
  <si>
    <r>
      <rPr>
        <b/>
        <sz val="26"/>
        <color theme="1" tint="0.05"/>
        <rFont val="微软雅黑"/>
        <charset val="134"/>
      </rPr>
      <t>美西海运</t>
    </r>
    <r>
      <rPr>
        <b/>
        <sz val="26"/>
        <color rgb="FFFF0000"/>
        <rFont val="微软雅黑"/>
        <charset val="134"/>
      </rPr>
      <t>包税/不包税</t>
    </r>
    <r>
      <rPr>
        <b/>
        <sz val="26"/>
        <color theme="1" tint="0.05"/>
        <rFont val="微软雅黑"/>
        <charset val="134"/>
      </rPr>
      <t>卡派</t>
    </r>
    <r>
      <rPr>
        <b/>
        <sz val="26"/>
        <color rgb="FFFF0000"/>
        <rFont val="微软雅黑"/>
        <charset val="134"/>
      </rPr>
      <t>（上海合德/WHL/THE统配）</t>
    </r>
  </si>
  <si>
    <t>ONT8/LGB8/LAX9/SBD1</t>
  </si>
  <si>
    <t>LGB4/LGB6/SBD2/ONT9</t>
  </si>
  <si>
    <t>SMF3/SCK4/VGT2</t>
  </si>
  <si>
    <t>FAT2/SCK1/MCE1</t>
  </si>
  <si>
    <t>SJC7/OAK3/LAS6</t>
  </si>
  <si>
    <t>美西自提600KG+/5CBM</t>
  </si>
  <si>
    <r>
      <rPr>
        <b/>
        <sz val="26"/>
        <color theme="1" tint="0.05"/>
        <rFont val="微软雅黑"/>
        <charset val="134"/>
      </rPr>
      <t>美中海运</t>
    </r>
    <r>
      <rPr>
        <b/>
        <sz val="26"/>
        <color rgb="FFFF0000"/>
        <rFont val="微软雅黑"/>
        <charset val="134"/>
      </rPr>
      <t>包税/不包税</t>
    </r>
    <r>
      <rPr>
        <b/>
        <sz val="26"/>
        <color theme="1" tint="0.05"/>
        <rFont val="微软雅黑"/>
        <charset val="134"/>
      </rPr>
      <t>卡派</t>
    </r>
    <r>
      <rPr>
        <b/>
        <sz val="26"/>
        <color rgb="FFFF0000"/>
        <rFont val="微软雅黑"/>
        <charset val="134"/>
      </rPr>
      <t>（上海合德）</t>
    </r>
  </si>
  <si>
    <r>
      <rPr>
        <b/>
        <sz val="18"/>
        <color rgb="FFFF0000"/>
        <rFont val="微软雅黑"/>
        <charset val="134"/>
      </rPr>
      <t>不包税</t>
    </r>
    <r>
      <rPr>
        <b/>
        <sz val="18"/>
        <color theme="0"/>
        <rFont val="微软雅黑"/>
        <charset val="134"/>
      </rPr>
      <t xml:space="preserve">
</t>
    </r>
    <r>
      <rPr>
        <b/>
        <sz val="16"/>
        <color theme="0"/>
        <rFont val="宋体"/>
        <charset val="134"/>
      </rPr>
      <t>1CBM+</t>
    </r>
  </si>
  <si>
    <t>FTW1/AMA1/DFW6/SAT4/SAT1/IAH3</t>
  </si>
  <si>
    <r>
      <rPr>
        <b/>
        <sz val="16"/>
        <rFont val="微软雅黑"/>
        <charset val="134"/>
      </rPr>
      <t>采用上海合德船司，上海开船
挂靠LB/LA下港，提柜拆柜后包车派送         
开船后</t>
    </r>
    <r>
      <rPr>
        <b/>
        <sz val="16"/>
        <color rgb="FFFF0000"/>
        <rFont val="微软雅黑"/>
        <charset val="134"/>
      </rPr>
      <t>23-31天</t>
    </r>
    <r>
      <rPr>
        <b/>
        <sz val="16"/>
        <rFont val="微软雅黑"/>
        <charset val="134"/>
      </rPr>
      <t>派送到</t>
    </r>
  </si>
  <si>
    <t>FWA4/IND9/MDW2/ORD2</t>
  </si>
  <si>
    <t>STL3/STL4/IGQ2/RFD2</t>
  </si>
  <si>
    <t>ORD2/STL3/STL4/STL6/IGQ2/JVL1</t>
  </si>
  <si>
    <t>150KG+</t>
  </si>
  <si>
    <r>
      <rPr>
        <b/>
        <sz val="18"/>
        <color rgb="FFFF0000"/>
        <rFont val="微软雅黑"/>
        <charset val="134"/>
      </rPr>
      <t>不包税</t>
    </r>
    <r>
      <rPr>
        <b/>
        <sz val="18"/>
        <color theme="0"/>
        <rFont val="微软雅黑"/>
        <charset val="134"/>
      </rPr>
      <t xml:space="preserve">
</t>
    </r>
    <r>
      <rPr>
        <b/>
        <sz val="16"/>
        <color theme="0"/>
        <rFont val="宋体"/>
        <charset val="134"/>
      </rPr>
      <t>2CBM+</t>
    </r>
  </si>
  <si>
    <t>FTW2/3/5/9、HOU5</t>
  </si>
  <si>
    <t>OKC1/OKC2/DEN8/2/FOE1/ICT2</t>
  </si>
  <si>
    <t>MDW6/MDW9/MQJ2/STL2/AKR1</t>
  </si>
  <si>
    <t>DET1/DET2/MEM6/MEM8</t>
  </si>
  <si>
    <t>MCI3/CMH1/CMH2/CMH3/CMH6</t>
  </si>
  <si>
    <t>沃尔玛仓库代码</t>
  </si>
  <si>
    <t>DFW5、DFW2</t>
  </si>
  <si>
    <t>KY1/KS1/MCI1n/IND2/3/CVG1N/ORD2/MEM1s</t>
  </si>
  <si>
    <r>
      <rPr>
        <b/>
        <sz val="26"/>
        <color theme="1" tint="0.05"/>
        <rFont val="微软雅黑"/>
        <charset val="134"/>
      </rPr>
      <t>美东海运</t>
    </r>
    <r>
      <rPr>
        <b/>
        <sz val="26"/>
        <color rgb="FFFF0000"/>
        <rFont val="微软雅黑"/>
        <charset val="134"/>
      </rPr>
      <t>包税/不包税</t>
    </r>
    <r>
      <rPr>
        <b/>
        <sz val="26"/>
        <color theme="1" tint="0.05"/>
        <rFont val="微软雅黑"/>
        <charset val="134"/>
      </rPr>
      <t>卡派</t>
    </r>
    <r>
      <rPr>
        <b/>
        <sz val="26"/>
        <color rgb="FFFF0000"/>
        <rFont val="微软雅黑"/>
        <charset val="134"/>
      </rPr>
      <t>（上海合德）</t>
    </r>
  </si>
  <si>
    <t>ABE3/ABE4/ABE8/TEB3/TEB4/TEB8</t>
  </si>
  <si>
    <r>
      <rPr>
        <b/>
        <sz val="16"/>
        <rFont val="微软雅黑"/>
        <charset val="134"/>
      </rPr>
      <t>采用上海合德船司，上海开船
挂靠LB/LA下港，提柜拆柜后包车派送         
开船后</t>
    </r>
    <r>
      <rPr>
        <b/>
        <sz val="16"/>
        <color rgb="FFFF0000"/>
        <rFont val="微软雅黑"/>
        <charset val="134"/>
      </rPr>
      <t>26-35天</t>
    </r>
    <r>
      <rPr>
        <b/>
        <sz val="16"/>
        <rFont val="微软雅黑"/>
        <charset val="134"/>
      </rPr>
      <t>派送到</t>
    </r>
  </si>
  <si>
    <t>ACY2/TTN2/AVP1/AVP3/ALB1</t>
  </si>
  <si>
    <t>PHL3/PHL4/PHL5/PHL6/MDT1/MDT2</t>
  </si>
  <si>
    <t>RIC1/RIC3/ORF2/SWF1/SWF2</t>
  </si>
  <si>
    <t>CLT2/CLT6/XLX1/XLX6</t>
  </si>
  <si>
    <t>BOS7/PIT2/CHA1/CHA2</t>
  </si>
  <si>
    <t>BNA2/GSO1/GSP1</t>
  </si>
  <si>
    <t>HSV1/HSV2/JAX3/ALT8/MCO1</t>
  </si>
  <si>
    <t>SAV3/TPA1/TPA2/TPA3/MIA1</t>
  </si>
  <si>
    <t>NJ3/ATL1/ATL2/ATL3/MCO1</t>
  </si>
  <si>
    <t>2）以上为义乌交货价，深圳/东莞/广州交货+0.6！按方计费渠道按方换算！异地交仓货物按照入深圳仓当天价格计费，下单与交仓时间需同步，请知悉！</t>
  </si>
  <si>
    <r>
      <rPr>
        <b/>
        <sz val="12.5"/>
        <color theme="2" tint="-0.75"/>
        <rFont val="微软雅黑"/>
        <charset val="134"/>
      </rPr>
      <t xml:space="preserve">常见产品加收：
 1）纺织品、鞋子、皮革制品、箱包、纯金属制产品，笔类产品、电动剃须刀 、机顶盒、导航仪、蓝牙产品、太阳能产品、相机、行车记录仪、车载DVD、对讲机、手机屏、功放、显微镜、投影仪、3D打印机、手推车、打印机、摄像机（头）等产品+2/KG！
 2）画带颜料、蜡笔、闪粉、带胶水产品、丙烯笔、带液体产品、望远镜等产品+2/KG！
</t>
    </r>
    <r>
      <rPr>
        <b/>
        <sz val="12.5"/>
        <color rgb="FFFF0000"/>
        <rFont val="微软雅黑"/>
        <charset val="134"/>
      </rPr>
      <t xml:space="preserve"> 3）所有类型的食品和药品、医疗类产品、刀具、化妆品、按摩仪、美容仪、儿童玩具、带度数眼镜、太阳镜、电锯、与皮肤接触/口腔接触相关产品不接！
</t>
    </r>
    <r>
      <rPr>
        <b/>
        <sz val="14"/>
        <color rgb="FFFF0000"/>
        <rFont val="微软雅黑"/>
        <charset val="134"/>
      </rPr>
      <t xml:space="preserve"> 4）自行车、平衡车、床垫螺丝、螺母、轮胎等反倾销品类不接！
</t>
    </r>
    <r>
      <rPr>
        <sz val="14"/>
        <rFont val="微软雅黑"/>
        <charset val="134"/>
      </rPr>
      <t xml:space="preserve"> 5）其他高货值或未在价表中体现产品附加费需单询出货！</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</si>
</sst>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010804]General"/>
    <numFmt numFmtId="177" formatCode="#,##0.00\ [$€-425];\-#,##0.00\ [$€-425]"/>
    <numFmt numFmtId="178" formatCode="\¥#,##0.0_);[Red]\(\¥#,##0.0\)"/>
    <numFmt numFmtId="179" formatCode="0.0_ "/>
    <numFmt numFmtId="180" formatCode="0_ "/>
    <numFmt numFmtId="181" formatCode="0.00_ "/>
    <numFmt numFmtId="182" formatCode="m\/d;@"/>
    <numFmt numFmtId="183" formatCode="#,##0.00\ [$€-407];\-#,##0.00\ [$€-407]"/>
    <numFmt numFmtId="184" formatCode="0_);[Red]\(0\)"/>
    <numFmt numFmtId="185" formatCode="[$$-C09]#,##0.00;\-[$$-C09]#,##0.00"/>
  </numFmts>
  <fonts count="205">
    <font>
      <sz val="11"/>
      <color theme="1"/>
      <name val="宋体"/>
      <charset val="134"/>
      <scheme val="minor"/>
    </font>
    <font>
      <sz val="22"/>
      <name val="微软雅黑"/>
      <charset val="134"/>
    </font>
    <font>
      <sz val="16"/>
      <name val="微软雅黑"/>
      <charset val="134"/>
    </font>
    <font>
      <sz val="12"/>
      <name val="微软雅黑"/>
      <charset val="134"/>
    </font>
    <font>
      <sz val="10"/>
      <name val="微软雅黑"/>
      <charset val="134"/>
    </font>
    <font>
      <sz val="12"/>
      <color rgb="FF0070C0"/>
      <name val="宋体"/>
      <charset val="134"/>
    </font>
    <font>
      <sz val="12"/>
      <name val="宋体"/>
      <charset val="134"/>
    </font>
    <font>
      <sz val="20"/>
      <name val="宋体"/>
      <charset val="134"/>
    </font>
    <font>
      <b/>
      <sz val="34"/>
      <color rgb="FF7030A0"/>
      <name val="微软雅黑"/>
      <charset val="134"/>
    </font>
    <font>
      <sz val="16"/>
      <color rgb="FF0070C0"/>
      <name val="微软雅黑"/>
      <charset val="134"/>
    </font>
    <font>
      <b/>
      <sz val="16"/>
      <color theme="0"/>
      <name val="微软雅黑"/>
      <charset val="134"/>
    </font>
    <font>
      <b/>
      <sz val="12"/>
      <color theme="1" tint="0.25"/>
      <name val="微软雅黑"/>
      <charset val="134"/>
    </font>
    <font>
      <b/>
      <sz val="16"/>
      <color theme="1" tint="0.25"/>
      <name val="微软雅黑"/>
      <charset val="134"/>
    </font>
    <font>
      <sz val="12"/>
      <color rgb="FF0070C0"/>
      <name val="微软雅黑"/>
      <charset val="134"/>
    </font>
    <font>
      <b/>
      <sz val="9"/>
      <name val="微软雅黑"/>
      <charset val="134"/>
    </font>
    <font>
      <b/>
      <sz val="9"/>
      <color rgb="FFFF0000"/>
      <name val="微软雅黑"/>
      <charset val="134"/>
    </font>
    <font>
      <b/>
      <sz val="26"/>
      <color theme="1" tint="0.05"/>
      <name val="微软雅黑"/>
      <charset val="134"/>
    </font>
    <font>
      <b/>
      <sz val="24"/>
      <name val="微软雅黑"/>
      <charset val="134"/>
    </font>
    <font>
      <b/>
      <sz val="14"/>
      <color rgb="FFFF0000"/>
      <name val="微软雅黑"/>
      <charset val="134"/>
    </font>
    <font>
      <b/>
      <sz val="14"/>
      <color theme="2" tint="-0.75"/>
      <name val="微软雅黑"/>
      <charset val="134"/>
    </font>
    <font>
      <b/>
      <sz val="12"/>
      <color theme="1"/>
      <name val="微软雅黑"/>
      <charset val="134"/>
    </font>
    <font>
      <b/>
      <sz val="18"/>
      <color theme="0"/>
      <name val="微软雅黑"/>
      <charset val="134"/>
    </font>
    <font>
      <b/>
      <sz val="16"/>
      <color rgb="FFFF0000"/>
      <name val="宋体"/>
      <charset val="134"/>
    </font>
    <font>
      <b/>
      <sz val="16"/>
      <color rgb="FFFF0000"/>
      <name val="微软雅黑"/>
      <charset val="134"/>
    </font>
    <font>
      <b/>
      <sz val="72"/>
      <color rgb="FFFF0000"/>
      <name val="宋体"/>
      <charset val="134"/>
    </font>
    <font>
      <b/>
      <sz val="72"/>
      <color rgb="FFFF0000"/>
      <name val="Arial Black"/>
      <charset val="134"/>
    </font>
    <font>
      <sz val="48"/>
      <name val="微软雅黑"/>
      <charset val="134"/>
    </font>
    <font>
      <b/>
      <sz val="16"/>
      <name val="微软雅黑"/>
      <charset val="134"/>
    </font>
    <font>
      <b/>
      <sz val="18"/>
      <color rgb="FFFF0000"/>
      <name val="宋体"/>
      <charset val="134"/>
    </font>
    <font>
      <b/>
      <sz val="20"/>
      <name val="Arial Black"/>
      <charset val="134"/>
    </font>
    <font>
      <b/>
      <sz val="18"/>
      <color rgb="FFFF0000"/>
      <name val="微软雅黑"/>
      <charset val="134"/>
    </font>
    <font>
      <b/>
      <sz val="48"/>
      <color rgb="FFFF0000"/>
      <name val="宋体"/>
      <charset val="134"/>
    </font>
    <font>
      <b/>
      <sz val="20"/>
      <color theme="0"/>
      <name val="微软雅黑"/>
      <charset val="134"/>
    </font>
    <font>
      <b/>
      <sz val="12.5"/>
      <color rgb="FFFF0000"/>
      <name val="微软雅黑"/>
      <charset val="134"/>
    </font>
    <font>
      <b/>
      <sz val="12.5"/>
      <color theme="2" tint="-0.75"/>
      <name val="微软雅黑"/>
      <charset val="134"/>
    </font>
    <font>
      <u/>
      <sz val="12"/>
      <color rgb="FF800080"/>
      <name val="宋体"/>
      <charset val="134"/>
    </font>
    <font>
      <b/>
      <sz val="12.5"/>
      <name val="微软雅黑"/>
      <charset val="134"/>
    </font>
    <font>
      <sz val="20"/>
      <color rgb="FF0070C0"/>
      <name val="宋体"/>
      <charset val="134"/>
    </font>
    <font>
      <b/>
      <sz val="22"/>
      <color rgb="FFFF0000"/>
      <name val="微软雅黑"/>
      <charset val="134"/>
    </font>
    <font>
      <b/>
      <sz val="26"/>
      <color rgb="FFFF0000"/>
      <name val="微软雅黑"/>
      <charset val="134"/>
    </font>
    <font>
      <b/>
      <sz val="14"/>
      <color theme="0"/>
      <name val="微软雅黑"/>
      <charset val="134"/>
    </font>
    <font>
      <b/>
      <sz val="36"/>
      <name val="宋体"/>
      <charset val="134"/>
    </font>
    <font>
      <b/>
      <sz val="36"/>
      <name val="Arial Black"/>
      <charset val="134"/>
    </font>
    <font>
      <b/>
      <sz val="48"/>
      <color rgb="FFFF0000"/>
      <name val="微软雅黑"/>
      <charset val="134"/>
    </font>
    <font>
      <b/>
      <sz val="18"/>
      <color theme="1"/>
      <name val="微软雅黑"/>
      <charset val="134"/>
    </font>
    <font>
      <b/>
      <sz val="20"/>
      <color rgb="FFFF0000"/>
      <name val="Microsoft YaHei UI"/>
      <charset val="134"/>
    </font>
    <font>
      <b/>
      <sz val="12.5"/>
      <color theme="1"/>
      <name val="微软雅黑"/>
      <charset val="134"/>
    </font>
    <font>
      <sz val="11"/>
      <color theme="1"/>
      <name val="DengXian"/>
      <charset val="134"/>
    </font>
    <font>
      <b/>
      <sz val="14"/>
      <color theme="1"/>
      <name val="DengXian"/>
      <charset val="134"/>
    </font>
    <font>
      <sz val="14"/>
      <color theme="1"/>
      <name val="DengXian"/>
      <charset val="134"/>
    </font>
    <font>
      <sz val="11"/>
      <color indexed="8"/>
      <name val="宋体"/>
      <charset val="134"/>
    </font>
    <font>
      <b/>
      <sz val="22"/>
      <color rgb="FF7030A0"/>
      <name val="微软雅黑"/>
      <charset val="134"/>
    </font>
    <font>
      <i/>
      <sz val="9"/>
      <color theme="1"/>
      <name val="DengXian"/>
      <charset val="134"/>
    </font>
    <font>
      <b/>
      <sz val="14"/>
      <color theme="0"/>
      <name val="DengXian"/>
      <charset val="134"/>
    </font>
    <font>
      <b/>
      <sz val="11"/>
      <color theme="0"/>
      <name val="DengXian"/>
      <charset val="134"/>
    </font>
    <font>
      <sz val="11"/>
      <color rgb="FF000000"/>
      <name val="DengXian"/>
      <charset val="134"/>
    </font>
    <font>
      <b/>
      <sz val="28"/>
      <name val="微软雅黑"/>
      <charset val="134"/>
    </font>
    <font>
      <b/>
      <sz val="12"/>
      <color rgb="FFFF0000"/>
      <name val="微软雅黑"/>
      <charset val="134"/>
    </font>
    <font>
      <b/>
      <sz val="20"/>
      <name val="微软雅黑"/>
      <charset val="134"/>
    </font>
    <font>
      <b/>
      <sz val="14"/>
      <name val="微软雅黑"/>
      <charset val="134"/>
    </font>
    <font>
      <b/>
      <sz val="12.5"/>
      <color theme="1" tint="0.25"/>
      <name val="微软雅黑"/>
      <charset val="134"/>
    </font>
    <font>
      <b/>
      <sz val="12"/>
      <color theme="2" tint="-0.75"/>
      <name val="微软雅黑"/>
      <charset val="134"/>
    </font>
    <font>
      <b/>
      <sz val="21"/>
      <color rgb="FFFF0000"/>
      <name val="微软雅黑"/>
      <charset val="134"/>
    </font>
    <font>
      <b/>
      <sz val="20"/>
      <name val="Arial Black"/>
      <charset val="0"/>
    </font>
    <font>
      <b/>
      <sz val="11"/>
      <color rgb="FFFF0000"/>
      <name val="微软雅黑"/>
      <charset val="134"/>
    </font>
    <font>
      <b/>
      <sz val="18"/>
      <name val="Arial Black"/>
      <charset val="134"/>
    </font>
    <font>
      <b/>
      <sz val="18"/>
      <color rgb="FFFF0000"/>
      <name val="Arial Black"/>
      <charset val="0"/>
    </font>
    <font>
      <b/>
      <sz val="18"/>
      <name val="Arial Black"/>
      <charset val="0"/>
    </font>
    <font>
      <b/>
      <sz val="18"/>
      <name val="微软雅黑"/>
      <charset val="134"/>
    </font>
    <font>
      <b/>
      <sz val="20"/>
      <color rgb="FFFF0000"/>
      <name val="Arial Black"/>
      <charset val="134"/>
    </font>
    <font>
      <sz val="20"/>
      <name val="Arial Black"/>
      <charset val="134"/>
    </font>
    <font>
      <b/>
      <sz val="20"/>
      <name val="宋体"/>
      <charset val="134"/>
    </font>
    <font>
      <sz val="26"/>
      <name val="Arial"/>
      <charset val="134"/>
    </font>
    <font>
      <b/>
      <sz val="16"/>
      <name val="宋体"/>
      <charset val="134"/>
    </font>
    <font>
      <b/>
      <sz val="12"/>
      <name val="微软雅黑"/>
      <charset val="134"/>
    </font>
    <font>
      <b/>
      <sz val="19"/>
      <color rgb="FFFF0000"/>
      <name val="微软雅黑"/>
      <charset val="134"/>
    </font>
    <font>
      <b/>
      <sz val="12"/>
      <color theme="0"/>
      <name val="微软雅黑"/>
      <charset val="134"/>
    </font>
    <font>
      <b/>
      <sz val="20"/>
      <color theme="1"/>
      <name val="Arial Black"/>
      <charset val="134"/>
    </font>
    <font>
      <b/>
      <sz val="20"/>
      <color rgb="FF000000"/>
      <name val="微软雅黑"/>
      <charset val="134"/>
    </font>
    <font>
      <b/>
      <sz val="20"/>
      <color rgb="FFFF0000"/>
      <name val="微软雅黑"/>
      <charset val="134"/>
    </font>
    <font>
      <sz val="12"/>
      <color theme="2" tint="-0.75"/>
      <name val="宋体"/>
      <charset val="134"/>
    </font>
    <font>
      <b/>
      <sz val="26"/>
      <name val="微软雅黑"/>
      <charset val="134"/>
    </font>
    <font>
      <sz val="10"/>
      <color theme="2" tint="-0.75"/>
      <name val="微软雅黑"/>
      <charset val="134"/>
    </font>
    <font>
      <b/>
      <sz val="11"/>
      <color rgb="FF3333CC"/>
      <name val="微软雅黑"/>
      <charset val="134"/>
    </font>
    <font>
      <b/>
      <sz val="16"/>
      <color theme="1"/>
      <name val="微软雅黑"/>
      <charset val="134"/>
    </font>
    <font>
      <b/>
      <sz val="15"/>
      <name val="微软雅黑"/>
      <charset val="134"/>
    </font>
    <font>
      <b/>
      <sz val="20"/>
      <color rgb="FFFF0000"/>
      <name val="宋体"/>
      <charset val="134"/>
    </font>
    <font>
      <sz val="21"/>
      <name val="微软雅黑"/>
      <charset val="134"/>
    </font>
    <font>
      <b/>
      <sz val="21"/>
      <color rgb="FF7030A0"/>
      <name val="微软雅黑"/>
      <charset val="134"/>
    </font>
    <font>
      <sz val="21"/>
      <name val="宋体"/>
      <charset val="134"/>
    </font>
    <font>
      <b/>
      <sz val="10"/>
      <color rgb="FFFF0000"/>
      <name val="微软雅黑"/>
      <charset val="134"/>
    </font>
    <font>
      <sz val="18"/>
      <name val="Arial Black"/>
      <charset val="134"/>
    </font>
    <font>
      <sz val="18"/>
      <color theme="1"/>
      <name val="Arial Black"/>
      <charset val="134"/>
    </font>
    <font>
      <b/>
      <sz val="13"/>
      <color rgb="FF3333CC"/>
      <name val="微软雅黑"/>
      <charset val="134"/>
    </font>
    <font>
      <b/>
      <sz val="13"/>
      <color rgb="FFFF0000"/>
      <name val="微软雅黑"/>
      <charset val="134"/>
    </font>
    <font>
      <b/>
      <sz val="18"/>
      <color rgb="FFFF0000"/>
      <name val="Arial Black"/>
      <charset val="134"/>
    </font>
    <font>
      <sz val="12"/>
      <color theme="2" tint="-0.75"/>
      <name val="微软雅黑"/>
      <charset val="134"/>
    </font>
    <font>
      <sz val="11"/>
      <color rgb="FF000000"/>
      <name val="宋体"/>
      <charset val="134"/>
    </font>
    <font>
      <b/>
      <sz val="13"/>
      <color theme="2" tint="-0.75"/>
      <name val="微软雅黑"/>
      <charset val="134"/>
    </font>
    <font>
      <b/>
      <sz val="15"/>
      <color rgb="FFFF0000"/>
      <name val="宋体"/>
      <charset val="134"/>
    </font>
    <font>
      <sz val="16"/>
      <color rgb="FF000000"/>
      <name val="宋体"/>
      <charset val="134"/>
    </font>
    <font>
      <sz val="14"/>
      <name val="微软雅黑"/>
      <charset val="134"/>
    </font>
    <font>
      <sz val="14"/>
      <name val="宋体"/>
      <charset val="134"/>
    </font>
    <font>
      <sz val="14"/>
      <color rgb="FF0070C0"/>
      <name val="宋体"/>
      <charset val="134"/>
    </font>
    <font>
      <sz val="14"/>
      <color rgb="FFFF0000"/>
      <name val="微软雅黑"/>
      <charset val="134"/>
    </font>
    <font>
      <sz val="14"/>
      <color theme="2" tint="-0.75"/>
      <name val="微软雅黑"/>
      <charset val="134"/>
    </font>
    <font>
      <sz val="22"/>
      <color rgb="FFFF0000"/>
      <name val="微软雅黑"/>
      <charset val="134"/>
    </font>
    <font>
      <sz val="14"/>
      <color theme="1"/>
      <name val="宋体"/>
      <charset val="134"/>
      <scheme val="minor"/>
    </font>
    <font>
      <sz val="11"/>
      <color theme="1"/>
      <name val="微软雅黑"/>
      <charset val="134"/>
    </font>
    <font>
      <sz val="11"/>
      <color theme="1"/>
      <name val="思源黑体 CN Medium"/>
      <charset val="134"/>
    </font>
    <font>
      <sz val="14"/>
      <color theme="1"/>
      <name val="思源黑体 CN Medium"/>
      <charset val="134"/>
    </font>
    <font>
      <b/>
      <sz val="14"/>
      <color theme="1"/>
      <name val="微软雅黑"/>
      <charset val="134"/>
    </font>
    <font>
      <sz val="14"/>
      <color theme="1"/>
      <name val="Arial Black"/>
      <charset val="134"/>
    </font>
    <font>
      <sz val="12"/>
      <color theme="1"/>
      <name val="微软雅黑"/>
      <charset val="134"/>
    </font>
    <font>
      <b/>
      <sz val="11"/>
      <color theme="1"/>
      <name val="微软雅黑"/>
      <charset val="134"/>
    </font>
    <font>
      <sz val="10"/>
      <color theme="1"/>
      <name val="微软雅黑"/>
      <charset val="134"/>
    </font>
    <font>
      <b/>
      <u/>
      <sz val="12"/>
      <color rgb="FF800080"/>
      <name val="宋体"/>
      <charset val="134"/>
    </font>
    <font>
      <b/>
      <sz val="14"/>
      <name val="宋体"/>
      <charset val="134"/>
    </font>
    <font>
      <sz val="12.5"/>
      <color theme="2" tint="-0.75"/>
      <name val="微软雅黑"/>
      <charset val="134"/>
    </font>
    <font>
      <sz val="12.5"/>
      <color rgb="FFFF0000"/>
      <name val="微软雅黑"/>
      <charset val="134"/>
    </font>
    <font>
      <b/>
      <sz val="18"/>
      <color theme="1"/>
      <name val="Arial Black"/>
      <charset val="134"/>
    </font>
    <font>
      <sz val="20"/>
      <name val="微软雅黑"/>
      <charset val="134"/>
    </font>
    <font>
      <b/>
      <sz val="36"/>
      <color rgb="FF7030A0"/>
      <name val="微软雅黑"/>
      <charset val="134"/>
    </font>
    <font>
      <b/>
      <sz val="16"/>
      <color theme="2" tint="-0.75"/>
      <name val="微软雅黑"/>
      <charset val="134"/>
    </font>
    <font>
      <b/>
      <sz val="18"/>
      <color theme="0"/>
      <name val="Microsoft YaHei UI"/>
      <charset val="134"/>
    </font>
    <font>
      <b/>
      <sz val="18"/>
      <name val="宋体"/>
      <charset val="134"/>
    </font>
    <font>
      <b/>
      <sz val="22"/>
      <color rgb="FFFF0000"/>
      <name val="宋体"/>
      <charset val="134"/>
    </font>
    <font>
      <b/>
      <sz val="22"/>
      <color rgb="FFFF0000"/>
      <name val="Arial Black"/>
      <charset val="134"/>
    </font>
    <font>
      <b/>
      <sz val="15"/>
      <color rgb="FFFF0000"/>
      <name val="微软雅黑"/>
      <charset val="134"/>
    </font>
    <font>
      <b/>
      <sz val="18"/>
      <color rgb="FF000000"/>
      <name val="宋体"/>
      <charset val="134"/>
      <scheme val="major"/>
    </font>
    <font>
      <b/>
      <sz val="18"/>
      <color rgb="FFFF0000"/>
      <name val="宋体"/>
      <charset val="134"/>
      <scheme val="major"/>
    </font>
    <font>
      <b/>
      <sz val="14"/>
      <color rgb="FF000000"/>
      <name val="微软雅黑"/>
      <charset val="134"/>
    </font>
    <font>
      <b/>
      <sz val="16"/>
      <color rgb="FF000000"/>
      <name val="宋体"/>
      <charset val="134"/>
      <scheme val="major"/>
    </font>
    <font>
      <b/>
      <sz val="16"/>
      <name val="宋体"/>
      <charset val="134"/>
      <scheme val="major"/>
    </font>
    <font>
      <sz val="14"/>
      <color indexed="8"/>
      <name val="微软雅黑"/>
      <charset val="134"/>
    </font>
    <font>
      <b/>
      <sz val="13"/>
      <color rgb="FF0309FB"/>
      <name val="微软雅黑"/>
      <charset val="134"/>
    </font>
    <font>
      <u/>
      <sz val="14"/>
      <color rgb="FF800080"/>
      <name val="宋体"/>
      <charset val="134"/>
    </font>
    <font>
      <b/>
      <sz val="16"/>
      <color rgb="FF000000"/>
      <name val="微软雅黑"/>
      <charset val="134"/>
    </font>
    <font>
      <sz val="14"/>
      <color theme="1"/>
      <name val="微软雅黑"/>
      <charset val="134"/>
    </font>
    <font>
      <sz val="18"/>
      <name val="微软雅黑"/>
      <charset val="134"/>
    </font>
    <font>
      <sz val="18"/>
      <name val="宋体"/>
      <charset val="134"/>
    </font>
    <font>
      <sz val="16"/>
      <name val="Arial Black"/>
      <charset val="134"/>
    </font>
    <font>
      <b/>
      <sz val="16"/>
      <name val="Arial Black"/>
      <charset val="134"/>
    </font>
    <font>
      <b/>
      <sz val="18"/>
      <name val="思源黑体 CN Heavy"/>
      <charset val="134"/>
    </font>
    <font>
      <b/>
      <sz val="16"/>
      <name val="思源黑体 CN Heavy"/>
      <charset val="134"/>
    </font>
    <font>
      <b/>
      <u/>
      <sz val="48"/>
      <color rgb="FF7030A0"/>
      <name val="微软雅黑"/>
      <charset val="134"/>
    </font>
    <font>
      <b/>
      <sz val="72"/>
      <color theme="0"/>
      <name val="微软雅黑"/>
      <charset val="134"/>
    </font>
    <font>
      <b/>
      <sz val="36"/>
      <color theme="1"/>
      <name val="微软雅黑"/>
      <charset val="134"/>
    </font>
    <font>
      <b/>
      <sz val="28"/>
      <color rgb="FF7030A0"/>
      <name val="微软雅黑"/>
      <charset val="134"/>
    </font>
    <font>
      <b/>
      <sz val="48"/>
      <color rgb="FF7030A0"/>
      <name val="微软雅黑"/>
      <charset val="134"/>
    </font>
    <font>
      <b/>
      <sz val="44"/>
      <color rgb="FF7030A0"/>
      <name val="微软雅黑"/>
      <charset val="134"/>
    </font>
    <font>
      <b/>
      <sz val="55"/>
      <color rgb="FF7030A0"/>
      <name val="微软雅黑"/>
      <charset val="134"/>
    </font>
    <font>
      <b/>
      <u/>
      <sz val="55"/>
      <color rgb="FF7030A0"/>
      <name val="微软雅黑"/>
      <charset val="134"/>
    </font>
    <font>
      <b/>
      <sz val="48"/>
      <color theme="0"/>
      <name val="微软雅黑"/>
      <charset val="134"/>
    </font>
    <font>
      <b/>
      <sz val="36"/>
      <name val="微软雅黑"/>
      <charset val="134"/>
    </font>
    <font>
      <b/>
      <sz val="48"/>
      <color theme="1" tint="0.349986266670736"/>
      <name val="微软雅黑"/>
      <charset val="134"/>
    </font>
    <font>
      <b/>
      <sz val="28"/>
      <color theme="1" tint="0.349986266670736"/>
      <name val="微软雅黑"/>
      <charset val="134"/>
    </font>
    <font>
      <b/>
      <sz val="28"/>
      <color theme="1" tint="0.35"/>
      <name val="微软雅黑"/>
      <charset val="134"/>
    </font>
    <font>
      <b/>
      <sz val="48"/>
      <name val="微软雅黑"/>
      <charset val="134"/>
    </font>
    <font>
      <sz val="36"/>
      <name val="微软雅黑"/>
      <charset val="134"/>
    </font>
    <font>
      <b/>
      <u/>
      <sz val="36"/>
      <color rgb="FF7030A0"/>
      <name val="微软雅黑"/>
      <charset val="134"/>
    </font>
    <font>
      <sz val="28"/>
      <name val="微软雅黑"/>
      <charset val="134"/>
    </font>
    <font>
      <b/>
      <u/>
      <sz val="28"/>
      <color rgb="FF7030A0"/>
      <name val="微软雅黑"/>
      <charset val="134"/>
    </font>
    <font>
      <b/>
      <sz val="31"/>
      <color theme="1" tint="0.349986266670736"/>
      <name val="微软雅黑"/>
      <charset val="134"/>
    </font>
    <font>
      <u/>
      <sz val="24"/>
      <color theme="0"/>
      <name val="宋体"/>
      <charset val="134"/>
      <scheme val="minor"/>
    </font>
    <font>
      <u/>
      <sz val="11"/>
      <color rgb="FF800080"/>
      <name val="宋体"/>
      <charset val="134"/>
      <scheme val="minor"/>
    </font>
    <font>
      <sz val="22"/>
      <color theme="1"/>
      <name val="宋体"/>
      <charset val="134"/>
      <scheme val="minor"/>
    </font>
    <font>
      <sz val="36"/>
      <color theme="1"/>
      <name val="宋体"/>
      <charset val="134"/>
      <scheme val="minor"/>
    </font>
    <font>
      <sz val="28"/>
      <color theme="1"/>
      <name val="宋体"/>
      <charset val="134"/>
      <scheme val="minor"/>
    </font>
    <font>
      <sz val="14"/>
      <color theme="1" tint="0.349986266670736"/>
      <name val="微软雅黑"/>
      <charset val="134"/>
    </font>
    <font>
      <u/>
      <sz val="11"/>
      <color rgb="FF0000FF"/>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theme="1"/>
      <name val="思源黑体"/>
      <charset val="134"/>
    </font>
    <font>
      <sz val="10"/>
      <name val="Helv"/>
      <charset val="134"/>
    </font>
    <font>
      <sz val="10"/>
      <name val="Helv"/>
      <charset val="0"/>
    </font>
    <font>
      <sz val="11"/>
      <name val=""/>
      <charset val="0"/>
    </font>
    <font>
      <b/>
      <u/>
      <sz val="22"/>
      <color rgb="FF7030A0"/>
      <name val="微软雅黑"/>
      <charset val="134"/>
    </font>
    <font>
      <b/>
      <sz val="28"/>
      <color rgb="FFFF0000"/>
      <name val="微软雅黑"/>
      <charset val="134"/>
    </font>
    <font>
      <b/>
      <sz val="14"/>
      <color rgb="FF0070C0"/>
      <name val="微软雅黑"/>
      <charset val="134"/>
    </font>
    <font>
      <b/>
      <sz val="14"/>
      <name val="Arial Black"/>
      <charset val="134"/>
    </font>
    <font>
      <b/>
      <u/>
      <sz val="34"/>
      <color rgb="FF7030A0"/>
      <name val="微软雅黑"/>
      <charset val="134"/>
    </font>
    <font>
      <b/>
      <sz val="16"/>
      <color theme="0"/>
      <name val="宋体"/>
      <charset val="134"/>
    </font>
    <font>
      <b/>
      <sz val="28"/>
      <color theme="1" tint="0.349986266670736"/>
      <name val="Times New Roman"/>
      <charset val="134"/>
    </font>
    <font>
      <b/>
      <sz val="14"/>
      <color rgb="FF3333CC"/>
      <name val="微软雅黑"/>
      <charset val="134"/>
    </font>
    <font>
      <b/>
      <sz val="14"/>
      <color rgb="FF204BE8"/>
      <name val="微软雅黑"/>
      <charset val="134"/>
    </font>
    <font>
      <b/>
      <sz val="26"/>
      <color theme="1"/>
      <name val="微软雅黑"/>
      <charset val="134"/>
    </font>
    <font>
      <b/>
      <u/>
      <sz val="21"/>
      <color rgb="FF7030A0"/>
      <name val="微软雅黑"/>
      <charset val="134"/>
    </font>
    <font>
      <b/>
      <sz val="20"/>
      <color theme="0"/>
      <name val="宋体"/>
      <charset val="134"/>
    </font>
  </fonts>
  <fills count="49">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rgb="FFF2F7FC"/>
        <bgColor indexed="64"/>
      </patternFill>
    </fill>
    <fill>
      <patternFill patternType="solid">
        <fgColor rgb="FF333399"/>
        <bgColor indexed="64"/>
      </patternFill>
    </fill>
    <fill>
      <patternFill patternType="solid">
        <fgColor rgb="FFFFFF00"/>
        <bgColor indexed="64"/>
      </patternFill>
    </fill>
    <fill>
      <patternFill patternType="solid">
        <fgColor rgb="FF2E398D"/>
        <bgColor indexed="64"/>
      </patternFill>
    </fill>
    <fill>
      <patternFill patternType="solid">
        <fgColor theme="4" tint="0.8"/>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rgb="FF293E99"/>
        <bgColor indexed="64"/>
      </patternFill>
    </fill>
    <fill>
      <patternFill patternType="solid">
        <fgColor rgb="FFFFFFFF"/>
        <bgColor indexed="64"/>
      </patternFill>
    </fill>
    <fill>
      <gradientFill>
        <stop position="0">
          <color theme="0"/>
        </stop>
        <stop position="1">
          <color theme="0" tint="-0.149937437055574"/>
        </stop>
      </gradientFill>
    </fill>
    <fill>
      <patternFill patternType="solid">
        <fgColor theme="8" tint="0.6"/>
        <bgColor indexed="64"/>
      </patternFill>
    </fill>
    <fill>
      <patternFill patternType="solid">
        <fgColor theme="0"/>
        <bgColor rgb="FFFFFFCC"/>
      </patternFill>
    </fill>
    <fill>
      <patternFill patternType="solid">
        <fgColor rgb="FF7030A0"/>
        <bgColor indexed="64"/>
      </patternFill>
    </fill>
    <fill>
      <patternFill patternType="solid">
        <fgColor rgb="FFF2F7FC"/>
        <bgColor rgb="FFFFFFCC"/>
      </patternFill>
    </fill>
    <fill>
      <patternFill patternType="solid">
        <fgColor rgb="FFFFFFFF"/>
        <bgColor rgb="FFFFFFCC"/>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68">
    <border>
      <left/>
      <right/>
      <top/>
      <bottom/>
      <diagonal/>
    </border>
    <border>
      <left style="medium">
        <color theme="3" tint="-0.499984740745262"/>
      </left>
      <right style="thin">
        <color theme="0" tint="-0.249946592608417"/>
      </right>
      <top style="medium">
        <color theme="3" tint="-0.499984740745262"/>
      </top>
      <bottom style="medium">
        <color theme="3" tint="-0.499984740745262"/>
      </bottom>
      <diagonal/>
    </border>
    <border>
      <left style="thin">
        <color theme="0" tint="-0.249946592608417"/>
      </left>
      <right style="thin">
        <color theme="0" tint="-0.249946592608417"/>
      </right>
      <top style="medium">
        <color theme="3" tint="-0.499984740745262"/>
      </top>
      <bottom style="medium">
        <color theme="3" tint="-0.499984740745262"/>
      </bottom>
      <diagonal/>
    </border>
    <border>
      <left style="thin">
        <color theme="0" tint="-0.249946592608417"/>
      </left>
      <right style="medium">
        <color theme="1"/>
      </right>
      <top style="medium">
        <color theme="3" tint="-0.499984740745262"/>
      </top>
      <bottom style="medium">
        <color theme="3" tint="-0.499984740745262"/>
      </bottom>
      <diagonal/>
    </border>
    <border>
      <left style="medium">
        <color theme="1"/>
      </left>
      <right style="thin">
        <color theme="2"/>
      </right>
      <top style="medium">
        <color theme="1"/>
      </top>
      <bottom style="thin">
        <color theme="2"/>
      </bottom>
      <diagonal/>
    </border>
    <border>
      <left style="thin">
        <color theme="2"/>
      </left>
      <right style="thin">
        <color theme="2"/>
      </right>
      <top style="medium">
        <color theme="1"/>
      </top>
      <bottom style="thin">
        <color theme="2"/>
      </bottom>
      <diagonal/>
    </border>
    <border>
      <left style="thin">
        <color theme="2"/>
      </left>
      <right style="medium">
        <color theme="1"/>
      </right>
      <top style="medium">
        <color theme="1"/>
      </top>
      <bottom style="thin">
        <color theme="2"/>
      </bottom>
      <diagonal/>
    </border>
    <border>
      <left style="medium">
        <color theme="1"/>
      </left>
      <right style="thin">
        <color theme="2"/>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style="medium">
        <color theme="1"/>
      </right>
      <top style="thin">
        <color theme="2"/>
      </top>
      <bottom style="thin">
        <color theme="2"/>
      </bottom>
      <diagonal/>
    </border>
    <border>
      <left style="thin">
        <color theme="2"/>
      </left>
      <right/>
      <top style="thin">
        <color theme="2"/>
      </top>
      <bottom/>
      <diagonal/>
    </border>
    <border>
      <left/>
      <right style="thin">
        <color theme="2"/>
      </right>
      <top style="thin">
        <color theme="2"/>
      </top>
      <bottom/>
      <diagonal/>
    </border>
    <border>
      <left style="thin">
        <color theme="2"/>
      </left>
      <right/>
      <top/>
      <bottom/>
      <diagonal/>
    </border>
    <border>
      <left/>
      <right style="thin">
        <color theme="2"/>
      </right>
      <top/>
      <bottom/>
      <diagonal/>
    </border>
    <border>
      <left style="medium">
        <color theme="1"/>
      </left>
      <right style="thin">
        <color theme="2"/>
      </right>
      <top style="thin">
        <color theme="2"/>
      </top>
      <bottom style="medium">
        <color theme="1"/>
      </bottom>
      <diagonal/>
    </border>
    <border>
      <left style="thin">
        <color theme="2"/>
      </left>
      <right/>
      <top/>
      <bottom style="medium">
        <color theme="1"/>
      </bottom>
      <diagonal/>
    </border>
    <border>
      <left/>
      <right style="thin">
        <color theme="2"/>
      </right>
      <top/>
      <bottom style="medium">
        <color theme="1"/>
      </bottom>
      <diagonal/>
    </border>
    <border>
      <left style="thin">
        <color theme="2"/>
      </left>
      <right style="thin">
        <color theme="2"/>
      </right>
      <top style="thin">
        <color theme="2"/>
      </top>
      <bottom style="medium">
        <color theme="1"/>
      </bottom>
      <diagonal/>
    </border>
    <border>
      <left style="thin">
        <color theme="2"/>
      </left>
      <right style="medium">
        <color theme="1"/>
      </right>
      <top style="thin">
        <color theme="2"/>
      </top>
      <bottom style="medium">
        <color theme="1"/>
      </bottom>
      <diagonal/>
    </border>
    <border>
      <left style="medium">
        <color theme="1"/>
      </left>
      <right style="thin">
        <color theme="2" tint="-0.1"/>
      </right>
      <top style="medium">
        <color theme="1"/>
      </top>
      <bottom style="thin">
        <color theme="2" tint="-0.1"/>
      </bottom>
      <diagonal/>
    </border>
    <border>
      <left style="thin">
        <color theme="2" tint="-0.1"/>
      </left>
      <right style="thin">
        <color theme="2" tint="-0.1"/>
      </right>
      <top style="medium">
        <color theme="1"/>
      </top>
      <bottom style="thin">
        <color theme="2" tint="-0.1"/>
      </bottom>
      <diagonal/>
    </border>
    <border>
      <left style="thin">
        <color theme="2" tint="-0.1"/>
      </left>
      <right style="medium">
        <color theme="1"/>
      </right>
      <top style="medium">
        <color theme="1"/>
      </top>
      <bottom style="thin">
        <color theme="2" tint="-0.1"/>
      </bottom>
      <diagonal/>
    </border>
    <border>
      <left style="medium">
        <color theme="1"/>
      </left>
      <right style="thin">
        <color theme="2" tint="-0.1"/>
      </right>
      <top style="thin">
        <color theme="2" tint="-0.1"/>
      </top>
      <bottom style="thin">
        <color theme="2" tint="-0.1"/>
      </bottom>
      <diagonal/>
    </border>
    <border>
      <left style="thin">
        <color theme="2" tint="-0.1"/>
      </left>
      <right style="thin">
        <color theme="2" tint="-0.1"/>
      </right>
      <top style="thin">
        <color theme="2" tint="-0.1"/>
      </top>
      <bottom style="thin">
        <color theme="2" tint="-0.1"/>
      </bottom>
      <diagonal/>
    </border>
    <border>
      <left style="thin">
        <color theme="2" tint="-0.1"/>
      </left>
      <right style="medium">
        <color theme="1"/>
      </right>
      <top style="thin">
        <color theme="2" tint="-0.1"/>
      </top>
      <bottom style="thin">
        <color theme="2" tint="-0.1"/>
      </bottom>
      <diagonal/>
    </border>
    <border>
      <left style="medium">
        <color theme="1"/>
      </left>
      <right style="thin">
        <color theme="2" tint="-0.1"/>
      </right>
      <top style="thin">
        <color theme="2" tint="-0.1"/>
      </top>
      <bottom/>
      <diagonal/>
    </border>
    <border>
      <left style="thin">
        <color theme="2" tint="-0.1"/>
      </left>
      <right style="thin">
        <color theme="2" tint="-0.1"/>
      </right>
      <top style="thin">
        <color theme="2" tint="-0.1"/>
      </top>
      <bottom/>
      <diagonal/>
    </border>
    <border>
      <left style="thin">
        <color theme="2" tint="-0.1"/>
      </left>
      <right style="medium">
        <color theme="1"/>
      </right>
      <top style="thin">
        <color theme="2" tint="-0.1"/>
      </top>
      <bottom/>
      <diagonal/>
    </border>
    <border>
      <left style="thin">
        <color theme="2"/>
      </left>
      <right/>
      <top/>
      <bottom style="thin">
        <color theme="2"/>
      </bottom>
      <diagonal/>
    </border>
    <border>
      <left/>
      <right style="thin">
        <color theme="2"/>
      </right>
      <top/>
      <bottom style="thin">
        <color theme="2"/>
      </bottom>
      <diagonal/>
    </border>
    <border>
      <left style="thin">
        <color theme="2"/>
      </left>
      <right/>
      <top style="thin">
        <color theme="2"/>
      </top>
      <bottom style="medium">
        <color theme="1"/>
      </bottom>
      <diagonal/>
    </border>
    <border>
      <left/>
      <right style="thin">
        <color theme="2"/>
      </right>
      <top style="thin">
        <color theme="2"/>
      </top>
      <bottom style="medium">
        <color theme="1"/>
      </bottom>
      <diagonal/>
    </border>
    <border>
      <left style="medium">
        <color auto="1"/>
      </left>
      <right style="thin">
        <color theme="0" tint="-0.15"/>
      </right>
      <top style="medium">
        <color auto="1"/>
      </top>
      <bottom style="thin">
        <color theme="0" tint="-0.15"/>
      </bottom>
      <diagonal/>
    </border>
    <border>
      <left style="thin">
        <color theme="0" tint="-0.15"/>
      </left>
      <right style="thin">
        <color theme="0" tint="-0.15"/>
      </right>
      <top style="medium">
        <color auto="1"/>
      </top>
      <bottom style="thin">
        <color theme="0" tint="-0.15"/>
      </bottom>
      <diagonal/>
    </border>
    <border>
      <left style="thin">
        <color theme="0" tint="-0.15"/>
      </left>
      <right style="medium">
        <color auto="1"/>
      </right>
      <top style="medium">
        <color auto="1"/>
      </top>
      <bottom style="thin">
        <color theme="0" tint="-0.15"/>
      </bottom>
      <diagonal/>
    </border>
    <border>
      <left style="medium">
        <color auto="1"/>
      </left>
      <right/>
      <top style="thin">
        <color rgb="FFC0C0C0"/>
      </top>
      <bottom style="thin">
        <color rgb="FFC0C0C0"/>
      </bottom>
      <diagonal/>
    </border>
    <border>
      <left/>
      <right/>
      <top style="thin">
        <color rgb="FFC0C0C0"/>
      </top>
      <bottom style="thin">
        <color rgb="FFC0C0C0"/>
      </bottom>
      <diagonal/>
    </border>
    <border>
      <left/>
      <right style="medium">
        <color auto="1"/>
      </right>
      <top style="thin">
        <color rgb="FFC0C0C0"/>
      </top>
      <bottom style="thin">
        <color rgb="FFC0C0C0"/>
      </bottom>
      <diagonal/>
    </border>
    <border>
      <left style="medium">
        <color auto="1"/>
      </left>
      <right/>
      <top style="thin">
        <color indexed="22"/>
      </top>
      <bottom style="thin">
        <color indexed="22"/>
      </bottom>
      <diagonal/>
    </border>
    <border>
      <left/>
      <right/>
      <top style="thin">
        <color indexed="22"/>
      </top>
      <bottom style="thin">
        <color indexed="22"/>
      </bottom>
      <diagonal/>
    </border>
    <border>
      <left/>
      <right style="medium">
        <color auto="1"/>
      </right>
      <top style="thin">
        <color indexed="22"/>
      </top>
      <bottom style="thin">
        <color indexed="22"/>
      </bottom>
      <diagonal/>
    </border>
    <border>
      <left style="medium">
        <color auto="1"/>
      </left>
      <right style="thin">
        <color theme="0" tint="-0.15"/>
      </right>
      <top/>
      <bottom style="thin">
        <color theme="0" tint="-0.15"/>
      </bottom>
      <diagonal/>
    </border>
    <border>
      <left style="thin">
        <color theme="0" tint="-0.15"/>
      </left>
      <right style="thin">
        <color theme="0" tint="-0.15"/>
      </right>
      <top/>
      <bottom style="thin">
        <color theme="0" tint="-0.15"/>
      </bottom>
      <diagonal/>
    </border>
    <border>
      <left style="thin">
        <color theme="0" tint="-0.15"/>
      </left>
      <right style="medium">
        <color auto="1"/>
      </right>
      <top/>
      <bottom style="thin">
        <color theme="0" tint="-0.15"/>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indexed="22"/>
      </top>
      <bottom style="medium">
        <color auto="1"/>
      </bottom>
      <diagonal/>
    </border>
    <border>
      <left/>
      <right/>
      <top style="thin">
        <color indexed="22"/>
      </top>
      <bottom style="medium">
        <color auto="1"/>
      </bottom>
      <diagonal/>
    </border>
    <border>
      <left/>
      <right style="medium">
        <color auto="1"/>
      </right>
      <top style="thin">
        <color indexed="22"/>
      </top>
      <bottom style="medium">
        <color auto="1"/>
      </bottom>
      <diagonal/>
    </border>
    <border>
      <left style="thin">
        <color theme="2" tint="-0.1"/>
      </left>
      <right/>
      <top style="thin">
        <color theme="2" tint="-0.1"/>
      </top>
      <bottom/>
      <diagonal/>
    </border>
    <border>
      <left/>
      <right/>
      <top style="thin">
        <color theme="2" tint="-0.1"/>
      </top>
      <bottom/>
      <diagonal/>
    </border>
    <border>
      <left/>
      <right style="thin">
        <color theme="2" tint="-0.1"/>
      </right>
      <top style="thin">
        <color theme="2" tint="-0.1"/>
      </top>
      <bottom/>
      <diagonal/>
    </border>
    <border>
      <left/>
      <right style="medium">
        <color theme="1"/>
      </right>
      <top style="thin">
        <color theme="2" tint="-0.1"/>
      </top>
      <bottom/>
      <diagonal/>
    </border>
    <border>
      <left style="thin">
        <color theme="2" tint="-0.1"/>
      </left>
      <right/>
      <top/>
      <bottom/>
      <diagonal/>
    </border>
    <border>
      <left/>
      <right style="thin">
        <color theme="2" tint="-0.1"/>
      </right>
      <top/>
      <bottom/>
      <diagonal/>
    </border>
    <border>
      <left style="thin">
        <color theme="2" tint="-0.1"/>
      </left>
      <right style="thin">
        <color theme="2" tint="-0.1"/>
      </right>
      <top/>
      <bottom/>
      <diagonal/>
    </border>
    <border>
      <left/>
      <right style="medium">
        <color theme="1"/>
      </right>
      <top/>
      <bottom/>
      <diagonal/>
    </border>
    <border>
      <left style="medium">
        <color theme="1"/>
      </left>
      <right style="thin">
        <color theme="2" tint="-0.1"/>
      </right>
      <top style="thin">
        <color theme="2" tint="-0.1"/>
      </top>
      <bottom style="medium">
        <color theme="1"/>
      </bottom>
      <diagonal/>
    </border>
    <border>
      <left style="thin">
        <color theme="2" tint="-0.1"/>
      </left>
      <right/>
      <top/>
      <bottom style="medium">
        <color theme="1"/>
      </bottom>
      <diagonal/>
    </border>
    <border>
      <left/>
      <right/>
      <top/>
      <bottom style="medium">
        <color theme="1"/>
      </bottom>
      <diagonal/>
    </border>
    <border>
      <left/>
      <right style="thin">
        <color theme="2" tint="-0.1"/>
      </right>
      <top/>
      <bottom style="medium">
        <color theme="1"/>
      </bottom>
      <diagonal/>
    </border>
    <border>
      <left style="thin">
        <color theme="2" tint="-0.1"/>
      </left>
      <right style="thin">
        <color theme="2" tint="-0.1"/>
      </right>
      <top/>
      <bottom style="medium">
        <color theme="1"/>
      </bottom>
      <diagonal/>
    </border>
    <border>
      <left/>
      <right style="medium">
        <color theme="1"/>
      </right>
      <top/>
      <bottom style="medium">
        <color theme="1"/>
      </bottom>
      <diagonal/>
    </border>
    <border>
      <left/>
      <right/>
      <top/>
      <bottom style="medium">
        <color auto="1"/>
      </bottom>
      <diagonal/>
    </border>
    <border>
      <left style="thin">
        <color theme="2"/>
      </left>
      <right/>
      <top style="thin">
        <color theme="2"/>
      </top>
      <bottom style="thin">
        <color theme="2"/>
      </bottom>
      <diagonal/>
    </border>
    <border>
      <left/>
      <right style="medium">
        <color theme="1"/>
      </right>
      <top style="thin">
        <color theme="2"/>
      </top>
      <bottom style="thin">
        <color theme="2"/>
      </bottom>
      <diagonal/>
    </border>
    <border>
      <left/>
      <right/>
      <top style="thin">
        <color theme="2"/>
      </top>
      <bottom/>
      <diagonal/>
    </border>
    <border>
      <left/>
      <right style="medium">
        <color theme="1"/>
      </right>
      <top style="thin">
        <color theme="2"/>
      </top>
      <bottom style="medium">
        <color theme="1"/>
      </bottom>
      <diagonal/>
    </border>
    <border>
      <left style="thin">
        <color theme="2" tint="-0.1"/>
      </left>
      <right style="thin">
        <color theme="2" tint="-0.1"/>
      </right>
      <top style="thin">
        <color theme="2" tint="-0.1"/>
      </top>
      <bottom style="medium">
        <color theme="1"/>
      </bottom>
      <diagonal/>
    </border>
    <border>
      <left style="thin">
        <color theme="2" tint="-0.1"/>
      </left>
      <right style="medium">
        <color theme="1"/>
      </right>
      <top style="thin">
        <color theme="2" tint="-0.1"/>
      </top>
      <bottom style="medium">
        <color theme="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medium">
        <color theme="1"/>
      </left>
      <right style="thin">
        <color theme="0" tint="-0.15"/>
      </right>
      <top style="medium">
        <color theme="1"/>
      </top>
      <bottom style="thin">
        <color theme="0" tint="-0.15"/>
      </bottom>
      <diagonal/>
    </border>
    <border>
      <left style="thin">
        <color theme="0" tint="-0.15"/>
      </left>
      <right style="thin">
        <color theme="0" tint="-0.15"/>
      </right>
      <top style="medium">
        <color theme="1"/>
      </top>
      <bottom style="thin">
        <color theme="0" tint="-0.15"/>
      </bottom>
      <diagonal/>
    </border>
    <border>
      <left style="thin">
        <color theme="0" tint="-0.15"/>
      </left>
      <right style="medium">
        <color theme="1"/>
      </right>
      <top style="medium">
        <color theme="1"/>
      </top>
      <bottom style="thin">
        <color theme="0" tint="-0.15"/>
      </bottom>
      <diagonal/>
    </border>
    <border>
      <left style="medium">
        <color theme="1"/>
      </left>
      <right style="thin">
        <color theme="0" tint="-0.15"/>
      </right>
      <top style="thin">
        <color theme="0" tint="-0.15"/>
      </top>
      <bottom style="thin">
        <color theme="0" tint="-0.15"/>
      </bottom>
      <diagonal/>
    </border>
    <border>
      <left style="thin">
        <color theme="0" tint="-0.15"/>
      </left>
      <right style="thin">
        <color theme="0" tint="-0.15"/>
      </right>
      <top style="thin">
        <color theme="0" tint="-0.15"/>
      </top>
      <bottom style="thin">
        <color theme="0" tint="-0.15"/>
      </bottom>
      <diagonal/>
    </border>
    <border>
      <left style="thin">
        <color theme="0" tint="-0.15"/>
      </left>
      <right style="medium">
        <color theme="1"/>
      </right>
      <top style="thin">
        <color theme="0" tint="-0.15"/>
      </top>
      <bottom style="thin">
        <color theme="0" tint="-0.15"/>
      </bottom>
      <diagonal/>
    </border>
    <border>
      <left style="thin">
        <color theme="0" tint="-0.15"/>
      </left>
      <right/>
      <top style="thin">
        <color theme="0" tint="-0.15"/>
      </top>
      <bottom/>
      <diagonal/>
    </border>
    <border>
      <left/>
      <right/>
      <top style="thin">
        <color theme="0" tint="-0.15"/>
      </top>
      <bottom/>
      <diagonal/>
    </border>
    <border>
      <left/>
      <right style="thin">
        <color theme="0" tint="-0.15"/>
      </right>
      <top style="thin">
        <color theme="0" tint="-0.15"/>
      </top>
      <bottom/>
      <diagonal/>
    </border>
    <border>
      <left style="thin">
        <color theme="0" tint="-0.15"/>
      </left>
      <right/>
      <top/>
      <bottom/>
      <diagonal/>
    </border>
    <border>
      <left/>
      <right style="thin">
        <color theme="0" tint="-0.15"/>
      </right>
      <top/>
      <bottom/>
      <diagonal/>
    </border>
    <border>
      <left style="thin">
        <color theme="0" tint="-0.15"/>
      </left>
      <right/>
      <top/>
      <bottom style="thin">
        <color theme="0" tint="-0.15"/>
      </bottom>
      <diagonal/>
    </border>
    <border>
      <left/>
      <right/>
      <top/>
      <bottom style="thin">
        <color theme="0" tint="-0.15"/>
      </bottom>
      <diagonal/>
    </border>
    <border>
      <left/>
      <right style="thin">
        <color theme="0" tint="-0.15"/>
      </right>
      <top/>
      <bottom style="thin">
        <color theme="0" tint="-0.15"/>
      </bottom>
      <diagonal/>
    </border>
    <border>
      <left style="medium">
        <color theme="1"/>
      </left>
      <right style="thin">
        <color theme="0" tint="-0.15"/>
      </right>
      <top style="thin">
        <color theme="0" tint="-0.15"/>
      </top>
      <bottom style="medium">
        <color theme="1"/>
      </bottom>
      <diagonal/>
    </border>
    <border>
      <left style="thin">
        <color theme="0" tint="-0.15"/>
      </left>
      <right style="thin">
        <color theme="0" tint="-0.15"/>
      </right>
      <top style="thin">
        <color theme="0" tint="-0.15"/>
      </top>
      <bottom style="medium">
        <color theme="1"/>
      </bottom>
      <diagonal/>
    </border>
    <border>
      <left style="thin">
        <color theme="0" tint="-0.15"/>
      </left>
      <right style="medium">
        <color theme="1"/>
      </right>
      <top style="thin">
        <color theme="0" tint="-0.15"/>
      </top>
      <bottom style="medium">
        <color theme="1"/>
      </bottom>
      <diagonal/>
    </border>
    <border>
      <left style="medium">
        <color rgb="FF000000"/>
      </left>
      <right style="thin">
        <color theme="2"/>
      </right>
      <top style="medium">
        <color rgb="FF000000"/>
      </top>
      <bottom style="thin">
        <color theme="2"/>
      </bottom>
      <diagonal/>
    </border>
    <border>
      <left style="thin">
        <color theme="2"/>
      </left>
      <right style="thin">
        <color theme="2"/>
      </right>
      <top style="medium">
        <color rgb="FF000000"/>
      </top>
      <bottom style="thin">
        <color theme="2"/>
      </bottom>
      <diagonal/>
    </border>
    <border>
      <left style="thin">
        <color theme="2"/>
      </left>
      <right style="medium">
        <color rgb="FF000000"/>
      </right>
      <top style="medium">
        <color rgb="FF000000"/>
      </top>
      <bottom style="thin">
        <color theme="2"/>
      </bottom>
      <diagonal/>
    </border>
    <border>
      <left style="medium">
        <color rgb="FF000000"/>
      </left>
      <right style="thin">
        <color theme="2"/>
      </right>
      <top style="thin">
        <color theme="2"/>
      </top>
      <bottom style="thin">
        <color theme="2"/>
      </bottom>
      <diagonal/>
    </border>
    <border>
      <left style="thin">
        <color theme="2"/>
      </left>
      <right style="medium">
        <color rgb="FF000000"/>
      </right>
      <top style="thin">
        <color theme="2"/>
      </top>
      <bottom style="thin">
        <color theme="2"/>
      </bottom>
      <diagonal/>
    </border>
    <border>
      <left style="medium">
        <color rgb="FF000000"/>
      </left>
      <right style="thin">
        <color theme="2"/>
      </right>
      <top style="thin">
        <color theme="2"/>
      </top>
      <bottom style="medium">
        <color rgb="FF000000"/>
      </bottom>
      <diagonal/>
    </border>
    <border>
      <left style="thin">
        <color theme="2"/>
      </left>
      <right style="thin">
        <color theme="2"/>
      </right>
      <top style="thin">
        <color theme="2"/>
      </top>
      <bottom style="medium">
        <color rgb="FF000000"/>
      </bottom>
      <diagonal/>
    </border>
    <border>
      <left style="thin">
        <color theme="2"/>
      </left>
      <right style="medium">
        <color rgb="FF000000"/>
      </right>
      <top style="thin">
        <color theme="2"/>
      </top>
      <bottom style="medium">
        <color rgb="FF000000"/>
      </bottom>
      <diagonal/>
    </border>
    <border>
      <left style="medium">
        <color auto="1"/>
      </left>
      <right/>
      <top style="medium">
        <color auto="1"/>
      </top>
      <bottom style="thin">
        <color theme="0" tint="-0.15"/>
      </bottom>
      <diagonal/>
    </border>
    <border>
      <left/>
      <right/>
      <top style="medium">
        <color auto="1"/>
      </top>
      <bottom style="thin">
        <color theme="0" tint="-0.15"/>
      </bottom>
      <diagonal/>
    </border>
    <border>
      <left/>
      <right style="medium">
        <color auto="1"/>
      </right>
      <top style="medium">
        <color auto="1"/>
      </top>
      <bottom style="thin">
        <color theme="0" tint="-0.15"/>
      </bottom>
      <diagonal/>
    </border>
    <border>
      <left style="medium">
        <color theme="1"/>
      </left>
      <right style="thin">
        <color theme="2"/>
      </right>
      <top style="thin">
        <color theme="2"/>
      </top>
      <bottom/>
      <diagonal/>
    </border>
    <border>
      <left style="medium">
        <color theme="1"/>
      </left>
      <right style="thin">
        <color theme="2"/>
      </right>
      <top/>
      <bottom style="thin">
        <color theme="2"/>
      </bottom>
      <diagonal/>
    </border>
    <border>
      <left style="medium">
        <color theme="1"/>
      </left>
      <right/>
      <top style="medium">
        <color theme="1"/>
      </top>
      <bottom style="thin">
        <color theme="0" tint="-0.15"/>
      </bottom>
      <diagonal/>
    </border>
    <border>
      <left/>
      <right/>
      <top style="medium">
        <color theme="1"/>
      </top>
      <bottom style="thin">
        <color theme="0" tint="-0.15"/>
      </bottom>
      <diagonal/>
    </border>
    <border>
      <left/>
      <right style="medium">
        <color theme="1"/>
      </right>
      <top style="medium">
        <color theme="1"/>
      </top>
      <bottom style="thin">
        <color theme="0" tint="-0.15"/>
      </bottom>
      <diagonal/>
    </border>
    <border>
      <left style="medium">
        <color theme="1"/>
      </left>
      <right/>
      <top style="thin">
        <color theme="0" tint="-0.15"/>
      </top>
      <bottom style="thin">
        <color theme="0" tint="-0.15"/>
      </bottom>
      <diagonal/>
    </border>
    <border>
      <left/>
      <right/>
      <top style="thin">
        <color theme="0" tint="-0.15"/>
      </top>
      <bottom style="thin">
        <color theme="0" tint="-0.15"/>
      </bottom>
      <diagonal/>
    </border>
    <border>
      <left/>
      <right style="medium">
        <color theme="1"/>
      </right>
      <top style="thin">
        <color theme="0" tint="-0.15"/>
      </top>
      <bottom style="thin">
        <color theme="0" tint="-0.15"/>
      </bottom>
      <diagonal/>
    </border>
    <border>
      <left style="medium">
        <color theme="1"/>
      </left>
      <right/>
      <top style="thin">
        <color theme="0" tint="-0.15"/>
      </top>
      <bottom/>
      <diagonal/>
    </border>
    <border>
      <left/>
      <right style="medium">
        <color theme="1"/>
      </right>
      <top style="thin">
        <color theme="0" tint="-0.15"/>
      </top>
      <bottom/>
      <diagonal/>
    </border>
    <border>
      <left style="medium">
        <color theme="1"/>
      </left>
      <right/>
      <top/>
      <bottom style="thin">
        <color theme="0" tint="-0.15"/>
      </bottom>
      <diagonal/>
    </border>
    <border>
      <left/>
      <right style="medium">
        <color theme="1"/>
      </right>
      <top/>
      <bottom style="thin">
        <color theme="0" tint="-0.15"/>
      </bottom>
      <diagonal/>
    </border>
    <border>
      <left style="medium">
        <color theme="1"/>
      </left>
      <right/>
      <top style="thin">
        <color theme="0" tint="-0.15"/>
      </top>
      <bottom style="medium">
        <color theme="1"/>
      </bottom>
      <diagonal/>
    </border>
    <border>
      <left/>
      <right/>
      <top style="thin">
        <color theme="0" tint="-0.15"/>
      </top>
      <bottom style="medium">
        <color theme="1"/>
      </bottom>
      <diagonal/>
    </border>
    <border>
      <left/>
      <right style="medium">
        <color theme="1"/>
      </right>
      <top style="thin">
        <color theme="0" tint="-0.15"/>
      </top>
      <bottom style="medium">
        <color theme="1"/>
      </bottom>
      <diagonal/>
    </border>
    <border>
      <left style="medium">
        <color auto="1"/>
      </left>
      <right style="thin">
        <color theme="2"/>
      </right>
      <top style="medium">
        <color auto="1"/>
      </top>
      <bottom style="thin">
        <color theme="2"/>
      </bottom>
      <diagonal/>
    </border>
    <border>
      <left style="thin">
        <color theme="2"/>
      </left>
      <right style="thin">
        <color theme="2"/>
      </right>
      <top style="medium">
        <color auto="1"/>
      </top>
      <bottom style="thin">
        <color theme="2"/>
      </bottom>
      <diagonal/>
    </border>
    <border>
      <left style="thin">
        <color theme="2"/>
      </left>
      <right style="medium">
        <color auto="1"/>
      </right>
      <top style="medium">
        <color auto="1"/>
      </top>
      <bottom style="thin">
        <color theme="2"/>
      </bottom>
      <diagonal/>
    </border>
    <border>
      <left style="medium">
        <color auto="1"/>
      </left>
      <right style="thin">
        <color theme="2"/>
      </right>
      <top style="thin">
        <color theme="2"/>
      </top>
      <bottom style="thin">
        <color theme="2"/>
      </bottom>
      <diagonal/>
    </border>
    <border>
      <left style="thin">
        <color theme="2"/>
      </left>
      <right style="medium">
        <color auto="1"/>
      </right>
      <top style="thin">
        <color theme="2"/>
      </top>
      <bottom style="thin">
        <color theme="2"/>
      </bottom>
      <diagonal/>
    </border>
    <border>
      <left style="medium">
        <color auto="1"/>
      </left>
      <right style="thin">
        <color theme="2"/>
      </right>
      <top style="thin">
        <color theme="2"/>
      </top>
      <bottom style="medium">
        <color auto="1"/>
      </bottom>
      <diagonal/>
    </border>
    <border>
      <left style="thin">
        <color theme="2"/>
      </left>
      <right style="thin">
        <color theme="2"/>
      </right>
      <top style="thin">
        <color theme="2"/>
      </top>
      <bottom style="medium">
        <color auto="1"/>
      </bottom>
      <diagonal/>
    </border>
    <border>
      <left style="thin">
        <color theme="2"/>
      </left>
      <right style="medium">
        <color auto="1"/>
      </right>
      <top style="thin">
        <color theme="2"/>
      </top>
      <bottom style="medium">
        <color auto="1"/>
      </bottom>
      <diagonal/>
    </border>
    <border>
      <left style="medium">
        <color auto="1"/>
      </left>
      <right/>
      <top style="medium">
        <color auto="1"/>
      </top>
      <bottom/>
      <diagonal/>
    </border>
    <border>
      <left/>
      <right/>
      <top style="medium">
        <color auto="1"/>
      </top>
      <bottom/>
      <diagonal/>
    </border>
    <border>
      <left/>
      <right style="medium">
        <color theme="1"/>
      </right>
      <top style="medium">
        <color auto="1"/>
      </top>
      <bottom/>
      <diagonal/>
    </border>
    <border>
      <left style="medium">
        <color auto="1"/>
      </left>
      <right/>
      <top/>
      <bottom style="thin">
        <color theme="0" tint="-0.15"/>
      </bottom>
      <diagonal/>
    </border>
    <border>
      <left style="medium">
        <color theme="1"/>
      </left>
      <right/>
      <top style="thin">
        <color theme="0" tint="-0.15"/>
      </top>
      <bottom style="medium">
        <color rgb="FFFFFFFF"/>
      </bottom>
      <diagonal/>
    </border>
    <border>
      <left/>
      <right/>
      <top style="thin">
        <color theme="0" tint="-0.15"/>
      </top>
      <bottom style="medium">
        <color rgb="FFFFFFFF"/>
      </bottom>
      <diagonal/>
    </border>
    <border>
      <left/>
      <right style="medium">
        <color theme="1"/>
      </right>
      <top style="thin">
        <color theme="0" tint="-0.15"/>
      </top>
      <bottom style="medium">
        <color rgb="FFFFFFFF"/>
      </bottom>
      <diagonal/>
    </border>
    <border>
      <left style="medium">
        <color auto="1"/>
      </left>
      <right/>
      <top/>
      <bottom/>
      <diagonal/>
    </border>
    <border>
      <left/>
      <right style="medium">
        <color theme="1"/>
      </right>
      <top style="medium">
        <color auto="1"/>
      </top>
      <bottom style="thin">
        <color theme="0" tint="-0.15"/>
      </bottom>
      <diagonal/>
    </border>
    <border>
      <left style="medium">
        <color auto="1"/>
      </left>
      <right/>
      <top style="thin">
        <color theme="0" tint="-0.15"/>
      </top>
      <bottom style="thin">
        <color theme="0" tint="-0.15"/>
      </bottom>
      <diagonal/>
    </border>
    <border>
      <left style="medium">
        <color auto="1"/>
      </left>
      <right/>
      <top style="thin">
        <color theme="0" tint="-0.15"/>
      </top>
      <bottom style="medium">
        <color auto="1"/>
      </bottom>
      <diagonal/>
    </border>
    <border>
      <left/>
      <right/>
      <top style="thin">
        <color theme="0" tint="-0.15"/>
      </top>
      <bottom style="medium">
        <color auto="1"/>
      </bottom>
      <diagonal/>
    </border>
    <border>
      <left/>
      <right style="medium">
        <color theme="1"/>
      </right>
      <top style="thin">
        <color theme="0" tint="-0.15"/>
      </top>
      <bottom style="medium">
        <color auto="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style="thin">
        <color theme="2"/>
      </top>
      <bottom style="thin">
        <color theme="2"/>
      </bottom>
      <diagonal/>
    </border>
    <border>
      <left/>
      <right/>
      <top style="thin">
        <color theme="2"/>
      </top>
      <bottom style="thin">
        <color theme="2"/>
      </bottom>
      <diagonal/>
    </border>
    <border>
      <left style="medium">
        <color theme="1"/>
      </left>
      <right/>
      <top/>
      <bottom/>
      <diagonal/>
    </border>
    <border>
      <left style="medium">
        <color theme="1"/>
      </left>
      <right style="thin">
        <color theme="0" tint="-0.15"/>
      </right>
      <top/>
      <bottom style="thin">
        <color theme="0" tint="-0.15"/>
      </bottom>
      <diagonal/>
    </border>
    <border>
      <left style="medium">
        <color theme="1"/>
      </left>
      <right style="thin">
        <color theme="4" tint="0.6"/>
      </right>
      <top/>
      <bottom style="thin">
        <color theme="4" tint="0.6"/>
      </bottom>
      <diagonal/>
    </border>
    <border>
      <left style="medium">
        <color theme="1"/>
      </left>
      <right style="thin">
        <color theme="4" tint="0.6"/>
      </right>
      <top style="thin">
        <color theme="4" tint="0.6"/>
      </top>
      <bottom style="thin">
        <color theme="4" tint="0.6"/>
      </bottom>
      <diagonal/>
    </border>
    <border>
      <left style="medium">
        <color theme="1"/>
      </left>
      <right style="thin">
        <color theme="4" tint="0.6"/>
      </right>
      <top style="thin">
        <color theme="4" tint="0.6"/>
      </top>
      <bottom style="medium">
        <color theme="1"/>
      </bottom>
      <diagonal/>
    </border>
    <border>
      <left/>
      <right style="thin">
        <color theme="0" tint="-0.15"/>
      </right>
      <top style="thin">
        <color theme="0" tint="-0.15"/>
      </top>
      <bottom style="thin">
        <color theme="0" tint="-0.15"/>
      </bottom>
      <diagonal/>
    </border>
    <border>
      <left/>
      <right style="thin">
        <color theme="0" tint="-0.15"/>
      </right>
      <top style="thin">
        <color theme="0" tint="-0.15"/>
      </top>
      <bottom style="medium">
        <color theme="1"/>
      </bottom>
      <diagonal/>
    </border>
    <border>
      <left style="thin">
        <color theme="0" tint="-0.15"/>
      </left>
      <right style="medium">
        <color theme="1"/>
      </right>
      <top/>
      <bottom style="thin">
        <color theme="0" tint="-0.15"/>
      </bottom>
      <diagonal/>
    </border>
    <border>
      <left style="medium">
        <color theme="1"/>
      </left>
      <right style="thin">
        <color theme="0" tint="-0.15"/>
      </right>
      <top style="medium">
        <color theme="1"/>
      </top>
      <bottom/>
      <diagonal/>
    </border>
    <border>
      <left style="thin">
        <color theme="0" tint="-0.15"/>
      </left>
      <right style="thin">
        <color theme="0" tint="-0.15"/>
      </right>
      <top style="medium">
        <color theme="1"/>
      </top>
      <bottom/>
      <diagonal/>
    </border>
    <border>
      <left style="medium">
        <color theme="1"/>
      </left>
      <right/>
      <top style="thin">
        <color theme="2" tint="-0.1"/>
      </top>
      <bottom style="thin">
        <color theme="2" tint="-0.1"/>
      </bottom>
      <diagonal/>
    </border>
    <border>
      <left/>
      <right/>
      <top style="thin">
        <color theme="2" tint="-0.1"/>
      </top>
      <bottom style="thin">
        <color theme="2" tint="-0.1"/>
      </bottom>
      <diagonal/>
    </border>
    <border>
      <left/>
      <right style="thin">
        <color theme="2" tint="-0.1"/>
      </right>
      <top style="thin">
        <color theme="2" tint="-0.1"/>
      </top>
      <bottom style="thin">
        <color theme="2" tint="-0.1"/>
      </bottom>
      <diagonal/>
    </border>
    <border>
      <left/>
      <right style="medium">
        <color theme="1"/>
      </right>
      <top style="thin">
        <color indexed="22"/>
      </top>
      <bottom/>
      <diagonal/>
    </border>
    <border>
      <left style="medium">
        <color theme="1"/>
      </left>
      <right style="thin">
        <color theme="0" tint="-0.15"/>
      </right>
      <top style="thin">
        <color theme="0" tint="-0.15"/>
      </top>
      <bottom/>
      <diagonal/>
    </border>
    <border>
      <left style="thin">
        <color theme="0" tint="-0.15"/>
      </left>
      <right/>
      <top style="thin">
        <color theme="0" tint="-0.15"/>
      </top>
      <bottom style="thin">
        <color theme="0" tint="-0.15"/>
      </bottom>
      <diagonal/>
    </border>
    <border>
      <left style="thin">
        <color auto="1"/>
      </left>
      <right style="medium">
        <color theme="1"/>
      </right>
      <top style="thin">
        <color theme="0" tint="-0.15"/>
      </top>
      <bottom/>
      <diagonal/>
    </border>
    <border>
      <left style="medium">
        <color theme="1"/>
      </left>
      <right style="thin">
        <color theme="0" tint="-0.15"/>
      </right>
      <top/>
      <bottom/>
      <diagonal/>
    </border>
    <border>
      <left style="thin">
        <color auto="1"/>
      </left>
      <right style="medium">
        <color theme="1"/>
      </right>
      <top/>
      <bottom/>
      <diagonal/>
    </border>
    <border>
      <left style="medium">
        <color theme="1"/>
      </left>
      <right style="thin">
        <color theme="0" tint="-0.15"/>
      </right>
      <top/>
      <bottom style="medium">
        <color theme="1"/>
      </bottom>
      <diagonal/>
    </border>
    <border>
      <left style="thin">
        <color theme="0" tint="-0.15"/>
      </left>
      <right/>
      <top/>
      <bottom style="medium">
        <color theme="1"/>
      </bottom>
      <diagonal/>
    </border>
    <border>
      <left/>
      <right style="thin">
        <color theme="0" tint="-0.15"/>
      </right>
      <top/>
      <bottom style="medium">
        <color theme="1"/>
      </bottom>
      <diagonal/>
    </border>
    <border>
      <left style="thin">
        <color theme="0" tint="-0.15"/>
      </left>
      <right/>
      <top style="thin">
        <color theme="0" tint="-0.15"/>
      </top>
      <bottom style="medium">
        <color theme="1"/>
      </bottom>
      <diagonal/>
    </border>
    <border>
      <left style="thin">
        <color auto="1"/>
      </left>
      <right style="medium">
        <color theme="1"/>
      </right>
      <top/>
      <bottom style="medium">
        <color theme="1"/>
      </bottom>
      <diagonal/>
    </border>
    <border>
      <left style="medium">
        <color theme="1"/>
      </left>
      <right/>
      <top style="thin">
        <color indexed="22"/>
      </top>
      <bottom style="thin">
        <color indexed="22"/>
      </bottom>
      <diagonal/>
    </border>
    <border>
      <left/>
      <right style="medium">
        <color theme="1"/>
      </right>
      <top style="thin">
        <color indexed="22"/>
      </top>
      <bottom style="thin">
        <color indexed="22"/>
      </bottom>
      <diagonal/>
    </border>
    <border>
      <left style="medium">
        <color theme="1"/>
      </left>
      <right/>
      <top style="thin">
        <color rgb="FFC0C0C0"/>
      </top>
      <bottom style="thin">
        <color rgb="FFC0C0C0"/>
      </bottom>
      <diagonal/>
    </border>
    <border>
      <left/>
      <right style="medium">
        <color theme="1"/>
      </right>
      <top style="thin">
        <color rgb="FFC0C0C0"/>
      </top>
      <bottom style="thin">
        <color rgb="FFC0C0C0"/>
      </bottom>
      <diagonal/>
    </border>
    <border>
      <left style="medium">
        <color theme="1"/>
      </left>
      <right/>
      <top style="thin">
        <color indexed="22"/>
      </top>
      <bottom/>
      <diagonal/>
    </border>
    <border>
      <left/>
      <right/>
      <top style="thin">
        <color indexed="22"/>
      </top>
      <bottom/>
      <diagonal/>
    </border>
    <border>
      <left style="medium">
        <color theme="1"/>
      </left>
      <right/>
      <top style="medium">
        <color theme="0" tint="-0.15"/>
      </top>
      <bottom style="medium">
        <color theme="0" tint="-0.15"/>
      </bottom>
      <diagonal/>
    </border>
    <border>
      <left/>
      <right/>
      <top style="medium">
        <color theme="0" tint="-0.15"/>
      </top>
      <bottom style="medium">
        <color theme="0" tint="-0.15"/>
      </bottom>
      <diagonal/>
    </border>
    <border>
      <left/>
      <right style="medium">
        <color theme="1"/>
      </right>
      <top style="medium">
        <color theme="0" tint="-0.15"/>
      </top>
      <bottom style="medium">
        <color theme="0" tint="-0.15"/>
      </bottom>
      <diagonal/>
    </border>
    <border>
      <left style="medium">
        <color theme="1"/>
      </left>
      <right/>
      <top/>
      <bottom style="medium">
        <color theme="0" tint="-0.15"/>
      </bottom>
      <diagonal/>
    </border>
    <border>
      <left/>
      <right/>
      <top/>
      <bottom style="medium">
        <color theme="0" tint="-0.15"/>
      </bottom>
      <diagonal/>
    </border>
    <border>
      <left/>
      <right style="medium">
        <color theme="1"/>
      </right>
      <top/>
      <bottom style="medium">
        <color theme="0" tint="-0.15"/>
      </bottom>
      <diagonal/>
    </border>
    <border>
      <left style="medium">
        <color theme="1"/>
      </left>
      <right/>
      <top style="thin">
        <color indexed="22"/>
      </top>
      <bottom style="medium">
        <color theme="1"/>
      </bottom>
      <diagonal/>
    </border>
    <border>
      <left/>
      <right/>
      <top style="thin">
        <color indexed="22"/>
      </top>
      <bottom style="medium">
        <color theme="1"/>
      </bottom>
      <diagonal/>
    </border>
    <border>
      <left style="medium">
        <color theme="3" tint="-0.499984740745262"/>
      </left>
      <right style="thin">
        <color theme="2" tint="-0.1"/>
      </right>
      <top style="medium">
        <color theme="3" tint="-0.499984740745262"/>
      </top>
      <bottom style="thin">
        <color theme="2" tint="-0.1"/>
      </bottom>
      <diagonal/>
    </border>
    <border>
      <left style="thin">
        <color theme="2" tint="-0.1"/>
      </left>
      <right style="thin">
        <color theme="2" tint="-0.1"/>
      </right>
      <top style="medium">
        <color theme="3" tint="-0.499984740745262"/>
      </top>
      <bottom style="thin">
        <color theme="2" tint="-0.1"/>
      </bottom>
      <diagonal/>
    </border>
    <border>
      <left style="thin">
        <color theme="2" tint="-0.1"/>
      </left>
      <right style="medium">
        <color theme="3" tint="-0.499984740745262"/>
      </right>
      <top style="medium">
        <color theme="3" tint="-0.499984740745262"/>
      </top>
      <bottom style="thin">
        <color theme="2" tint="-0.1"/>
      </bottom>
      <diagonal/>
    </border>
    <border>
      <left style="medium">
        <color theme="3" tint="-0.499984740745262"/>
      </left>
      <right style="thin">
        <color theme="2" tint="-0.1"/>
      </right>
      <top style="thin">
        <color theme="2" tint="-0.1"/>
      </top>
      <bottom style="thin">
        <color theme="2" tint="-0.1"/>
      </bottom>
      <diagonal/>
    </border>
    <border>
      <left style="thin">
        <color theme="2" tint="-0.1"/>
      </left>
      <right style="medium">
        <color theme="3" tint="-0.499984740745262"/>
      </right>
      <top style="thin">
        <color theme="2" tint="-0.1"/>
      </top>
      <bottom style="thin">
        <color theme="2" tint="-0.1"/>
      </bottom>
      <diagonal/>
    </border>
    <border>
      <left style="hair">
        <color theme="1"/>
      </left>
      <right style="hair">
        <color theme="1"/>
      </right>
      <top style="hair">
        <color theme="1"/>
      </top>
      <bottom style="hair">
        <color theme="1"/>
      </bottom>
      <diagonal/>
    </border>
    <border>
      <left style="hair">
        <color theme="1"/>
      </left>
      <right style="medium">
        <color theme="3" tint="-0.499984740745262"/>
      </right>
      <top style="hair">
        <color theme="1"/>
      </top>
      <bottom style="hair">
        <color theme="1"/>
      </bottom>
      <diagonal/>
    </border>
    <border>
      <left style="medium">
        <color theme="3" tint="-0.499984740745262"/>
      </left>
      <right style="thin">
        <color theme="2" tint="-0.1"/>
      </right>
      <top style="thin">
        <color theme="2" tint="-0.1"/>
      </top>
      <bottom style="medium">
        <color theme="3" tint="-0.499984740745262"/>
      </bottom>
      <diagonal/>
    </border>
    <border>
      <left style="hair">
        <color theme="1"/>
      </left>
      <right style="hair">
        <color theme="1"/>
      </right>
      <top style="hair">
        <color theme="1"/>
      </top>
      <bottom style="medium">
        <color theme="3" tint="-0.499984740745262"/>
      </bottom>
      <diagonal/>
    </border>
    <border>
      <left style="hair">
        <color theme="1"/>
      </left>
      <right style="medium">
        <color theme="3" tint="-0.499984740745262"/>
      </right>
      <top style="hair">
        <color theme="1"/>
      </top>
      <bottom style="medium">
        <color theme="3" tint="-0.499984740745262"/>
      </bottom>
      <diagonal/>
    </border>
    <border>
      <left/>
      <right style="medium">
        <color theme="1"/>
      </right>
      <top style="thin">
        <color indexed="22"/>
      </top>
      <bottom style="medium">
        <color theme="1"/>
      </bottom>
      <diagonal/>
    </border>
    <border>
      <left/>
      <right/>
      <top/>
      <bottom style="thin">
        <color theme="2"/>
      </bottom>
      <diagonal/>
    </border>
    <border>
      <left style="medium">
        <color theme="1"/>
      </left>
      <right/>
      <top/>
      <bottom style="thin">
        <color theme="2"/>
      </bottom>
      <diagonal/>
    </border>
    <border>
      <left/>
      <right style="medium">
        <color theme="1"/>
      </right>
      <top/>
      <bottom style="thin">
        <color theme="2"/>
      </bottom>
      <diagonal/>
    </border>
    <border>
      <left/>
      <right style="thin">
        <color theme="2"/>
      </right>
      <top style="thin">
        <color theme="2"/>
      </top>
      <bottom style="thin">
        <color theme="2"/>
      </bottom>
      <diagonal/>
    </border>
    <border>
      <left style="medium">
        <color theme="1"/>
      </left>
      <right/>
      <top/>
      <bottom style="thin">
        <color rgb="FFC0C0C0"/>
      </bottom>
      <diagonal/>
    </border>
    <border>
      <left/>
      <right/>
      <top/>
      <bottom style="thin">
        <color rgb="FFC0C0C0"/>
      </bottom>
      <diagonal/>
    </border>
    <border>
      <left/>
      <right style="medium">
        <color theme="1"/>
      </right>
      <top/>
      <bottom style="thin">
        <color rgb="FFC0C0C0"/>
      </bottom>
      <diagonal/>
    </border>
    <border>
      <left style="medium">
        <color theme="1"/>
      </left>
      <right style="thin">
        <color auto="1"/>
      </right>
      <top style="medium">
        <color theme="1"/>
      </top>
      <bottom style="thin">
        <color auto="1"/>
      </bottom>
      <diagonal/>
    </border>
    <border>
      <left style="thin">
        <color auto="1"/>
      </left>
      <right style="thin">
        <color auto="1"/>
      </right>
      <top style="medium">
        <color theme="1"/>
      </top>
      <bottom style="thin">
        <color auto="1"/>
      </bottom>
      <diagonal/>
    </border>
    <border>
      <left style="thin">
        <color auto="1"/>
      </left>
      <right style="medium">
        <color theme="1"/>
      </right>
      <top style="medium">
        <color theme="1"/>
      </top>
      <bottom style="thin">
        <color auto="1"/>
      </bottom>
      <diagonal/>
    </border>
    <border>
      <left style="medium">
        <color auto="1"/>
      </left>
      <right style="thin">
        <color theme="0" tint="-0.15"/>
      </right>
      <top style="thin">
        <color theme="0" tint="-0.15"/>
      </top>
      <bottom style="thin">
        <color theme="0" tint="-0.15"/>
      </bottom>
      <diagonal/>
    </border>
    <border>
      <left style="thin">
        <color theme="0" tint="-0.15"/>
      </left>
      <right style="medium">
        <color auto="1"/>
      </right>
      <top style="thin">
        <color theme="0" tint="-0.15"/>
      </top>
      <bottom style="thin">
        <color theme="0" tint="-0.15"/>
      </bottom>
      <diagonal/>
    </border>
    <border>
      <left style="medium">
        <color auto="1"/>
      </left>
      <right style="thin">
        <color theme="0" tint="-0.15"/>
      </right>
      <top style="thin">
        <color theme="0" tint="-0.15"/>
      </top>
      <bottom style="medium">
        <color auto="1"/>
      </bottom>
      <diagonal/>
    </border>
    <border>
      <left style="thin">
        <color theme="0" tint="-0.15"/>
      </left>
      <right style="thin">
        <color theme="0" tint="-0.15"/>
      </right>
      <top style="thin">
        <color theme="0" tint="-0.15"/>
      </top>
      <bottom style="medium">
        <color auto="1"/>
      </bottom>
      <diagonal/>
    </border>
    <border>
      <left style="thin">
        <color theme="0" tint="-0.15"/>
      </left>
      <right style="medium">
        <color auto="1"/>
      </right>
      <top style="thin">
        <color theme="0" tint="-0.15"/>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theme="1"/>
      </top>
      <bottom style="thin">
        <color theme="0" tint="-0.15"/>
      </bottom>
      <diagonal/>
    </border>
    <border>
      <left/>
      <right style="medium">
        <color auto="1"/>
      </right>
      <top style="medium">
        <color theme="1"/>
      </top>
      <bottom style="thin">
        <color theme="0" tint="-0.15"/>
      </bottom>
      <diagonal/>
    </border>
    <border>
      <left style="medium">
        <color auto="1"/>
      </left>
      <right style="thin">
        <color indexed="22"/>
      </right>
      <top style="thin">
        <color indexed="22"/>
      </top>
      <bottom style="thin">
        <color indexed="22"/>
      </bottom>
      <diagonal/>
    </border>
    <border>
      <left style="thin">
        <color indexed="22"/>
      </left>
      <right style="thin">
        <color indexed="22"/>
      </right>
      <top style="thin">
        <color indexed="22"/>
      </top>
      <bottom style="thin">
        <color indexed="22"/>
      </bottom>
      <diagonal/>
    </border>
    <border>
      <left style="thin">
        <color indexed="22"/>
      </left>
      <right style="medium">
        <color auto="1"/>
      </right>
      <top style="thin">
        <color indexed="22"/>
      </top>
      <bottom style="thin">
        <color indexed="22"/>
      </bottom>
      <diagonal/>
    </border>
    <border>
      <left style="medium">
        <color auto="1"/>
      </left>
      <right style="thin">
        <color indexed="22"/>
      </right>
      <top style="thin">
        <color indexed="22"/>
      </top>
      <bottom style="medium">
        <color auto="1"/>
      </bottom>
      <diagonal/>
    </border>
    <border>
      <left style="thin">
        <color indexed="22"/>
      </left>
      <right style="thin">
        <color indexed="22"/>
      </right>
      <top style="thin">
        <color indexed="22"/>
      </top>
      <bottom style="medium">
        <color auto="1"/>
      </bottom>
      <diagonal/>
    </border>
    <border>
      <left style="thin">
        <color indexed="22"/>
      </left>
      <right style="medium">
        <color auto="1"/>
      </right>
      <top style="thin">
        <color indexed="22"/>
      </top>
      <bottom style="medium">
        <color auto="1"/>
      </bottom>
      <diagonal/>
    </border>
    <border>
      <left style="thin">
        <color rgb="FFFFFFFF"/>
      </left>
      <right style="thin">
        <color rgb="FFFFFFFF"/>
      </right>
      <top/>
      <bottom style="thin">
        <color rgb="FFFFFFFF"/>
      </bottom>
      <diagonal/>
    </border>
    <border>
      <left style="thin">
        <color rgb="FFFFFFFF"/>
      </left>
      <right style="thin">
        <color rgb="FFFFFFFF"/>
      </right>
      <top style="thin">
        <color rgb="FFFFFFFF"/>
      </top>
      <bottom/>
      <diagonal/>
    </border>
    <border>
      <left style="medium">
        <color theme="1"/>
      </left>
      <right style="dashed">
        <color theme="2"/>
      </right>
      <top style="medium">
        <color theme="1"/>
      </top>
      <bottom style="medium">
        <color theme="1"/>
      </bottom>
      <diagonal/>
    </border>
    <border>
      <left style="dashed">
        <color theme="2"/>
      </left>
      <right style="dashed">
        <color theme="2"/>
      </right>
      <top style="medium">
        <color theme="1"/>
      </top>
      <bottom style="medium">
        <color theme="1"/>
      </bottom>
      <diagonal/>
    </border>
    <border>
      <left style="dashed">
        <color theme="2"/>
      </left>
      <right style="medium">
        <color theme="1"/>
      </right>
      <top style="medium">
        <color theme="1"/>
      </top>
      <bottom style="medium">
        <color theme="1"/>
      </bottom>
      <diagonal/>
    </border>
    <border>
      <left style="thin">
        <color theme="2"/>
      </left>
      <right style="thin">
        <color theme="2"/>
      </right>
      <top style="thin">
        <color theme="2"/>
      </top>
      <bottom/>
      <diagonal/>
    </border>
    <border>
      <left style="thin">
        <color theme="2"/>
      </left>
      <right style="thin">
        <color theme="2"/>
      </right>
      <top/>
      <bottom/>
      <diagonal/>
    </border>
    <border>
      <left style="thin">
        <color theme="2"/>
      </left>
      <right style="thin">
        <color theme="2"/>
      </right>
      <top/>
      <bottom style="thin">
        <color theme="2"/>
      </bottom>
      <diagonal/>
    </border>
    <border>
      <left style="thin">
        <color theme="2"/>
      </left>
      <right style="thin">
        <color theme="2"/>
      </right>
      <top/>
      <bottom style="medium">
        <color theme="1"/>
      </bottom>
      <diagonal/>
    </border>
    <border>
      <left style="medium">
        <color auto="1"/>
      </left>
      <right style="dashed">
        <color theme="2"/>
      </right>
      <top style="medium">
        <color auto="1"/>
      </top>
      <bottom style="dashed">
        <color theme="2"/>
      </bottom>
      <diagonal/>
    </border>
    <border>
      <left style="dashed">
        <color theme="2"/>
      </left>
      <right style="dashed">
        <color theme="2"/>
      </right>
      <top style="medium">
        <color auto="1"/>
      </top>
      <bottom style="dashed">
        <color theme="2"/>
      </bottom>
      <diagonal/>
    </border>
    <border>
      <left style="dashed">
        <color theme="2"/>
      </left>
      <right style="medium">
        <color auto="1"/>
      </right>
      <top style="medium">
        <color auto="1"/>
      </top>
      <bottom style="dashed">
        <color theme="2"/>
      </bottom>
      <diagonal/>
    </border>
    <border>
      <left style="medium">
        <color auto="1"/>
      </left>
      <right style="dashed">
        <color theme="2"/>
      </right>
      <top style="dashed">
        <color theme="2"/>
      </top>
      <bottom style="dashed">
        <color theme="2"/>
      </bottom>
      <diagonal/>
    </border>
    <border>
      <left style="dashed">
        <color theme="2"/>
      </left>
      <right style="dashed">
        <color theme="2"/>
      </right>
      <top style="dashed">
        <color theme="2"/>
      </top>
      <bottom style="dashed">
        <color theme="2"/>
      </bottom>
      <diagonal/>
    </border>
    <border>
      <left style="dashed">
        <color theme="2"/>
      </left>
      <right style="medium">
        <color auto="1"/>
      </right>
      <top style="dashed">
        <color theme="2"/>
      </top>
      <bottom style="dashed">
        <color theme="2"/>
      </bottom>
      <diagonal/>
    </border>
    <border>
      <left style="medium">
        <color auto="1"/>
      </left>
      <right style="dashed">
        <color theme="2"/>
      </right>
      <top style="dashed">
        <color theme="2"/>
      </top>
      <bottom style="medium">
        <color auto="1"/>
      </bottom>
      <diagonal/>
    </border>
    <border>
      <left style="dashed">
        <color theme="2"/>
      </left>
      <right style="dashed">
        <color theme="2"/>
      </right>
      <top style="dashed">
        <color theme="2"/>
      </top>
      <bottom style="medium">
        <color auto="1"/>
      </bottom>
      <diagonal/>
    </border>
    <border>
      <left style="dashed">
        <color theme="2"/>
      </left>
      <right style="medium">
        <color auto="1"/>
      </right>
      <top style="dashed">
        <color theme="2"/>
      </top>
      <bottom style="medium">
        <color auto="1"/>
      </bottom>
      <diagonal/>
    </border>
    <border>
      <left style="medium">
        <color auto="1"/>
      </left>
      <right/>
      <top style="dashed">
        <color theme="2"/>
      </top>
      <bottom style="dashed">
        <color theme="2"/>
      </bottom>
      <diagonal/>
    </border>
    <border>
      <left/>
      <right/>
      <top style="dashed">
        <color theme="2"/>
      </top>
      <bottom style="dashed">
        <color theme="2"/>
      </bottom>
      <diagonal/>
    </border>
    <border>
      <left/>
      <right style="medium">
        <color auto="1"/>
      </right>
      <top style="dashed">
        <color theme="2"/>
      </top>
      <bottom style="dashed">
        <color theme="2"/>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theme="2"/>
      </left>
      <right style="medium">
        <color theme="1"/>
      </right>
      <top style="thin">
        <color theme="2"/>
      </top>
      <bottom/>
      <diagonal/>
    </border>
    <border>
      <left style="thin">
        <color theme="2"/>
      </left>
      <right style="medium">
        <color theme="1"/>
      </right>
      <top/>
      <bottom/>
      <diagonal/>
    </border>
    <border>
      <left style="thin">
        <color theme="2"/>
      </left>
      <right style="medium">
        <color theme="1"/>
      </right>
      <top/>
      <bottom style="thin">
        <color theme="2"/>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theme="0"/>
      </left>
      <right style="thin">
        <color theme="0"/>
      </right>
      <top style="thin">
        <color theme="0"/>
      </top>
      <bottom style="thin">
        <color theme="0"/>
      </bottom>
      <diagonal/>
    </border>
    <border>
      <left/>
      <right style="medium">
        <color auto="1"/>
      </right>
      <top style="thin">
        <color theme="2"/>
      </top>
      <bottom style="thin">
        <color theme="2"/>
      </bottom>
      <diagonal/>
    </border>
    <border>
      <left style="thin">
        <color theme="0" tint="-0.15"/>
      </left>
      <right/>
      <top style="thin">
        <color theme="0" tint="-0.15"/>
      </top>
      <bottom style="medium">
        <color auto="1"/>
      </bottom>
      <diagonal/>
    </border>
    <border>
      <left/>
      <right style="thin">
        <color indexed="22"/>
      </right>
      <top style="thin">
        <color indexed="22"/>
      </top>
      <bottom style="thin">
        <color indexed="22"/>
      </bottom>
      <diagonal/>
    </border>
    <border>
      <left style="medium">
        <color auto="1"/>
      </left>
      <right style="thin">
        <color indexed="22"/>
      </right>
      <top style="thin">
        <color indexed="22"/>
      </top>
      <bottom/>
      <diagonal/>
    </border>
    <border>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medium">
        <color auto="1"/>
      </right>
      <top style="thin">
        <color indexed="22"/>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style="thin">
        <color theme="2"/>
      </right>
      <top style="thin">
        <color auto="1"/>
      </top>
      <bottom style="thin">
        <color theme="2"/>
      </bottom>
      <diagonal/>
    </border>
    <border>
      <left style="thin">
        <color theme="2"/>
      </left>
      <right style="thin">
        <color theme="2"/>
      </right>
      <top style="thin">
        <color auto="1"/>
      </top>
      <bottom style="thin">
        <color theme="2"/>
      </bottom>
      <diagonal/>
    </border>
    <border>
      <left style="thin">
        <color theme="2"/>
      </left>
      <right style="thin">
        <color auto="1"/>
      </right>
      <top style="thin">
        <color auto="1"/>
      </top>
      <bottom style="thin">
        <color theme="2"/>
      </bottom>
      <diagonal/>
    </border>
    <border>
      <left style="thin">
        <color auto="1"/>
      </left>
      <right style="thin">
        <color theme="2"/>
      </right>
      <top style="thin">
        <color theme="2"/>
      </top>
      <bottom style="thin">
        <color theme="2"/>
      </bottom>
      <diagonal/>
    </border>
    <border>
      <left style="thin">
        <color theme="2"/>
      </left>
      <right style="thin">
        <color auto="1"/>
      </right>
      <top style="thin">
        <color theme="2"/>
      </top>
      <bottom style="thin">
        <color theme="2"/>
      </bottom>
      <diagonal/>
    </border>
    <border>
      <left style="thin">
        <color auto="1"/>
      </left>
      <right/>
      <top style="thin">
        <color theme="2"/>
      </top>
      <bottom/>
      <diagonal/>
    </border>
    <border>
      <left/>
      <right style="thin">
        <color auto="1"/>
      </right>
      <top style="thin">
        <color theme="2"/>
      </top>
      <bottom/>
      <diagonal/>
    </border>
    <border>
      <left style="thin">
        <color auto="1"/>
      </left>
      <right/>
      <top/>
      <bottom style="thin">
        <color theme="2"/>
      </bottom>
      <diagonal/>
    </border>
    <border>
      <left/>
      <right style="thin">
        <color auto="1"/>
      </right>
      <top/>
      <bottom style="thin">
        <color theme="2"/>
      </bottom>
      <diagonal/>
    </border>
    <border>
      <left style="thin">
        <color theme="2"/>
      </left>
      <right/>
      <top/>
      <bottom style="medium">
        <color auto="1"/>
      </bottom>
      <diagonal/>
    </border>
    <border>
      <left/>
      <right style="thin">
        <color theme="2"/>
      </right>
      <top/>
      <bottom style="medium">
        <color auto="1"/>
      </bottom>
      <diagonal/>
    </border>
    <border>
      <left style="medium">
        <color auto="1"/>
      </left>
      <right style="thin">
        <color theme="2"/>
      </right>
      <top/>
      <bottom/>
      <diagonal/>
    </border>
    <border>
      <left style="thin">
        <color theme="2"/>
      </left>
      <right style="medium">
        <color auto="1"/>
      </right>
      <top/>
      <bottom/>
      <diagonal/>
    </border>
    <border>
      <left style="thin">
        <color auto="1"/>
      </left>
      <right/>
      <top style="thin">
        <color theme="2"/>
      </top>
      <bottom style="thin">
        <color theme="2"/>
      </bottom>
      <diagonal/>
    </border>
    <border>
      <left/>
      <right style="thin">
        <color auto="1"/>
      </right>
      <top style="thin">
        <color theme="2"/>
      </top>
      <bottom style="thin">
        <color theme="2"/>
      </bottom>
      <diagonal/>
    </border>
    <border>
      <left style="medium">
        <color rgb="FF000000"/>
      </left>
      <right/>
      <top style="medium">
        <color rgb="FF000000"/>
      </top>
      <bottom style="thin">
        <color auto="1"/>
      </bottom>
      <diagonal/>
    </border>
    <border>
      <left/>
      <right/>
      <top style="medium">
        <color rgb="FF000000"/>
      </top>
      <bottom style="thin">
        <color auto="1"/>
      </bottom>
      <diagonal/>
    </border>
    <border>
      <left/>
      <right style="medium">
        <color rgb="FF000000"/>
      </right>
      <top style="medium">
        <color rgb="FF000000"/>
      </top>
      <bottom style="thin">
        <color auto="1"/>
      </bottom>
      <diagonal/>
    </border>
    <border>
      <left style="medium">
        <color rgb="FF000000"/>
      </left>
      <right/>
      <top style="thin">
        <color auto="1"/>
      </top>
      <bottom style="thin">
        <color auto="1"/>
      </bottom>
      <diagonal/>
    </border>
    <border>
      <left/>
      <right style="medium">
        <color rgb="FF000000"/>
      </right>
      <top style="thin">
        <color auto="1"/>
      </top>
      <bottom style="thin">
        <color auto="1"/>
      </bottom>
      <diagonal/>
    </border>
    <border>
      <left style="medium">
        <color rgb="FF000000"/>
      </left>
      <right/>
      <top style="thin">
        <color rgb="FFC0C0C0"/>
      </top>
      <bottom style="thin">
        <color rgb="FFC0C0C0"/>
      </bottom>
      <diagonal/>
    </border>
    <border>
      <left/>
      <right style="medium">
        <color rgb="FF000000"/>
      </right>
      <top style="thin">
        <color rgb="FFC0C0C0"/>
      </top>
      <bottom style="thin">
        <color rgb="FFC0C0C0"/>
      </bottom>
      <diagonal/>
    </border>
    <border>
      <left style="medium">
        <color rgb="FF000000"/>
      </left>
      <right/>
      <top style="thin">
        <color rgb="FFC0C0C0"/>
      </top>
      <bottom/>
      <diagonal/>
    </border>
    <border>
      <left/>
      <right/>
      <top style="thin">
        <color rgb="FFC0C0C0"/>
      </top>
      <bottom/>
      <diagonal/>
    </border>
    <border>
      <left/>
      <right style="medium">
        <color rgb="FF000000"/>
      </right>
      <top style="thin">
        <color rgb="FFC0C0C0"/>
      </top>
      <bottom/>
      <diagonal/>
    </border>
    <border>
      <left style="medium">
        <color rgb="FF000000"/>
      </left>
      <right/>
      <top style="thin">
        <color theme="2" tint="-0.1"/>
      </top>
      <bottom style="medium">
        <color rgb="FF000000"/>
      </bottom>
      <diagonal/>
    </border>
    <border>
      <left/>
      <right/>
      <top style="thin">
        <color theme="2" tint="-0.1"/>
      </top>
      <bottom style="medium">
        <color rgb="FF000000"/>
      </bottom>
      <diagonal/>
    </border>
    <border>
      <left/>
      <right style="medium">
        <color rgb="FF000000"/>
      </right>
      <top style="thin">
        <color theme="2" tint="-0.1"/>
      </top>
      <bottom style="medium">
        <color rgb="FF000000"/>
      </bottom>
      <diagonal/>
    </border>
    <border>
      <left style="thin">
        <color auto="1"/>
      </left>
      <right style="thin">
        <color theme="2"/>
      </right>
      <top style="thin">
        <color theme="2"/>
      </top>
      <bottom style="thin">
        <color auto="1"/>
      </bottom>
      <diagonal/>
    </border>
    <border>
      <left style="thin">
        <color theme="2"/>
      </left>
      <right style="thin">
        <color theme="2"/>
      </right>
      <top style="thin">
        <color theme="2"/>
      </top>
      <bottom style="thin">
        <color auto="1"/>
      </bottom>
      <diagonal/>
    </border>
    <border>
      <left style="thin">
        <color theme="2"/>
      </left>
      <right style="thin">
        <color auto="1"/>
      </right>
      <top style="thin">
        <color theme="2"/>
      </top>
      <bottom style="thin">
        <color auto="1"/>
      </bottom>
      <diagonal/>
    </border>
    <border>
      <left/>
      <right style="thin">
        <color theme="2"/>
      </right>
      <top style="medium">
        <color theme="1"/>
      </top>
      <bottom style="thin">
        <color theme="2"/>
      </bottom>
      <diagonal/>
    </border>
    <border>
      <left/>
      <right style="thin">
        <color indexed="22"/>
      </right>
      <top style="thin">
        <color indexed="22"/>
      </top>
      <bottom style="medium">
        <color auto="1"/>
      </bottom>
      <diagonal/>
    </border>
    <border>
      <left style="medium">
        <color auto="1"/>
      </left>
      <right/>
      <top/>
      <bottom style="thin">
        <color rgb="FFC0C0C0"/>
      </bottom>
      <diagonal/>
    </border>
    <border>
      <left/>
      <right style="medium">
        <color auto="1"/>
      </right>
      <top/>
      <bottom style="thin">
        <color rgb="FFC0C0C0"/>
      </bottom>
      <diagonal/>
    </border>
    <border>
      <left style="medium">
        <color auto="1"/>
      </left>
      <right/>
      <top style="thin">
        <color rgb="FFC0C0C0"/>
      </top>
      <bottom/>
      <diagonal/>
    </border>
    <border>
      <left/>
      <right style="medium">
        <color auto="1"/>
      </right>
      <top style="thin">
        <color rgb="FFC0C0C0"/>
      </top>
      <bottom/>
      <diagonal/>
    </border>
    <border>
      <left style="medium">
        <color auto="1"/>
      </left>
      <right/>
      <top style="thin">
        <color theme="2" tint="-0.1"/>
      </top>
      <bottom style="medium">
        <color rgb="FF000000"/>
      </bottom>
      <diagonal/>
    </border>
    <border>
      <left/>
      <right style="medium">
        <color auto="1"/>
      </right>
      <top style="thin">
        <color theme="2" tint="-0.1"/>
      </top>
      <bottom style="medium">
        <color rgb="FF000000"/>
      </bottom>
      <diagonal/>
    </border>
    <border>
      <left style="thin">
        <color theme="0" tint="-0.249946592608417"/>
      </left>
      <right/>
      <top style="medium">
        <color theme="3" tint="-0.499984740745262"/>
      </top>
      <bottom style="medium">
        <color theme="3" tint="-0.499984740745262"/>
      </bottom>
      <diagonal/>
    </border>
    <border>
      <left/>
      <right style="thin">
        <color theme="0" tint="-0.249946592608417"/>
      </right>
      <top style="medium">
        <color theme="3" tint="-0.499984740745262"/>
      </top>
      <bottom style="medium">
        <color theme="3" tint="-0.499984740745262"/>
      </bottom>
      <diagonal/>
    </border>
    <border>
      <left style="medium">
        <color theme="1"/>
      </left>
      <right/>
      <top style="thin">
        <color theme="2" tint="-0.1"/>
      </top>
      <bottom style="thin">
        <color theme="2"/>
      </bottom>
      <diagonal/>
    </border>
    <border>
      <left/>
      <right/>
      <top style="thin">
        <color theme="2" tint="-0.1"/>
      </top>
      <bottom style="thin">
        <color theme="2"/>
      </bottom>
      <diagonal/>
    </border>
    <border>
      <left/>
      <right style="thin">
        <color theme="2" tint="-0.1"/>
      </right>
      <top style="thin">
        <color theme="2" tint="-0.1"/>
      </top>
      <bottom style="thin">
        <color theme="2"/>
      </bottom>
      <diagonal/>
    </border>
    <border>
      <left style="thin">
        <color theme="0" tint="-0.15"/>
      </left>
      <right style="thin">
        <color theme="0" tint="-0.15"/>
      </right>
      <top style="thin">
        <color theme="0" tint="-0.15"/>
      </top>
      <bottom/>
      <diagonal/>
    </border>
    <border>
      <left style="thin">
        <color indexed="22"/>
      </left>
      <right style="medium">
        <color theme="3" tint="-0.499984740745262"/>
      </right>
      <top style="thin">
        <color indexed="22"/>
      </top>
      <bottom/>
      <diagonal/>
    </border>
    <border>
      <left style="thin">
        <color theme="0" tint="-0.15"/>
      </left>
      <right style="thin">
        <color theme="0" tint="-0.15"/>
      </right>
      <top/>
      <bottom/>
      <diagonal/>
    </border>
    <border>
      <left style="thin">
        <color indexed="22"/>
      </left>
      <right style="medium">
        <color theme="3" tint="-0.499984740745262"/>
      </right>
      <top/>
      <bottom/>
      <diagonal/>
    </border>
    <border>
      <left style="medium">
        <color theme="1"/>
      </left>
      <right style="thin">
        <color theme="0" tint="-0.15"/>
      </right>
      <top style="thin">
        <color theme="2"/>
      </top>
      <bottom style="thin">
        <color theme="0" tint="-0.15"/>
      </bottom>
      <diagonal/>
    </border>
    <border>
      <left style="thin">
        <color theme="0" tint="-0.15"/>
      </left>
      <right style="thin">
        <color theme="0" tint="-0.15"/>
      </right>
      <top style="thin">
        <color theme="2"/>
      </top>
      <bottom/>
      <diagonal/>
    </border>
    <border>
      <left style="thin">
        <color indexed="22"/>
      </left>
      <right style="medium">
        <color theme="3" tint="-0.499984740745262"/>
      </right>
      <top style="thin">
        <color theme="2"/>
      </top>
      <bottom/>
      <diagonal/>
    </border>
    <border>
      <left style="thin">
        <color theme="0" tint="-0.15"/>
      </left>
      <right style="thin">
        <color theme="0" tint="-0.15"/>
      </right>
      <top/>
      <bottom style="medium">
        <color theme="1"/>
      </bottom>
      <diagonal/>
    </border>
    <border>
      <left style="thin">
        <color indexed="22"/>
      </left>
      <right style="medium">
        <color theme="3" tint="-0.499984740745262"/>
      </right>
      <top/>
      <bottom style="medium">
        <color theme="1"/>
      </bottom>
      <diagonal/>
    </border>
    <border>
      <left style="thin">
        <color theme="0" tint="-0.15"/>
      </left>
      <right style="medium">
        <color theme="1"/>
      </right>
      <top style="thin">
        <color theme="0" tint="-0.15"/>
      </top>
      <bottom/>
      <diagonal/>
    </border>
    <border>
      <left style="thin">
        <color theme="0" tint="-0.15"/>
      </left>
      <right style="medium">
        <color theme="1"/>
      </right>
      <top/>
      <bottom/>
      <diagonal/>
    </border>
    <border>
      <left style="thin">
        <color theme="0" tint="-0.15"/>
      </left>
      <right style="medium">
        <color theme="1"/>
      </right>
      <top/>
      <bottom style="medium">
        <color theme="1"/>
      </bottom>
      <diagonal/>
    </border>
    <border>
      <left/>
      <right style="medium">
        <color auto="1"/>
      </right>
      <top/>
      <bottom style="thin">
        <color theme="0" tint="-0.15"/>
      </bottom>
      <diagonal/>
    </border>
    <border>
      <left style="medium">
        <color auto="1"/>
      </left>
      <right style="medium">
        <color theme="2"/>
      </right>
      <top style="medium">
        <color auto="1"/>
      </top>
      <bottom style="medium">
        <color theme="2"/>
      </bottom>
      <diagonal/>
    </border>
    <border>
      <left style="medium">
        <color theme="2"/>
      </left>
      <right style="medium">
        <color theme="2"/>
      </right>
      <top style="medium">
        <color auto="1"/>
      </top>
      <bottom style="medium">
        <color theme="2"/>
      </bottom>
      <diagonal/>
    </border>
    <border>
      <left style="medium">
        <color theme="2"/>
      </left>
      <right style="medium">
        <color auto="1"/>
      </right>
      <top style="medium">
        <color auto="1"/>
      </top>
      <bottom style="medium">
        <color theme="2"/>
      </bottom>
      <diagonal/>
    </border>
    <border>
      <left style="medium">
        <color auto="1"/>
      </left>
      <right style="medium">
        <color theme="2"/>
      </right>
      <top style="medium">
        <color theme="2"/>
      </top>
      <bottom style="medium">
        <color theme="2"/>
      </bottom>
      <diagonal/>
    </border>
    <border>
      <left style="medium">
        <color theme="2"/>
      </left>
      <right style="medium">
        <color theme="2"/>
      </right>
      <top style="medium">
        <color theme="2"/>
      </top>
      <bottom style="medium">
        <color theme="2"/>
      </bottom>
      <diagonal/>
    </border>
    <border>
      <left style="medium">
        <color theme="2"/>
      </left>
      <right style="medium">
        <color auto="1"/>
      </right>
      <top style="medium">
        <color theme="2"/>
      </top>
      <bottom style="medium">
        <color theme="2"/>
      </bottom>
      <diagonal/>
    </border>
    <border>
      <left style="medium">
        <color auto="1"/>
      </left>
      <right style="medium">
        <color theme="2"/>
      </right>
      <top style="medium">
        <color theme="2"/>
      </top>
      <bottom style="medium">
        <color auto="1"/>
      </bottom>
      <diagonal/>
    </border>
    <border>
      <left style="medium">
        <color theme="2"/>
      </left>
      <right style="medium">
        <color theme="2"/>
      </right>
      <top style="medium">
        <color theme="2"/>
      </top>
      <bottom style="medium">
        <color auto="1"/>
      </bottom>
      <diagonal/>
    </border>
    <border>
      <left style="medium">
        <color theme="2"/>
      </left>
      <right style="medium">
        <color auto="1"/>
      </right>
      <top style="medium">
        <color theme="2"/>
      </top>
      <bottom style="medium">
        <color auto="1"/>
      </bottom>
      <diagonal/>
    </border>
    <border>
      <left style="medium">
        <color auto="1"/>
      </left>
      <right style="thin">
        <color theme="0" tint="-0.149998474074526"/>
      </right>
      <top style="medium">
        <color auto="1"/>
      </top>
      <bottom style="thin">
        <color theme="0" tint="-0.149998474074526"/>
      </bottom>
      <diagonal/>
    </border>
    <border>
      <left style="thin">
        <color theme="0" tint="-0.149998474074526"/>
      </left>
      <right style="thin">
        <color theme="0" tint="-0.149998474074526"/>
      </right>
      <top style="medium">
        <color auto="1"/>
      </top>
      <bottom style="thin">
        <color theme="0" tint="-0.149998474074526"/>
      </bottom>
      <diagonal/>
    </border>
    <border>
      <left style="thin">
        <color theme="0" tint="-0.149998474074526"/>
      </left>
      <right style="medium">
        <color auto="1"/>
      </right>
      <top style="medium">
        <color auto="1"/>
      </top>
      <bottom style="thin">
        <color theme="0" tint="-0.149998474074526"/>
      </bottom>
      <diagonal/>
    </border>
    <border>
      <left style="medium">
        <color auto="1"/>
      </left>
      <right style="thin">
        <color theme="0" tint="-0.149998474074526"/>
      </right>
      <top style="thin">
        <color theme="0" tint="-0.149998474074526"/>
      </top>
      <bottom style="thin">
        <color theme="0" tint="-0.149998474074526"/>
      </bottom>
      <diagonal/>
    </border>
    <border>
      <left style="thin">
        <color theme="0" tint="-0.149998474074526"/>
      </left>
      <right style="thin">
        <color theme="0" tint="-0.149998474074526"/>
      </right>
      <top style="thin">
        <color theme="0" tint="-0.149998474074526"/>
      </top>
      <bottom style="thin">
        <color theme="0" tint="-0.149998474074526"/>
      </bottom>
      <diagonal/>
    </border>
    <border>
      <left style="thin">
        <color theme="0" tint="-0.149998474074526"/>
      </left>
      <right/>
      <top style="thin">
        <color theme="0" tint="-0.149998474074526"/>
      </top>
      <bottom style="thin">
        <color theme="0" tint="-0.149998474074526"/>
      </bottom>
      <diagonal/>
    </border>
    <border>
      <left/>
      <right/>
      <top style="thin">
        <color theme="0" tint="-0.149998474074526"/>
      </top>
      <bottom style="thin">
        <color theme="0" tint="-0.149998474074526"/>
      </bottom>
      <diagonal/>
    </border>
    <border>
      <left/>
      <right style="thin">
        <color theme="0" tint="-0.149998474074526"/>
      </right>
      <top style="thin">
        <color theme="0" tint="-0.149998474074526"/>
      </top>
      <bottom style="thin">
        <color theme="0" tint="-0.149998474074526"/>
      </bottom>
      <diagonal/>
    </border>
    <border>
      <left style="thin">
        <color theme="0" tint="-0.149998474074526"/>
      </left>
      <right style="medium">
        <color auto="1"/>
      </right>
      <top style="thin">
        <color theme="0" tint="-0.149998474074526"/>
      </top>
      <bottom style="thin">
        <color theme="0" tint="-0.149998474074526"/>
      </bottom>
      <diagonal/>
    </border>
    <border>
      <left/>
      <right style="medium">
        <color auto="1"/>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medium">
        <color auto="1"/>
      </left>
      <right style="thin">
        <color theme="0" tint="-0.149998474074526"/>
      </right>
      <top style="thin">
        <color theme="0" tint="-0.149998474074526"/>
      </top>
      <bottom style="medium">
        <color auto="1"/>
      </bottom>
      <diagonal/>
    </border>
    <border>
      <left style="thin">
        <color theme="0" tint="-0.149998474074526"/>
      </left>
      <right style="thin">
        <color theme="0" tint="-0.149998474074526"/>
      </right>
      <top style="thin">
        <color theme="0" tint="-0.149998474074526"/>
      </top>
      <bottom style="medium">
        <color auto="1"/>
      </bottom>
      <diagonal/>
    </border>
    <border>
      <left style="thin">
        <color theme="0" tint="-0.149998474074526"/>
      </left>
      <right/>
      <top style="thin">
        <color theme="0" tint="-0.149998474074526"/>
      </top>
      <bottom style="medium">
        <color auto="1"/>
      </bottom>
      <diagonal/>
    </border>
    <border>
      <left/>
      <right/>
      <top style="thin">
        <color theme="0" tint="-0.149998474074526"/>
      </top>
      <bottom style="medium">
        <color auto="1"/>
      </bottom>
      <diagonal/>
    </border>
    <border>
      <left/>
      <right style="thin">
        <color theme="0" tint="-0.149998474074526"/>
      </right>
      <top style="thin">
        <color theme="0" tint="-0.149998474074526"/>
      </top>
      <bottom style="medium">
        <color auto="1"/>
      </bottom>
      <diagonal/>
    </border>
    <border>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4">
    <xf numFmtId="176"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70" fillId="0" borderId="0" applyNumberFormat="0" applyFill="0" applyBorder="0" applyAlignment="0" applyProtection="0">
      <alignment vertical="center"/>
    </xf>
    <xf numFmtId="0" fontId="171" fillId="0" borderId="0" applyNumberFormat="0" applyFill="0" applyBorder="0" applyAlignment="0" applyProtection="0">
      <alignment vertical="center"/>
    </xf>
    <xf numFmtId="0" fontId="0" fillId="19" borderId="360" applyNumberFormat="0" applyFont="0" applyAlignment="0" applyProtection="0">
      <alignment vertical="center"/>
    </xf>
    <xf numFmtId="0" fontId="172" fillId="0" borderId="0" applyNumberFormat="0" applyFill="0" applyBorder="0" applyAlignment="0" applyProtection="0">
      <alignment vertical="center"/>
    </xf>
    <xf numFmtId="0" fontId="173" fillId="0" borderId="0" applyNumberFormat="0" applyFill="0" applyBorder="0" applyAlignment="0" applyProtection="0">
      <alignment vertical="center"/>
    </xf>
    <xf numFmtId="0" fontId="174" fillId="0" borderId="0" applyNumberFormat="0" applyFill="0" applyBorder="0" applyAlignment="0" applyProtection="0">
      <alignment vertical="center"/>
    </xf>
    <xf numFmtId="0" fontId="175" fillId="0" borderId="361" applyNumberFormat="0" applyFill="0" applyAlignment="0" applyProtection="0">
      <alignment vertical="center"/>
    </xf>
    <xf numFmtId="0" fontId="176" fillId="0" borderId="361" applyNumberFormat="0" applyFill="0" applyAlignment="0" applyProtection="0">
      <alignment vertical="center"/>
    </xf>
    <xf numFmtId="0" fontId="177" fillId="0" borderId="362" applyNumberFormat="0" applyFill="0" applyAlignment="0" applyProtection="0">
      <alignment vertical="center"/>
    </xf>
    <xf numFmtId="0" fontId="177" fillId="0" borderId="0" applyNumberFormat="0" applyFill="0" applyBorder="0" applyAlignment="0" applyProtection="0">
      <alignment vertical="center"/>
    </xf>
    <xf numFmtId="0" fontId="178" fillId="20" borderId="363" applyNumberFormat="0" applyAlignment="0" applyProtection="0">
      <alignment vertical="center"/>
    </xf>
    <xf numFmtId="0" fontId="179" fillId="21" borderId="364" applyNumberFormat="0" applyAlignment="0" applyProtection="0">
      <alignment vertical="center"/>
    </xf>
    <xf numFmtId="0" fontId="180" fillId="21" borderId="363" applyNumberFormat="0" applyAlignment="0" applyProtection="0">
      <alignment vertical="center"/>
    </xf>
    <xf numFmtId="0" fontId="181" fillId="22" borderId="365" applyNumberFormat="0" applyAlignment="0" applyProtection="0">
      <alignment vertical="center"/>
    </xf>
    <xf numFmtId="0" fontId="182" fillId="0" borderId="366" applyNumberFormat="0" applyFill="0" applyAlignment="0" applyProtection="0">
      <alignment vertical="center"/>
    </xf>
    <xf numFmtId="0" fontId="183" fillId="0" borderId="367" applyNumberFormat="0" applyFill="0" applyAlignment="0" applyProtection="0">
      <alignment vertical="center"/>
    </xf>
    <xf numFmtId="0" fontId="184" fillId="23" borderId="0" applyNumberFormat="0" applyBorder="0" applyAlignment="0" applyProtection="0">
      <alignment vertical="center"/>
    </xf>
    <xf numFmtId="0" fontId="185" fillId="24" borderId="0" applyNumberFormat="0" applyBorder="0" applyAlignment="0" applyProtection="0">
      <alignment vertical="center"/>
    </xf>
    <xf numFmtId="0" fontId="186" fillId="25" borderId="0" applyNumberFormat="0" applyBorder="0" applyAlignment="0" applyProtection="0">
      <alignment vertical="center"/>
    </xf>
    <xf numFmtId="0" fontId="187" fillId="26" borderId="0" applyNumberFormat="0" applyBorder="0" applyAlignment="0" applyProtection="0">
      <alignment vertical="center"/>
    </xf>
    <xf numFmtId="0" fontId="188" fillId="9" borderId="0" applyNumberFormat="0" applyBorder="0" applyAlignment="0" applyProtection="0">
      <alignment vertical="center"/>
    </xf>
    <xf numFmtId="0" fontId="188" fillId="27" borderId="0" applyNumberFormat="0" applyBorder="0" applyAlignment="0" applyProtection="0">
      <alignment vertical="center"/>
    </xf>
    <xf numFmtId="0" fontId="187" fillId="28" borderId="0" applyNumberFormat="0" applyBorder="0" applyAlignment="0" applyProtection="0">
      <alignment vertical="center"/>
    </xf>
    <xf numFmtId="0" fontId="187" fillId="29" borderId="0" applyNumberFormat="0" applyBorder="0" applyAlignment="0" applyProtection="0">
      <alignment vertical="center"/>
    </xf>
    <xf numFmtId="0" fontId="188" fillId="30" borderId="0" applyNumberFormat="0" applyBorder="0" applyAlignment="0" applyProtection="0">
      <alignment vertical="center"/>
    </xf>
    <xf numFmtId="0" fontId="188" fillId="31" borderId="0" applyNumberFormat="0" applyBorder="0" applyAlignment="0" applyProtection="0">
      <alignment vertical="center"/>
    </xf>
    <xf numFmtId="0" fontId="187" fillId="32" borderId="0" applyNumberFormat="0" applyBorder="0" applyAlignment="0" applyProtection="0">
      <alignment vertical="center"/>
    </xf>
    <xf numFmtId="0" fontId="187" fillId="33" borderId="0" applyNumberFormat="0" applyBorder="0" applyAlignment="0" applyProtection="0">
      <alignment vertical="center"/>
    </xf>
    <xf numFmtId="0" fontId="188" fillId="34" borderId="0" applyNumberFormat="0" applyBorder="0" applyAlignment="0" applyProtection="0">
      <alignment vertical="center"/>
    </xf>
    <xf numFmtId="0" fontId="188" fillId="35" borderId="0" applyNumberFormat="0" applyBorder="0" applyAlignment="0" applyProtection="0">
      <alignment vertical="center"/>
    </xf>
    <xf numFmtId="0" fontId="187" fillId="36" borderId="0" applyNumberFormat="0" applyBorder="0" applyAlignment="0" applyProtection="0">
      <alignment vertical="center"/>
    </xf>
    <xf numFmtId="0" fontId="187" fillId="37" borderId="0" applyNumberFormat="0" applyBorder="0" applyAlignment="0" applyProtection="0">
      <alignment vertical="center"/>
    </xf>
    <xf numFmtId="0" fontId="188" fillId="38" borderId="0" applyNumberFormat="0" applyBorder="0" applyAlignment="0" applyProtection="0">
      <alignment vertical="center"/>
    </xf>
    <xf numFmtId="0" fontId="188" fillId="39" borderId="0" applyNumberFormat="0" applyBorder="0" applyAlignment="0" applyProtection="0">
      <alignment vertical="center"/>
    </xf>
    <xf numFmtId="0" fontId="187" fillId="40" borderId="0" applyNumberFormat="0" applyBorder="0" applyAlignment="0" applyProtection="0">
      <alignment vertical="center"/>
    </xf>
    <xf numFmtId="0" fontId="187" fillId="41" borderId="0" applyNumberFormat="0" applyBorder="0" applyAlignment="0" applyProtection="0">
      <alignment vertical="center"/>
    </xf>
    <xf numFmtId="0" fontId="188" fillId="42" borderId="0" applyNumberFormat="0" applyBorder="0" applyAlignment="0" applyProtection="0">
      <alignment vertical="center"/>
    </xf>
    <xf numFmtId="0" fontId="188" fillId="43" borderId="0" applyNumberFormat="0" applyBorder="0" applyAlignment="0" applyProtection="0">
      <alignment vertical="center"/>
    </xf>
    <xf numFmtId="0" fontId="187" fillId="44" borderId="0" applyNumberFormat="0" applyBorder="0" applyAlignment="0" applyProtection="0">
      <alignment vertical="center"/>
    </xf>
    <xf numFmtId="0" fontId="187" fillId="45" borderId="0" applyNumberFormat="0" applyBorder="0" applyAlignment="0" applyProtection="0">
      <alignment vertical="center"/>
    </xf>
    <xf numFmtId="0" fontId="188" fillId="46" borderId="0" applyNumberFormat="0" applyBorder="0" applyAlignment="0" applyProtection="0">
      <alignment vertical="center"/>
    </xf>
    <xf numFmtId="0" fontId="188" fillId="47" borderId="0" applyNumberFormat="0" applyBorder="0" applyAlignment="0" applyProtection="0">
      <alignment vertical="center"/>
    </xf>
    <xf numFmtId="0" fontId="187" fillId="48" borderId="0" applyNumberFormat="0" applyBorder="0" applyAlignment="0" applyProtection="0">
      <alignment vertical="center"/>
    </xf>
    <xf numFmtId="0" fontId="50" fillId="0" borderId="0">
      <alignment vertical="center"/>
    </xf>
    <xf numFmtId="0" fontId="189" fillId="0" borderId="0">
      <alignment vertical="center"/>
    </xf>
    <xf numFmtId="176" fontId="190" fillId="0" borderId="0"/>
    <xf numFmtId="0" fontId="6" fillId="0" borderId="0">
      <alignment vertical="center"/>
    </xf>
    <xf numFmtId="177" fontId="0" fillId="0" borderId="0">
      <alignment horizontal="center"/>
    </xf>
    <xf numFmtId="0" fontId="0" fillId="0" borderId="0">
      <alignment vertical="center"/>
    </xf>
    <xf numFmtId="176" fontId="50" fillId="0" borderId="0">
      <alignment vertical="center"/>
    </xf>
    <xf numFmtId="0" fontId="6" fillId="0" borderId="0"/>
    <xf numFmtId="176" fontId="0" fillId="0" borderId="0">
      <alignment vertical="center"/>
    </xf>
    <xf numFmtId="0" fontId="0" fillId="0" borderId="0"/>
    <xf numFmtId="178" fontId="0" fillId="0" borderId="0">
      <alignment vertical="center"/>
    </xf>
    <xf numFmtId="0" fontId="191" fillId="0" borderId="0">
      <alignment vertical="center"/>
    </xf>
    <xf numFmtId="0" fontId="192" fillId="0" borderId="0"/>
    <xf numFmtId="0" fontId="0" fillId="0" borderId="0"/>
    <xf numFmtId="0" fontId="0" fillId="0" borderId="0"/>
  </cellStyleXfs>
  <cellXfs count="1670">
    <xf numFmtId="176" fontId="0" fillId="0" borderId="0" xfId="0">
      <alignment vertical="center"/>
    </xf>
    <xf numFmtId="176" fontId="1" fillId="2" borderId="0" xfId="57" applyFont="1" applyFill="1" applyAlignment="1"/>
    <xf numFmtId="176" fontId="2" fillId="2" borderId="0" xfId="57" applyFont="1" applyFill="1" applyAlignment="1"/>
    <xf numFmtId="176" fontId="3" fillId="3" borderId="0" xfId="57" applyFont="1" applyFill="1" applyAlignment="1"/>
    <xf numFmtId="176" fontId="3" fillId="2" borderId="0" xfId="0" applyFont="1" applyFill="1" applyAlignment="1"/>
    <xf numFmtId="176" fontId="4" fillId="2" borderId="0" xfId="0" applyFont="1" applyFill="1" applyAlignment="1"/>
    <xf numFmtId="176" fontId="5" fillId="2" borderId="0" xfId="57" applyFont="1" applyFill="1" applyAlignment="1"/>
    <xf numFmtId="176" fontId="5" fillId="2" borderId="0" xfId="0" applyFont="1" applyFill="1" applyAlignment="1"/>
    <xf numFmtId="176" fontId="6" fillId="2" borderId="0" xfId="0" applyFont="1" applyFill="1" applyAlignment="1"/>
    <xf numFmtId="176" fontId="4" fillId="2" borderId="0" xfId="57" applyFont="1" applyFill="1">
      <alignment vertical="center"/>
    </xf>
    <xf numFmtId="176" fontId="4" fillId="2" borderId="0" xfId="57" applyFont="1" applyFill="1" applyAlignment="1"/>
    <xf numFmtId="176" fontId="7" fillId="2" borderId="0" xfId="57" applyFont="1" applyFill="1" applyAlignment="1">
      <alignment horizontal="center" vertical="center"/>
    </xf>
    <xf numFmtId="176" fontId="0" fillId="3" borderId="0" xfId="0" applyFill="1">
      <alignment vertical="center"/>
    </xf>
    <xf numFmtId="179" fontId="6" fillId="2" borderId="0" xfId="0" applyNumberFormat="1" applyFont="1" applyFill="1" applyAlignment="1">
      <alignment horizontal="center" vertical="center"/>
    </xf>
    <xf numFmtId="180" fontId="6" fillId="2" borderId="0" xfId="0" applyNumberFormat="1" applyFont="1" applyFill="1" applyAlignment="1"/>
    <xf numFmtId="176" fontId="1" fillId="3" borderId="0" xfId="57" applyFont="1" applyFill="1" applyAlignment="1"/>
    <xf numFmtId="176" fontId="1" fillId="4" borderId="0" xfId="57" applyFont="1" applyFill="1" applyAlignment="1"/>
    <xf numFmtId="176" fontId="8" fillId="4" borderId="0" xfId="6" applyNumberFormat="1" applyFont="1" applyFill="1" applyAlignment="1">
      <alignment horizontal="left" vertical="center"/>
    </xf>
    <xf numFmtId="179" fontId="8" fillId="4" borderId="0" xfId="6" applyNumberFormat="1" applyFont="1" applyFill="1" applyAlignment="1">
      <alignment horizontal="center" vertical="center"/>
    </xf>
    <xf numFmtId="180" fontId="8" fillId="4" borderId="0" xfId="6" applyNumberFormat="1" applyFont="1" applyFill="1" applyAlignment="1">
      <alignment horizontal="center" vertical="center"/>
    </xf>
    <xf numFmtId="176" fontId="8" fillId="4" borderId="0" xfId="6" applyNumberFormat="1" applyFont="1" applyFill="1" applyAlignment="1">
      <alignment horizontal="center" vertical="center"/>
    </xf>
    <xf numFmtId="0" fontId="8" fillId="4" borderId="0" xfId="6" applyNumberFormat="1" applyFont="1" applyFill="1" applyBorder="1" applyAlignment="1" applyProtection="1">
      <alignment horizontal="left" vertical="center"/>
    </xf>
    <xf numFmtId="176" fontId="9" fillId="3" borderId="0" xfId="0" applyFont="1" applyFill="1" applyAlignment="1"/>
    <xf numFmtId="176" fontId="10" fillId="5" borderId="1" xfId="57" applyFont="1" applyFill="1" applyBorder="1" applyAlignment="1">
      <alignment horizontal="center" vertical="center" wrapText="1"/>
    </xf>
    <xf numFmtId="179" fontId="11" fillId="3" borderId="2" xfId="57" applyNumberFormat="1" applyFont="1" applyFill="1" applyBorder="1" applyAlignment="1">
      <alignment horizontal="center" vertical="top" wrapText="1"/>
    </xf>
    <xf numFmtId="176" fontId="12" fillId="3" borderId="2" xfId="57" applyFont="1" applyFill="1" applyBorder="1" applyAlignment="1">
      <alignment horizontal="center" vertical="top" wrapText="1"/>
    </xf>
    <xf numFmtId="176" fontId="12" fillId="3" borderId="3" xfId="57" applyFont="1" applyFill="1" applyBorder="1" applyAlignment="1">
      <alignment horizontal="center" vertical="top" wrapText="1"/>
    </xf>
    <xf numFmtId="176" fontId="12" fillId="3" borderId="0" xfId="57" applyFont="1" applyFill="1" applyBorder="1" applyAlignment="1">
      <alignment vertical="top" wrapText="1"/>
    </xf>
    <xf numFmtId="176" fontId="13" fillId="3" borderId="0" xfId="0" applyFont="1" applyFill="1" applyAlignment="1"/>
    <xf numFmtId="176" fontId="14" fillId="4" borderId="0" xfId="57" applyFont="1" applyFill="1" applyAlignment="1">
      <alignment horizontal="center" vertical="center" wrapText="1"/>
    </xf>
    <xf numFmtId="179" fontId="15" fillId="4" borderId="0" xfId="57" applyNumberFormat="1" applyFont="1" applyFill="1" applyAlignment="1">
      <alignment horizontal="center" vertical="center" wrapText="1"/>
    </xf>
    <xf numFmtId="176" fontId="15" fillId="4" borderId="0" xfId="57" applyFont="1" applyFill="1" applyAlignment="1">
      <alignment horizontal="center" vertical="center" wrapText="1"/>
    </xf>
    <xf numFmtId="176" fontId="3" fillId="3" borderId="0" xfId="0" applyFont="1" applyFill="1" applyAlignment="1"/>
    <xf numFmtId="176" fontId="4" fillId="4" borderId="0" xfId="0" applyFont="1" applyFill="1" applyAlignment="1"/>
    <xf numFmtId="176" fontId="16" fillId="3" borderId="4" xfId="57" applyFont="1" applyFill="1" applyBorder="1" applyAlignment="1">
      <alignment horizontal="center" vertical="center" wrapText="1"/>
    </xf>
    <xf numFmtId="179" fontId="17" fillId="3" borderId="5" xfId="57" applyNumberFormat="1" applyFont="1" applyFill="1" applyBorder="1" applyAlignment="1">
      <alignment horizontal="center" vertical="center"/>
    </xf>
    <xf numFmtId="176" fontId="17" fillId="3" borderId="5" xfId="57" applyFont="1" applyFill="1" applyBorder="1" applyAlignment="1">
      <alignment horizontal="center" vertical="center"/>
    </xf>
    <xf numFmtId="176" fontId="17" fillId="3" borderId="6" xfId="57" applyFont="1" applyFill="1" applyBorder="1" applyAlignment="1">
      <alignment horizontal="center" vertical="center"/>
    </xf>
    <xf numFmtId="176" fontId="3" fillId="4" borderId="0" xfId="0" applyFont="1" applyFill="1" applyAlignment="1"/>
    <xf numFmtId="176" fontId="4" fillId="3" borderId="0" xfId="0" applyFont="1" applyFill="1" applyAlignment="1"/>
    <xf numFmtId="176" fontId="18" fillId="3" borderId="7" xfId="0" applyFont="1" applyFill="1" applyBorder="1" applyAlignment="1">
      <alignment horizontal="left" vertical="center" wrapText="1"/>
    </xf>
    <xf numFmtId="179" fontId="19" fillId="3" borderId="8" xfId="0" applyNumberFormat="1" applyFont="1" applyFill="1" applyBorder="1" applyAlignment="1">
      <alignment horizontal="left" vertical="center" wrapText="1"/>
    </xf>
    <xf numFmtId="176" fontId="19" fillId="3" borderId="8" xfId="0" applyFont="1" applyFill="1" applyBorder="1" applyAlignment="1">
      <alignment horizontal="left" vertical="center" wrapText="1"/>
    </xf>
    <xf numFmtId="176" fontId="20" fillId="3" borderId="8" xfId="0" applyFont="1" applyFill="1" applyBorder="1" applyAlignment="1">
      <alignment horizontal="center" vertical="center"/>
    </xf>
    <xf numFmtId="176" fontId="20" fillId="3" borderId="9" xfId="0" applyFont="1" applyFill="1" applyBorder="1" applyAlignment="1">
      <alignment horizontal="center" vertical="center"/>
    </xf>
    <xf numFmtId="176" fontId="21" fillId="5" borderId="7" xfId="57" applyFont="1" applyFill="1" applyBorder="1" applyAlignment="1" applyProtection="1">
      <alignment horizontal="center" vertical="center"/>
      <protection hidden="1"/>
    </xf>
    <xf numFmtId="179" fontId="21" fillId="5" borderId="8" xfId="57" applyNumberFormat="1" applyFont="1" applyFill="1" applyBorder="1" applyAlignment="1" applyProtection="1">
      <alignment horizontal="center" vertical="center"/>
      <protection hidden="1"/>
    </xf>
    <xf numFmtId="180" fontId="22" fillId="5" borderId="8" xfId="57" applyNumberFormat="1" applyFont="1" applyFill="1" applyBorder="1" applyAlignment="1" applyProtection="1">
      <alignment horizontal="center" vertical="center" wrapText="1"/>
      <protection hidden="1"/>
    </xf>
    <xf numFmtId="176" fontId="21" fillId="5" borderId="8" xfId="57" applyFont="1" applyFill="1" applyBorder="1" applyAlignment="1" applyProtection="1">
      <alignment horizontal="center" vertical="center"/>
      <protection hidden="1"/>
    </xf>
    <xf numFmtId="176" fontId="21" fillId="5" borderId="9" xfId="57" applyFont="1" applyFill="1" applyBorder="1" applyAlignment="1" applyProtection="1">
      <alignment horizontal="center" vertical="center"/>
      <protection hidden="1"/>
    </xf>
    <xf numFmtId="0" fontId="23" fillId="0" borderId="7" xfId="0" applyNumberFormat="1" applyFont="1" applyFill="1" applyBorder="1" applyAlignment="1" applyProtection="1">
      <alignment horizontal="center" vertical="center"/>
      <protection locked="0"/>
    </xf>
    <xf numFmtId="179" fontId="24" fillId="3" borderId="10" xfId="56" applyNumberFormat="1" applyFont="1" applyFill="1" applyBorder="1" applyAlignment="1" applyProtection="1">
      <alignment horizontal="center" vertical="center" wrapText="1"/>
      <protection locked="0"/>
    </xf>
    <xf numFmtId="179" fontId="25" fillId="3" borderId="11" xfId="56" applyNumberFormat="1" applyFont="1" applyFill="1" applyBorder="1" applyAlignment="1" applyProtection="1">
      <alignment horizontal="center" vertical="center"/>
      <protection locked="0"/>
    </xf>
    <xf numFmtId="179" fontId="26" fillId="3" borderId="8" xfId="0" applyNumberFormat="1" applyFont="1" applyFill="1" applyBorder="1" applyAlignment="1" applyProtection="1">
      <alignment horizontal="center" vertical="center" wrapText="1"/>
      <protection hidden="1"/>
    </xf>
    <xf numFmtId="179" fontId="27" fillId="3" borderId="8" xfId="0" applyNumberFormat="1" applyFont="1" applyFill="1" applyBorder="1" applyAlignment="1" applyProtection="1">
      <alignment horizontal="center" vertical="center" wrapText="1"/>
      <protection hidden="1"/>
    </xf>
    <xf numFmtId="179" fontId="27" fillId="3" borderId="9" xfId="0" applyNumberFormat="1" applyFont="1" applyFill="1" applyBorder="1" applyAlignment="1" applyProtection="1">
      <alignment horizontal="center" vertical="center" wrapText="1"/>
      <protection hidden="1"/>
    </xf>
    <xf numFmtId="179" fontId="25" fillId="3" borderId="12" xfId="56" applyNumberFormat="1" applyFont="1" applyFill="1" applyBorder="1" applyAlignment="1" applyProtection="1">
      <alignment horizontal="center" vertical="center"/>
      <protection locked="0"/>
    </xf>
    <xf numFmtId="179" fontId="25" fillId="3" borderId="13" xfId="56" applyNumberFormat="1" applyFont="1" applyFill="1" applyBorder="1" applyAlignment="1" applyProtection="1">
      <alignment horizontal="center" vertical="center"/>
      <protection locked="0"/>
    </xf>
    <xf numFmtId="0" fontId="23" fillId="0" borderId="14" xfId="0" applyNumberFormat="1" applyFont="1" applyFill="1" applyBorder="1" applyAlignment="1" applyProtection="1">
      <alignment horizontal="center" vertical="center"/>
      <protection locked="0"/>
    </xf>
    <xf numFmtId="179" fontId="25" fillId="3" borderId="15" xfId="56" applyNumberFormat="1" applyFont="1" applyFill="1" applyBorder="1" applyAlignment="1" applyProtection="1">
      <alignment horizontal="center" vertical="center"/>
      <protection locked="0"/>
    </xf>
    <xf numFmtId="179" fontId="24" fillId="3" borderId="16" xfId="56" applyNumberFormat="1" applyFont="1" applyFill="1" applyBorder="1" applyAlignment="1" applyProtection="1">
      <alignment horizontal="center" vertical="center"/>
      <protection locked="0"/>
    </xf>
    <xf numFmtId="179" fontId="26" fillId="3" borderId="17" xfId="0" applyNumberFormat="1" applyFont="1" applyFill="1" applyBorder="1" applyAlignment="1" applyProtection="1">
      <alignment horizontal="center" vertical="center" wrapText="1"/>
      <protection hidden="1"/>
    </xf>
    <xf numFmtId="179" fontId="27" fillId="3" borderId="17" xfId="0" applyNumberFormat="1" applyFont="1" applyFill="1" applyBorder="1" applyAlignment="1" applyProtection="1">
      <alignment horizontal="center" vertical="center" wrapText="1"/>
      <protection hidden="1"/>
    </xf>
    <xf numFmtId="179" fontId="27" fillId="3" borderId="18" xfId="0" applyNumberFormat="1" applyFont="1" applyFill="1" applyBorder="1" applyAlignment="1" applyProtection="1">
      <alignment horizontal="center" vertical="center" wrapText="1"/>
      <protection hidden="1"/>
    </xf>
    <xf numFmtId="179" fontId="25" fillId="3" borderId="16" xfId="56" applyNumberFormat="1" applyFont="1" applyFill="1" applyBorder="1" applyAlignment="1" applyProtection="1">
      <alignment horizontal="center" vertical="center"/>
      <protection locked="0"/>
    </xf>
    <xf numFmtId="176" fontId="28" fillId="3" borderId="0" xfId="57" applyFont="1" applyFill="1" applyAlignment="1" applyProtection="1">
      <alignment horizontal="center" vertical="center" wrapText="1"/>
      <protection hidden="1"/>
    </xf>
    <xf numFmtId="179" fontId="29" fillId="4" borderId="0" xfId="57" applyNumberFormat="1" applyFont="1" applyFill="1" applyAlignment="1" applyProtection="1">
      <alignment horizontal="center" vertical="center"/>
      <protection hidden="1"/>
    </xf>
    <xf numFmtId="180" fontId="29" fillId="4" borderId="0" xfId="57" applyNumberFormat="1" applyFont="1" applyFill="1" applyAlignment="1" applyProtection="1">
      <alignment horizontal="center" vertical="center"/>
      <protection hidden="1"/>
    </xf>
    <xf numFmtId="179" fontId="27" fillId="4" borderId="0" xfId="57" applyNumberFormat="1" applyFont="1" applyFill="1" applyAlignment="1" applyProtection="1">
      <alignment horizontal="center" vertical="center"/>
      <protection hidden="1"/>
    </xf>
    <xf numFmtId="176" fontId="27" fillId="3" borderId="0" xfId="0" applyFont="1" applyFill="1" applyAlignment="1" applyProtection="1">
      <alignment horizontal="center" vertical="center" wrapText="1"/>
      <protection hidden="1"/>
    </xf>
    <xf numFmtId="176" fontId="16" fillId="3" borderId="19" xfId="57" applyFont="1" applyFill="1" applyBorder="1" applyAlignment="1">
      <alignment horizontal="center" vertical="center" wrapText="1"/>
    </xf>
    <xf numFmtId="179" fontId="17" fillId="3" borderId="20" xfId="57" applyNumberFormat="1" applyFont="1" applyFill="1" applyBorder="1" applyAlignment="1">
      <alignment horizontal="center" vertical="center"/>
    </xf>
    <xf numFmtId="176" fontId="17" fillId="3" borderId="20" xfId="57" applyFont="1" applyFill="1" applyBorder="1" applyAlignment="1">
      <alignment horizontal="center" vertical="center"/>
    </xf>
    <xf numFmtId="176" fontId="17" fillId="3" borderId="21" xfId="57" applyFont="1" applyFill="1" applyBorder="1" applyAlignment="1">
      <alignment horizontal="center" vertical="center"/>
    </xf>
    <xf numFmtId="176" fontId="18" fillId="3" borderId="22" xfId="0" applyFont="1" applyFill="1" applyBorder="1" applyAlignment="1">
      <alignment horizontal="left" vertical="center" wrapText="1"/>
    </xf>
    <xf numFmtId="179" fontId="19" fillId="3" borderId="23" xfId="0" applyNumberFormat="1" applyFont="1" applyFill="1" applyBorder="1" applyAlignment="1">
      <alignment horizontal="left" vertical="center" wrapText="1"/>
    </xf>
    <xf numFmtId="176" fontId="19" fillId="3" borderId="23" xfId="0" applyFont="1" applyFill="1" applyBorder="1" applyAlignment="1">
      <alignment horizontal="left" vertical="center" wrapText="1"/>
    </xf>
    <xf numFmtId="176" fontId="20" fillId="3" borderId="23" xfId="0" applyFont="1" applyFill="1" applyBorder="1" applyAlignment="1">
      <alignment horizontal="center" vertical="center"/>
    </xf>
    <xf numFmtId="176" fontId="20" fillId="3" borderId="24" xfId="0" applyFont="1" applyFill="1" applyBorder="1" applyAlignment="1">
      <alignment horizontal="center" vertical="center"/>
    </xf>
    <xf numFmtId="176" fontId="21" fillId="5" borderId="25" xfId="57" applyFont="1" applyFill="1" applyBorder="1" applyAlignment="1" applyProtection="1">
      <alignment horizontal="center" vertical="center"/>
      <protection hidden="1"/>
    </xf>
    <xf numFmtId="179" fontId="21" fillId="5" borderId="26" xfId="57" applyNumberFormat="1" applyFont="1" applyFill="1" applyBorder="1" applyAlignment="1" applyProtection="1">
      <alignment horizontal="center" vertical="center"/>
      <protection hidden="1"/>
    </xf>
    <xf numFmtId="176" fontId="30" fillId="5" borderId="26" xfId="57" applyFont="1" applyFill="1" applyBorder="1" applyAlignment="1" applyProtection="1">
      <alignment horizontal="center" vertical="center" wrapText="1"/>
      <protection hidden="1"/>
    </xf>
    <xf numFmtId="176" fontId="21" fillId="5" borderId="26" xfId="57" applyFont="1" applyFill="1" applyBorder="1" applyAlignment="1" applyProtection="1">
      <alignment horizontal="center" vertical="center"/>
      <protection hidden="1"/>
    </xf>
    <xf numFmtId="176" fontId="21" fillId="5" borderId="27" xfId="57" applyFont="1" applyFill="1" applyBorder="1" applyAlignment="1" applyProtection="1">
      <alignment horizontal="center" vertical="center"/>
      <protection hidden="1"/>
    </xf>
    <xf numFmtId="0" fontId="23" fillId="0" borderId="4" xfId="0" applyNumberFormat="1" applyFont="1" applyFill="1" applyBorder="1" applyAlignment="1" applyProtection="1">
      <alignment horizontal="center" vertical="center"/>
      <protection locked="0"/>
    </xf>
    <xf numFmtId="179" fontId="24" fillId="3" borderId="10" xfId="56" applyNumberFormat="1" applyFont="1" applyFill="1" applyBorder="1" applyAlignment="1" applyProtection="1">
      <alignment horizontal="center" vertical="center"/>
      <protection locked="0"/>
    </xf>
    <xf numFmtId="179" fontId="24" fillId="3" borderId="11" xfId="56" applyNumberFormat="1" applyFont="1" applyFill="1" applyBorder="1" applyAlignment="1" applyProtection="1">
      <alignment horizontal="center" vertical="center"/>
      <protection locked="0"/>
    </xf>
    <xf numFmtId="179" fontId="26" fillId="3" borderId="5" xfId="0" applyNumberFormat="1" applyFont="1" applyFill="1" applyBorder="1" applyAlignment="1" applyProtection="1">
      <alignment horizontal="center" vertical="center" wrapText="1"/>
      <protection hidden="1"/>
    </xf>
    <xf numFmtId="179" fontId="27" fillId="3" borderId="5" xfId="0" applyNumberFormat="1" applyFont="1" applyFill="1" applyBorder="1" applyAlignment="1" applyProtection="1">
      <alignment horizontal="center" vertical="center" wrapText="1"/>
      <protection hidden="1"/>
    </xf>
    <xf numFmtId="179" fontId="27" fillId="3" borderId="6" xfId="0" applyNumberFormat="1" applyFont="1" applyFill="1" applyBorder="1" applyAlignment="1" applyProtection="1">
      <alignment horizontal="center" vertical="center" wrapText="1"/>
      <protection hidden="1"/>
    </xf>
    <xf numFmtId="179" fontId="24" fillId="3" borderId="12" xfId="56" applyNumberFormat="1" applyFont="1" applyFill="1" applyBorder="1" applyAlignment="1" applyProtection="1">
      <alignment horizontal="center" vertical="center"/>
      <protection locked="0"/>
    </xf>
    <xf numFmtId="179" fontId="24" fillId="3" borderId="13" xfId="56" applyNumberFormat="1" applyFont="1" applyFill="1" applyBorder="1" applyAlignment="1" applyProtection="1">
      <alignment horizontal="center" vertical="center"/>
      <protection locked="0"/>
    </xf>
    <xf numFmtId="179" fontId="24" fillId="3" borderId="28" xfId="56" applyNumberFormat="1" applyFont="1" applyFill="1" applyBorder="1" applyAlignment="1" applyProtection="1">
      <alignment horizontal="center" vertical="center"/>
      <protection locked="0"/>
    </xf>
    <xf numFmtId="179" fontId="24" fillId="3" borderId="29" xfId="56" applyNumberFormat="1" applyFont="1" applyFill="1" applyBorder="1" applyAlignment="1" applyProtection="1">
      <alignment horizontal="center" vertical="center"/>
      <protection locked="0"/>
    </xf>
    <xf numFmtId="176" fontId="30" fillId="5" borderId="8" xfId="57" applyFont="1" applyFill="1" applyBorder="1" applyAlignment="1" applyProtection="1">
      <alignment horizontal="center" vertical="center" wrapText="1"/>
      <protection hidden="1"/>
    </xf>
    <xf numFmtId="179" fontId="31" fillId="3" borderId="10" xfId="56" applyNumberFormat="1" applyFont="1" applyFill="1" applyBorder="1" applyAlignment="1" applyProtection="1">
      <alignment horizontal="center" vertical="center"/>
      <protection locked="0"/>
    </xf>
    <xf numFmtId="179" fontId="31" fillId="3" borderId="11" xfId="56" applyNumberFormat="1" applyFont="1" applyFill="1" applyBorder="1" applyAlignment="1" applyProtection="1">
      <alignment horizontal="center" vertical="center"/>
      <protection locked="0"/>
    </xf>
    <xf numFmtId="0" fontId="18" fillId="0" borderId="14" xfId="0" applyNumberFormat="1" applyFont="1" applyFill="1" applyBorder="1" applyAlignment="1" applyProtection="1">
      <alignment horizontal="center" vertical="center"/>
      <protection locked="0"/>
    </xf>
    <xf numFmtId="179" fontId="31" fillId="3" borderId="15" xfId="56" applyNumberFormat="1" applyFont="1" applyFill="1" applyBorder="1" applyAlignment="1" applyProtection="1">
      <alignment horizontal="center" vertical="center"/>
      <protection locked="0"/>
    </xf>
    <xf numFmtId="179" fontId="31" fillId="3" borderId="16" xfId="56" applyNumberFormat="1" applyFont="1" applyFill="1" applyBorder="1" applyAlignment="1" applyProtection="1">
      <alignment horizontal="center" vertical="center"/>
      <protection locked="0"/>
    </xf>
    <xf numFmtId="179" fontId="31" fillId="3" borderId="30" xfId="56" applyNumberFormat="1" applyFont="1" applyFill="1" applyBorder="1" applyAlignment="1" applyProtection="1">
      <alignment horizontal="center" vertical="center"/>
      <protection locked="0"/>
    </xf>
    <xf numFmtId="179" fontId="31" fillId="3" borderId="31" xfId="56" applyNumberFormat="1" applyFont="1" applyFill="1" applyBorder="1" applyAlignment="1" applyProtection="1">
      <alignment horizontal="center" vertical="center"/>
      <protection locked="0"/>
    </xf>
    <xf numFmtId="176" fontId="5" fillId="3" borderId="0" xfId="57" applyFont="1" applyFill="1" applyAlignment="1"/>
    <xf numFmtId="176" fontId="5" fillId="4" borderId="0" xfId="57" applyFont="1" applyFill="1" applyAlignment="1"/>
    <xf numFmtId="176" fontId="32" fillId="5" borderId="32" xfId="57" applyFont="1" applyFill="1" applyBorder="1" applyAlignment="1">
      <alignment horizontal="center" vertical="center" wrapText="1"/>
    </xf>
    <xf numFmtId="179" fontId="32" fillId="5" borderId="33" xfId="57" applyNumberFormat="1" applyFont="1" applyFill="1" applyBorder="1" applyAlignment="1">
      <alignment horizontal="center" vertical="center" wrapText="1"/>
    </xf>
    <xf numFmtId="176" fontId="32" fillId="5" borderId="33" xfId="57" applyFont="1" applyFill="1" applyBorder="1" applyAlignment="1">
      <alignment horizontal="center" vertical="center" wrapText="1"/>
    </xf>
    <xf numFmtId="176" fontId="32" fillId="5" borderId="34" xfId="57" applyFont="1" applyFill="1" applyBorder="1" applyAlignment="1">
      <alignment horizontal="center" vertical="center" wrapText="1"/>
    </xf>
    <xf numFmtId="176" fontId="3" fillId="4" borderId="0" xfId="0" applyFont="1" applyFill="1" applyBorder="1" applyAlignment="1"/>
    <xf numFmtId="176" fontId="33" fillId="3" borderId="35" xfId="0" applyFont="1" applyFill="1" applyBorder="1" applyAlignment="1">
      <alignment horizontal="left" vertical="center" wrapText="1"/>
    </xf>
    <xf numFmtId="179" fontId="33" fillId="3" borderId="36" xfId="0" applyNumberFormat="1" applyFont="1" applyFill="1" applyBorder="1" applyAlignment="1">
      <alignment horizontal="left" vertical="center" wrapText="1"/>
    </xf>
    <xf numFmtId="176" fontId="33" fillId="3" borderId="36" xfId="0" applyFont="1" applyFill="1" applyBorder="1" applyAlignment="1">
      <alignment horizontal="left" vertical="center" wrapText="1"/>
    </xf>
    <xf numFmtId="176" fontId="33" fillId="3" borderId="37" xfId="0" applyFont="1" applyFill="1" applyBorder="1" applyAlignment="1">
      <alignment horizontal="left" vertical="center" wrapText="1"/>
    </xf>
    <xf numFmtId="176" fontId="5" fillId="3" borderId="0" xfId="0" applyFont="1" applyFill="1" applyAlignment="1"/>
    <xf numFmtId="176" fontId="5" fillId="4" borderId="0" xfId="0" applyFont="1" applyFill="1" applyAlignment="1"/>
    <xf numFmtId="176" fontId="34" fillId="3" borderId="38" xfId="57" applyFont="1" applyFill="1" applyBorder="1" applyAlignment="1">
      <alignment horizontal="left" vertical="center" wrapText="1"/>
    </xf>
    <xf numFmtId="179" fontId="34" fillId="3" borderId="39" xfId="57" applyNumberFormat="1" applyFont="1" applyFill="1" applyBorder="1" applyAlignment="1">
      <alignment horizontal="left" vertical="center" wrapText="1"/>
    </xf>
    <xf numFmtId="176" fontId="34" fillId="3" borderId="39" xfId="57" applyFont="1" applyFill="1" applyBorder="1" applyAlignment="1">
      <alignment horizontal="left" vertical="center" wrapText="1"/>
    </xf>
    <xf numFmtId="176" fontId="34" fillId="3" borderId="40" xfId="57" applyFont="1" applyFill="1" applyBorder="1" applyAlignment="1">
      <alignment horizontal="left" vertical="center" wrapText="1"/>
    </xf>
    <xf numFmtId="0" fontId="35" fillId="4" borderId="0" xfId="6" applyNumberFormat="1" applyFont="1" applyFill="1" applyAlignment="1" applyProtection="1">
      <alignment horizontal="center" vertical="center"/>
    </xf>
    <xf numFmtId="176" fontId="6" fillId="3" borderId="0" xfId="0" applyFont="1" applyFill="1" applyAlignment="1"/>
    <xf numFmtId="176" fontId="6" fillId="4" borderId="0" xfId="0" applyFont="1" applyFill="1" applyAlignment="1"/>
    <xf numFmtId="176" fontId="32" fillId="5" borderId="41" xfId="57" applyFont="1" applyFill="1" applyBorder="1" applyAlignment="1">
      <alignment horizontal="center" vertical="center" wrapText="1"/>
    </xf>
    <xf numFmtId="179" fontId="32" fillId="5" borderId="42" xfId="57" applyNumberFormat="1" applyFont="1" applyFill="1" applyBorder="1" applyAlignment="1">
      <alignment horizontal="center" vertical="center" wrapText="1"/>
    </xf>
    <xf numFmtId="176" fontId="32" fillId="5" borderId="42" xfId="57" applyFont="1" applyFill="1" applyBorder="1" applyAlignment="1">
      <alignment horizontal="center" vertical="center" wrapText="1"/>
    </xf>
    <xf numFmtId="176" fontId="32" fillId="5" borderId="43" xfId="57" applyFont="1" applyFill="1" applyBorder="1" applyAlignment="1">
      <alignment horizontal="center" vertical="center" wrapText="1"/>
    </xf>
    <xf numFmtId="176" fontId="34" fillId="2" borderId="35" xfId="0" applyFont="1" applyFill="1" applyBorder="1" applyAlignment="1">
      <alignment horizontal="left" vertical="center" wrapText="1"/>
    </xf>
    <xf numFmtId="179" fontId="34" fillId="2" borderId="36" xfId="0" applyNumberFormat="1" applyFont="1" applyFill="1" applyBorder="1" applyAlignment="1">
      <alignment horizontal="left" vertical="center" wrapText="1"/>
    </xf>
    <xf numFmtId="176" fontId="34" fillId="2" borderId="36" xfId="0" applyFont="1" applyFill="1" applyBorder="1" applyAlignment="1">
      <alignment horizontal="left" vertical="center" wrapText="1"/>
    </xf>
    <xf numFmtId="176" fontId="34" fillId="2" borderId="37" xfId="0" applyFont="1" applyFill="1" applyBorder="1" applyAlignment="1">
      <alignment horizontal="left" vertical="center" wrapText="1"/>
    </xf>
    <xf numFmtId="176" fontId="36" fillId="2" borderId="44" xfId="0" applyFont="1" applyFill="1" applyBorder="1" applyAlignment="1">
      <alignment horizontal="left" vertical="center" wrapText="1"/>
    </xf>
    <xf numFmtId="179" fontId="34" fillId="2" borderId="45" xfId="0" applyNumberFormat="1" applyFont="1" applyFill="1" applyBorder="1" applyAlignment="1">
      <alignment horizontal="left" vertical="center" wrapText="1"/>
    </xf>
    <xf numFmtId="176" fontId="34" fillId="2" borderId="45" xfId="0" applyFont="1" applyFill="1" applyBorder="1" applyAlignment="1">
      <alignment horizontal="left" vertical="center" wrapText="1"/>
    </xf>
    <xf numFmtId="176" fontId="34" fillId="2" borderId="46" xfId="0" applyFont="1" applyFill="1" applyBorder="1" applyAlignment="1">
      <alignment horizontal="left" vertical="center" wrapText="1"/>
    </xf>
    <xf numFmtId="176" fontId="34" fillId="2" borderId="38" xfId="57" applyFont="1" applyFill="1" applyBorder="1" applyAlignment="1">
      <alignment horizontal="left" vertical="center" wrapText="1"/>
    </xf>
    <xf numFmtId="179" fontId="34" fillId="2" borderId="39" xfId="57" applyNumberFormat="1" applyFont="1" applyFill="1" applyBorder="1" applyAlignment="1">
      <alignment horizontal="left" vertical="center" wrapText="1"/>
    </xf>
    <xf numFmtId="176" fontId="34" fillId="2" borderId="39" xfId="57" applyFont="1" applyFill="1" applyBorder="1" applyAlignment="1">
      <alignment horizontal="left" vertical="center" wrapText="1"/>
    </xf>
    <xf numFmtId="176" fontId="34" fillId="2" borderId="40" xfId="57" applyFont="1" applyFill="1" applyBorder="1" applyAlignment="1">
      <alignment horizontal="left" vertical="center" wrapText="1"/>
    </xf>
    <xf numFmtId="176" fontId="4" fillId="3" borderId="0" xfId="57" applyFont="1" applyFill="1">
      <alignment vertical="center"/>
    </xf>
    <xf numFmtId="176" fontId="4" fillId="4" borderId="0" xfId="57" applyFont="1" applyFill="1">
      <alignment vertical="center"/>
    </xf>
    <xf numFmtId="176" fontId="4" fillId="3" borderId="0" xfId="57" applyFont="1" applyFill="1" applyAlignment="1"/>
    <xf numFmtId="176" fontId="4" fillId="4" borderId="0" xfId="57" applyFont="1" applyFill="1" applyAlignment="1"/>
    <xf numFmtId="176" fontId="37" fillId="3" borderId="0" xfId="57" applyFont="1" applyFill="1" applyAlignment="1">
      <alignment horizontal="center" vertical="center"/>
    </xf>
    <xf numFmtId="176" fontId="7" fillId="4" borderId="0" xfId="57" applyFont="1" applyFill="1" applyAlignment="1">
      <alignment horizontal="center" vertical="center"/>
    </xf>
    <xf numFmtId="176" fontId="38" fillId="2" borderId="47" xfId="57" applyFont="1" applyFill="1" applyBorder="1" applyAlignment="1">
      <alignment horizontal="left" vertical="center" wrapText="1"/>
    </xf>
    <xf numFmtId="179" fontId="38" fillId="2" borderId="48" xfId="57" applyNumberFormat="1" applyFont="1" applyFill="1" applyBorder="1" applyAlignment="1">
      <alignment horizontal="left" vertical="center" wrapText="1"/>
    </xf>
    <xf numFmtId="176" fontId="38" fillId="2" borderId="48" xfId="57" applyFont="1" applyFill="1" applyBorder="1" applyAlignment="1">
      <alignment horizontal="left" vertical="center" wrapText="1"/>
    </xf>
    <xf numFmtId="176" fontId="38" fillId="2" borderId="49" xfId="57" applyFont="1" applyFill="1" applyBorder="1" applyAlignment="1">
      <alignment horizontal="left" vertical="center" wrapText="1"/>
    </xf>
    <xf numFmtId="176" fontId="6" fillId="2" borderId="0" xfId="0" applyFont="1" applyFill="1" applyAlignment="1">
      <alignment horizontal="center" vertical="center"/>
    </xf>
    <xf numFmtId="176" fontId="11" fillId="3" borderId="2" xfId="57" applyFont="1" applyFill="1" applyBorder="1" applyAlignment="1">
      <alignment horizontal="center" vertical="top" wrapText="1"/>
    </xf>
    <xf numFmtId="176" fontId="3" fillId="0" borderId="0" xfId="57" applyFont="1" applyFill="1" applyAlignment="1"/>
    <xf numFmtId="176" fontId="39" fillId="3" borderId="19" xfId="57" applyFont="1" applyFill="1" applyBorder="1" applyAlignment="1">
      <alignment horizontal="center" vertical="center" wrapText="1"/>
    </xf>
    <xf numFmtId="176" fontId="21" fillId="5" borderId="22" xfId="57" applyFont="1" applyFill="1" applyBorder="1" applyAlignment="1" applyProtection="1">
      <alignment horizontal="center" vertical="center"/>
      <protection hidden="1"/>
    </xf>
    <xf numFmtId="176" fontId="40" fillId="5" borderId="23" xfId="57" applyFont="1" applyFill="1" applyBorder="1" applyAlignment="1" applyProtection="1">
      <alignment horizontal="center" vertical="center" wrapText="1"/>
      <protection hidden="1"/>
    </xf>
    <xf numFmtId="176" fontId="21" fillId="5" borderId="23" xfId="57" applyFont="1" applyFill="1" applyBorder="1" applyAlignment="1" applyProtection="1">
      <alignment horizontal="center" vertical="center"/>
      <protection hidden="1"/>
    </xf>
    <xf numFmtId="176" fontId="21" fillId="5" borderId="24" xfId="57" applyFont="1" applyFill="1" applyBorder="1" applyAlignment="1" applyProtection="1">
      <alignment horizontal="center" vertical="center"/>
      <protection hidden="1"/>
    </xf>
    <xf numFmtId="0" fontId="23" fillId="0" borderId="22" xfId="0" applyNumberFormat="1" applyFont="1" applyFill="1" applyBorder="1" applyAlignment="1" applyProtection="1">
      <alignment horizontal="center" vertical="center"/>
      <protection locked="0"/>
    </xf>
    <xf numFmtId="179" fontId="41" fillId="4" borderId="50" xfId="57" applyNumberFormat="1" applyFont="1" applyFill="1" applyBorder="1" applyAlignment="1" applyProtection="1">
      <alignment horizontal="center" vertical="center"/>
      <protection hidden="1"/>
    </xf>
    <xf numFmtId="179" fontId="42" fillId="4" borderId="51" xfId="57" applyNumberFormat="1" applyFont="1" applyFill="1" applyBorder="1" applyAlignment="1" applyProtection="1">
      <alignment horizontal="center" vertical="center"/>
      <protection hidden="1"/>
    </xf>
    <xf numFmtId="179" fontId="42" fillId="4" borderId="52" xfId="57" applyNumberFormat="1" applyFont="1" applyFill="1" applyBorder="1" applyAlignment="1" applyProtection="1">
      <alignment horizontal="center" vertical="center"/>
      <protection hidden="1"/>
    </xf>
    <xf numFmtId="179" fontId="26" fillId="3" borderId="26" xfId="0" applyNumberFormat="1" applyFont="1" applyFill="1" applyBorder="1" applyAlignment="1" applyProtection="1">
      <alignment horizontal="center" vertical="center" wrapText="1"/>
      <protection hidden="1"/>
    </xf>
    <xf numFmtId="179" fontId="27" fillId="3" borderId="50" xfId="0" applyNumberFormat="1" applyFont="1" applyFill="1" applyBorder="1" applyAlignment="1" applyProtection="1">
      <alignment horizontal="center" vertical="center" wrapText="1"/>
      <protection hidden="1"/>
    </xf>
    <xf numFmtId="179" fontId="27" fillId="3" borderId="53" xfId="0" applyNumberFormat="1" applyFont="1" applyFill="1" applyBorder="1" applyAlignment="1" applyProtection="1">
      <alignment horizontal="center" vertical="center" wrapText="1"/>
      <protection hidden="1"/>
    </xf>
    <xf numFmtId="179" fontId="42" fillId="4" borderId="54" xfId="57" applyNumberFormat="1" applyFont="1" applyFill="1" applyBorder="1" applyAlignment="1" applyProtection="1">
      <alignment horizontal="center" vertical="center"/>
      <protection hidden="1"/>
    </xf>
    <xf numFmtId="179" fontId="42" fillId="4" borderId="0" xfId="57" applyNumberFormat="1" applyFont="1" applyFill="1" applyAlignment="1" applyProtection="1">
      <alignment horizontal="center" vertical="center"/>
      <protection hidden="1"/>
    </xf>
    <xf numFmtId="179" fontId="42" fillId="4" borderId="55" xfId="57" applyNumberFormat="1" applyFont="1" applyFill="1" applyBorder="1" applyAlignment="1" applyProtection="1">
      <alignment horizontal="center" vertical="center"/>
      <protection hidden="1"/>
    </xf>
    <xf numFmtId="179" fontId="26" fillId="3" borderId="56" xfId="0" applyNumberFormat="1" applyFont="1" applyFill="1" applyBorder="1" applyAlignment="1" applyProtection="1">
      <alignment horizontal="center" vertical="center" wrapText="1"/>
      <protection hidden="1"/>
    </xf>
    <xf numFmtId="179" fontId="27" fillId="3" borderId="54" xfId="0" applyNumberFormat="1" applyFont="1" applyFill="1" applyBorder="1" applyAlignment="1" applyProtection="1">
      <alignment horizontal="center" vertical="center" wrapText="1"/>
      <protection hidden="1"/>
    </xf>
    <xf numFmtId="179" fontId="27" fillId="3" borderId="57" xfId="0" applyNumberFormat="1" applyFont="1" applyFill="1" applyBorder="1" applyAlignment="1" applyProtection="1">
      <alignment horizontal="center" vertical="center" wrapText="1"/>
      <protection hidden="1"/>
    </xf>
    <xf numFmtId="0" fontId="23" fillId="0" borderId="25" xfId="0" applyNumberFormat="1" applyFont="1" applyFill="1" applyBorder="1" applyAlignment="1" applyProtection="1">
      <alignment horizontal="center" vertical="center"/>
      <protection locked="0"/>
    </xf>
    <xf numFmtId="0" fontId="23" fillId="0" borderId="58" xfId="0" applyNumberFormat="1" applyFont="1" applyFill="1" applyBorder="1" applyAlignment="1" applyProtection="1">
      <alignment horizontal="center" vertical="center"/>
      <protection locked="0"/>
    </xf>
    <xf numFmtId="179" fontId="42" fillId="4" borderId="59" xfId="57" applyNumberFormat="1" applyFont="1" applyFill="1" applyBorder="1" applyAlignment="1" applyProtection="1">
      <alignment horizontal="center" vertical="center"/>
      <protection hidden="1"/>
    </xf>
    <xf numFmtId="179" fontId="42" fillId="4" borderId="60" xfId="57" applyNumberFormat="1" applyFont="1" applyFill="1" applyBorder="1" applyAlignment="1" applyProtection="1">
      <alignment horizontal="center" vertical="center"/>
      <protection hidden="1"/>
    </xf>
    <xf numFmtId="179" fontId="42" fillId="4" borderId="61" xfId="57" applyNumberFormat="1" applyFont="1" applyFill="1" applyBorder="1" applyAlignment="1" applyProtection="1">
      <alignment horizontal="center" vertical="center"/>
      <protection hidden="1"/>
    </xf>
    <xf numFmtId="179" fontId="26" fillId="3" borderId="62" xfId="0" applyNumberFormat="1" applyFont="1" applyFill="1" applyBorder="1" applyAlignment="1" applyProtection="1">
      <alignment horizontal="center" vertical="center" wrapText="1"/>
      <protection hidden="1"/>
    </xf>
    <xf numFmtId="179" fontId="27" fillId="3" borderId="59" xfId="0" applyNumberFormat="1" applyFont="1" applyFill="1" applyBorder="1" applyAlignment="1" applyProtection="1">
      <alignment horizontal="center" vertical="center" wrapText="1"/>
      <protection hidden="1"/>
    </xf>
    <xf numFmtId="179" fontId="27" fillId="3" borderId="63" xfId="0" applyNumberFormat="1" applyFont="1" applyFill="1" applyBorder="1" applyAlignment="1" applyProtection="1">
      <alignment horizontal="center" vertical="center" wrapText="1"/>
      <protection hidden="1"/>
    </xf>
    <xf numFmtId="176" fontId="28" fillId="4" borderId="64" xfId="57" applyFont="1" applyFill="1" applyBorder="1" applyAlignment="1" applyProtection="1">
      <alignment horizontal="center" vertical="center" wrapText="1"/>
      <protection hidden="1"/>
    </xf>
    <xf numFmtId="176" fontId="33" fillId="2" borderId="38" xfId="57" applyFont="1" applyFill="1" applyBorder="1" applyAlignment="1">
      <alignment horizontal="left" vertical="center" wrapText="1"/>
    </xf>
    <xf numFmtId="176" fontId="33" fillId="2" borderId="39" xfId="57" applyFont="1" applyFill="1" applyBorder="1" applyAlignment="1">
      <alignment horizontal="left" vertical="center" wrapText="1"/>
    </xf>
    <xf numFmtId="176" fontId="33" fillId="2" borderId="40" xfId="57" applyFont="1" applyFill="1" applyBorder="1" applyAlignment="1">
      <alignment horizontal="left" vertical="center" wrapText="1"/>
    </xf>
    <xf numFmtId="176" fontId="6" fillId="4" borderId="0" xfId="0" applyFont="1" applyFill="1" applyAlignment="1">
      <alignment horizontal="center" vertical="center"/>
    </xf>
    <xf numFmtId="176" fontId="43" fillId="3" borderId="4" xfId="57" applyFont="1" applyFill="1" applyBorder="1" applyAlignment="1">
      <alignment horizontal="center" vertical="center" wrapText="1"/>
    </xf>
    <xf numFmtId="176" fontId="40" fillId="5" borderId="8" xfId="57" applyFont="1" applyFill="1" applyBorder="1" applyAlignment="1" applyProtection="1">
      <alignment horizontal="center" vertical="center" wrapText="1"/>
      <protection hidden="1"/>
    </xf>
    <xf numFmtId="176" fontId="21" fillId="5" borderId="65" xfId="57" applyFont="1" applyFill="1" applyBorder="1" applyAlignment="1" applyProtection="1">
      <alignment horizontal="center" vertical="center" wrapText="1"/>
      <protection hidden="1"/>
    </xf>
    <xf numFmtId="176" fontId="21" fillId="5" borderId="66" xfId="57" applyFont="1" applyFill="1" applyBorder="1" applyAlignment="1" applyProtection="1">
      <alignment horizontal="center" vertical="center"/>
      <protection hidden="1"/>
    </xf>
    <xf numFmtId="181" fontId="23" fillId="0" borderId="7" xfId="0" applyNumberFormat="1" applyFont="1" applyFill="1" applyBorder="1" applyAlignment="1" applyProtection="1">
      <alignment horizontal="center" vertical="center"/>
      <protection locked="0"/>
    </xf>
    <xf numFmtId="179" fontId="24" fillId="0" borderId="10" xfId="0" applyNumberFormat="1" applyFont="1" applyFill="1" applyBorder="1" applyAlignment="1" applyProtection="1">
      <alignment horizontal="center" vertical="center" wrapText="1"/>
      <protection locked="0"/>
    </xf>
    <xf numFmtId="179" fontId="25" fillId="0" borderId="67" xfId="0" applyNumberFormat="1" applyFont="1" applyFill="1" applyBorder="1" applyAlignment="1" applyProtection="1">
      <alignment horizontal="center" vertical="center" wrapText="1"/>
      <protection locked="0"/>
    </xf>
    <xf numFmtId="179" fontId="25" fillId="0" borderId="11" xfId="0" applyNumberFormat="1" applyFont="1" applyFill="1" applyBorder="1" applyAlignment="1" applyProtection="1">
      <alignment horizontal="center" vertical="center" wrapText="1"/>
      <protection locked="0"/>
    </xf>
    <xf numFmtId="0" fontId="44" fillId="0" borderId="65" xfId="0" applyNumberFormat="1" applyFont="1" applyFill="1" applyBorder="1" applyAlignment="1">
      <alignment horizontal="center" vertical="center"/>
    </xf>
    <xf numFmtId="0" fontId="44" fillId="0" borderId="66" xfId="0" applyNumberFormat="1" applyFont="1" applyFill="1" applyBorder="1" applyAlignment="1">
      <alignment horizontal="center" vertical="center"/>
    </xf>
    <xf numFmtId="181" fontId="23" fillId="0" borderId="7" xfId="0" applyNumberFormat="1" applyFont="1" applyFill="1" applyBorder="1" applyAlignment="1" applyProtection="1">
      <alignment horizontal="center" vertical="center" wrapText="1"/>
      <protection locked="0"/>
    </xf>
    <xf numFmtId="179" fontId="25" fillId="0" borderId="12" xfId="0" applyNumberFormat="1" applyFont="1" applyFill="1" applyBorder="1" applyAlignment="1" applyProtection="1">
      <alignment horizontal="center" vertical="center" wrapText="1"/>
      <protection locked="0"/>
    </xf>
    <xf numFmtId="179" fontId="25" fillId="0" borderId="0" xfId="0" applyNumberFormat="1" applyFont="1" applyFill="1" applyAlignment="1" applyProtection="1">
      <alignment horizontal="center" vertical="center" wrapText="1"/>
      <protection locked="0"/>
    </xf>
    <xf numFmtId="179" fontId="25" fillId="0" borderId="13" xfId="0" applyNumberFormat="1" applyFont="1" applyFill="1" applyBorder="1" applyAlignment="1" applyProtection="1">
      <alignment horizontal="center" vertical="center" wrapText="1"/>
      <protection locked="0"/>
    </xf>
    <xf numFmtId="182" fontId="23" fillId="0" borderId="14" xfId="56" applyNumberFormat="1" applyFont="1" applyBorder="1" applyAlignment="1" applyProtection="1">
      <alignment horizontal="center" vertical="center" wrapText="1"/>
      <protection locked="0"/>
    </xf>
    <xf numFmtId="179" fontId="25" fillId="0" borderId="15" xfId="0" applyNumberFormat="1" applyFont="1" applyFill="1" applyBorder="1" applyAlignment="1" applyProtection="1">
      <alignment horizontal="center" vertical="center" wrapText="1"/>
      <protection locked="0"/>
    </xf>
    <xf numFmtId="179" fontId="25" fillId="0" borderId="60" xfId="0" applyNumberFormat="1" applyFont="1" applyFill="1" applyBorder="1" applyAlignment="1" applyProtection="1">
      <alignment horizontal="center" vertical="center" wrapText="1"/>
      <protection locked="0"/>
    </xf>
    <xf numFmtId="179" fontId="25" fillId="0" borderId="16" xfId="0" applyNumberFormat="1" applyFont="1" applyFill="1" applyBorder="1" applyAlignment="1" applyProtection="1">
      <alignment horizontal="center" vertical="center" wrapText="1"/>
      <protection locked="0"/>
    </xf>
    <xf numFmtId="0" fontId="44" fillId="0" borderId="30" xfId="0" applyNumberFormat="1" applyFont="1" applyFill="1" applyBorder="1" applyAlignment="1">
      <alignment horizontal="center" vertical="center"/>
    </xf>
    <xf numFmtId="0" fontId="44" fillId="0" borderId="68" xfId="0" applyNumberFormat="1" applyFont="1" applyFill="1" applyBorder="1" applyAlignment="1">
      <alignment horizontal="center" vertical="center"/>
    </xf>
    <xf numFmtId="179" fontId="28" fillId="4" borderId="64" xfId="57" applyNumberFormat="1" applyFont="1" applyFill="1" applyBorder="1" applyAlignment="1" applyProtection="1">
      <alignment horizontal="center" vertical="center" wrapText="1"/>
      <protection hidden="1"/>
    </xf>
    <xf numFmtId="179" fontId="33" fillId="2" borderId="39" xfId="57" applyNumberFormat="1" applyFont="1" applyFill="1" applyBorder="1" applyAlignment="1">
      <alignment horizontal="left" vertical="center" wrapText="1"/>
    </xf>
    <xf numFmtId="179" fontId="6" fillId="4" borderId="0" xfId="0" applyNumberFormat="1" applyFont="1" applyFill="1" applyAlignment="1">
      <alignment horizontal="center" vertical="center"/>
    </xf>
    <xf numFmtId="179" fontId="21" fillId="5" borderId="23" xfId="57" applyNumberFormat="1" applyFont="1" applyFill="1" applyBorder="1" applyAlignment="1" applyProtection="1">
      <alignment horizontal="center" vertical="center"/>
      <protection hidden="1"/>
    </xf>
    <xf numFmtId="180" fontId="22" fillId="5" borderId="23" xfId="57" applyNumberFormat="1" applyFont="1" applyFill="1" applyBorder="1" applyAlignment="1" applyProtection="1">
      <alignment horizontal="center" vertical="center" wrapText="1"/>
      <protection hidden="1"/>
    </xf>
    <xf numFmtId="0" fontId="45" fillId="6" borderId="22" xfId="0" applyNumberFormat="1" applyFont="1" applyFill="1" applyBorder="1" applyAlignment="1" applyProtection="1">
      <alignment horizontal="center" vertical="center"/>
      <protection locked="0"/>
    </xf>
    <xf numFmtId="179" fontId="39" fillId="6" borderId="50" xfId="0" applyNumberFormat="1" applyFont="1" applyFill="1" applyBorder="1" applyAlignment="1">
      <alignment horizontal="center" vertical="center"/>
    </xf>
    <xf numFmtId="179" fontId="39" fillId="6" borderId="51" xfId="0" applyNumberFormat="1" applyFont="1" applyFill="1" applyBorder="1" applyAlignment="1">
      <alignment horizontal="center" vertical="center"/>
    </xf>
    <xf numFmtId="179" fontId="39" fillId="6" borderId="52" xfId="0" applyNumberFormat="1" applyFont="1" applyFill="1" applyBorder="1" applyAlignment="1">
      <alignment horizontal="center" vertical="center"/>
    </xf>
    <xf numFmtId="179" fontId="26" fillId="3" borderId="23" xfId="0" applyNumberFormat="1" applyFont="1" applyFill="1" applyBorder="1" applyAlignment="1" applyProtection="1">
      <alignment horizontal="center" vertical="center" wrapText="1"/>
      <protection hidden="1"/>
    </xf>
    <xf numFmtId="179" fontId="27" fillId="3" borderId="23" xfId="0" applyNumberFormat="1" applyFont="1" applyFill="1" applyBorder="1" applyAlignment="1" applyProtection="1">
      <alignment horizontal="center" vertical="center" wrapText="1"/>
      <protection hidden="1"/>
    </xf>
    <xf numFmtId="179" fontId="27" fillId="3" borderId="24" xfId="0" applyNumberFormat="1" applyFont="1" applyFill="1" applyBorder="1" applyAlignment="1" applyProtection="1">
      <alignment horizontal="center" vertical="center" wrapText="1"/>
      <protection hidden="1"/>
    </xf>
    <xf numFmtId="0" fontId="22" fillId="3" borderId="22" xfId="0" applyNumberFormat="1" applyFont="1" applyFill="1" applyBorder="1" applyAlignment="1" applyProtection="1">
      <alignment horizontal="center" vertical="center"/>
      <protection locked="0"/>
    </xf>
    <xf numFmtId="179" fontId="39" fillId="6" borderId="54" xfId="0" applyNumberFormat="1" applyFont="1" applyFill="1" applyBorder="1" applyAlignment="1">
      <alignment horizontal="center" vertical="center"/>
    </xf>
    <xf numFmtId="179" fontId="39" fillId="6" borderId="0" xfId="0" applyNumberFormat="1" applyFont="1" applyFill="1" applyAlignment="1">
      <alignment horizontal="center" vertical="center"/>
    </xf>
    <xf numFmtId="179" fontId="39" fillId="6" borderId="55" xfId="0" applyNumberFormat="1" applyFont="1" applyFill="1" applyBorder="1" applyAlignment="1">
      <alignment horizontal="center" vertical="center"/>
    </xf>
    <xf numFmtId="0" fontId="22" fillId="3" borderId="58" xfId="0" applyNumberFormat="1" applyFont="1" applyFill="1" applyBorder="1" applyAlignment="1" applyProtection="1">
      <alignment horizontal="center" vertical="center"/>
      <protection locked="0"/>
    </xf>
    <xf numFmtId="179" fontId="39" fillId="6" borderId="59" xfId="0" applyNumberFormat="1" applyFont="1" applyFill="1" applyBorder="1" applyAlignment="1">
      <alignment horizontal="center" vertical="center"/>
    </xf>
    <xf numFmtId="179" fontId="39" fillId="6" borderId="60" xfId="0" applyNumberFormat="1" applyFont="1" applyFill="1" applyBorder="1" applyAlignment="1">
      <alignment horizontal="center" vertical="center"/>
    </xf>
    <xf numFmtId="179" fontId="39" fillId="6" borderId="61" xfId="0" applyNumberFormat="1" applyFont="1" applyFill="1" applyBorder="1" applyAlignment="1">
      <alignment horizontal="center" vertical="center"/>
    </xf>
    <xf numFmtId="179" fontId="26" fillId="3" borderId="69" xfId="0" applyNumberFormat="1" applyFont="1" applyFill="1" applyBorder="1" applyAlignment="1" applyProtection="1">
      <alignment horizontal="center" vertical="center" wrapText="1"/>
      <protection hidden="1"/>
    </xf>
    <xf numFmtId="179" fontId="27" fillId="3" borderId="69" xfId="0" applyNumberFormat="1" applyFont="1" applyFill="1" applyBorder="1" applyAlignment="1" applyProtection="1">
      <alignment horizontal="center" vertical="center" wrapText="1"/>
      <protection hidden="1"/>
    </xf>
    <xf numFmtId="179" fontId="27" fillId="3" borderId="70" xfId="0" applyNumberFormat="1" applyFont="1" applyFill="1" applyBorder="1" applyAlignment="1" applyProtection="1">
      <alignment horizontal="center" vertical="center" wrapText="1"/>
      <protection hidden="1"/>
    </xf>
    <xf numFmtId="176" fontId="46" fillId="3" borderId="22" xfId="0" applyFont="1" applyFill="1" applyBorder="1" applyAlignment="1">
      <alignment horizontal="left" vertical="center" wrapText="1"/>
    </xf>
    <xf numFmtId="176" fontId="46" fillId="3" borderId="23" xfId="0" applyFont="1" applyFill="1" applyBorder="1" applyAlignment="1">
      <alignment horizontal="left" vertical="center" wrapText="1"/>
    </xf>
    <xf numFmtId="176" fontId="46" fillId="3" borderId="24" xfId="0" applyFont="1" applyFill="1" applyBorder="1" applyAlignment="1">
      <alignment horizontal="left" vertical="center" wrapText="1"/>
    </xf>
    <xf numFmtId="0" fontId="47" fillId="2" borderId="0" xfId="55" applyNumberFormat="1" applyFont="1" applyFill="1" applyAlignment="1">
      <alignment horizontal="left" vertical="center"/>
    </xf>
    <xf numFmtId="0" fontId="48" fillId="2" borderId="0" xfId="55" applyNumberFormat="1" applyFont="1" applyFill="1" applyAlignment="1">
      <alignment horizontal="left" vertical="center"/>
    </xf>
    <xf numFmtId="0" fontId="49" fillId="2" borderId="0" xfId="55" applyNumberFormat="1" applyFont="1" applyFill="1" applyAlignment="1">
      <alignment horizontal="left" vertical="center"/>
    </xf>
    <xf numFmtId="176" fontId="50" fillId="2" borderId="0" xfId="55" applyFill="1" applyAlignment="1">
      <alignment horizontal="left" vertical="center"/>
    </xf>
    <xf numFmtId="0" fontId="0" fillId="2" borderId="0" xfId="55" applyNumberFormat="1" applyFont="1" applyFill="1" applyAlignment="1">
      <alignment horizontal="left" vertical="center"/>
    </xf>
    <xf numFmtId="176" fontId="51" fillId="2" borderId="0" xfId="6" applyNumberFormat="1" applyFont="1" applyFill="1" applyAlignment="1">
      <alignment vertical="center"/>
    </xf>
    <xf numFmtId="0" fontId="52" fillId="2" borderId="0" xfId="55" applyNumberFormat="1" applyFont="1" applyFill="1" applyAlignment="1">
      <alignment horizontal="left" vertical="center"/>
    </xf>
    <xf numFmtId="0" fontId="53" fillId="7" borderId="71" xfId="55" applyNumberFormat="1" applyFont="1" applyFill="1" applyBorder="1" applyAlignment="1">
      <alignment vertical="center"/>
    </xf>
    <xf numFmtId="0" fontId="53" fillId="7" borderId="72" xfId="55" applyNumberFormat="1" applyFont="1" applyFill="1" applyBorder="1" applyAlignment="1">
      <alignment horizontal="center" vertical="center"/>
    </xf>
    <xf numFmtId="0" fontId="53" fillId="7" borderId="73" xfId="55" applyNumberFormat="1" applyFont="1" applyFill="1" applyBorder="1" applyAlignment="1">
      <alignment horizontal="center" vertical="center"/>
    </xf>
    <xf numFmtId="0" fontId="53" fillId="7" borderId="74" xfId="55" applyNumberFormat="1" applyFont="1" applyFill="1" applyBorder="1" applyAlignment="1">
      <alignment horizontal="center" vertical="center"/>
    </xf>
    <xf numFmtId="0" fontId="54" fillId="7" borderId="71" xfId="55" applyNumberFormat="1" applyFont="1" applyFill="1" applyBorder="1" applyAlignment="1">
      <alignment horizontal="left" vertical="center"/>
    </xf>
    <xf numFmtId="0" fontId="55" fillId="2" borderId="71" xfId="55" applyNumberFormat="1" applyFont="1" applyFill="1" applyBorder="1" applyAlignment="1">
      <alignment horizontal="left" vertical="center"/>
    </xf>
    <xf numFmtId="0" fontId="47" fillId="2" borderId="71" xfId="55" applyNumberFormat="1" applyFont="1" applyFill="1" applyBorder="1" applyAlignment="1">
      <alignment horizontal="left" vertical="center"/>
    </xf>
    <xf numFmtId="183" fontId="47" fillId="2" borderId="71" xfId="55" applyNumberFormat="1" applyFont="1" applyFill="1" applyBorder="1" applyAlignment="1">
      <alignment horizontal="left" vertical="center"/>
    </xf>
    <xf numFmtId="184" fontId="47" fillId="2" borderId="0" xfId="55" applyNumberFormat="1" applyFont="1" applyFill="1" applyAlignment="1">
      <alignment horizontal="left" vertical="center"/>
    </xf>
    <xf numFmtId="183" fontId="47" fillId="2" borderId="0" xfId="55" applyNumberFormat="1" applyFont="1" applyFill="1" applyAlignment="1">
      <alignment horizontal="left" vertical="center"/>
    </xf>
    <xf numFmtId="0" fontId="47" fillId="2" borderId="71" xfId="62" applyFont="1" applyFill="1" applyBorder="1" applyAlignment="1">
      <alignment horizontal="left" vertical="center"/>
    </xf>
    <xf numFmtId="0" fontId="47" fillId="2" borderId="72" xfId="55" applyNumberFormat="1" applyFont="1" applyFill="1" applyBorder="1" applyAlignment="1">
      <alignment horizontal="left" vertical="center"/>
    </xf>
    <xf numFmtId="0" fontId="47" fillId="2" borderId="73" xfId="55" applyNumberFormat="1" applyFont="1" applyFill="1" applyBorder="1" applyAlignment="1">
      <alignment horizontal="left" vertical="center"/>
    </xf>
    <xf numFmtId="0" fontId="55" fillId="2" borderId="0" xfId="55" applyNumberFormat="1" applyFont="1" applyFill="1" applyAlignment="1">
      <alignment horizontal="left" vertical="center"/>
    </xf>
    <xf numFmtId="0" fontId="53" fillId="7" borderId="72" xfId="55" applyNumberFormat="1" applyFont="1" applyFill="1" applyBorder="1" applyAlignment="1">
      <alignment horizontal="left" vertical="center"/>
    </xf>
    <xf numFmtId="0" fontId="53" fillId="7" borderId="73" xfId="55" applyNumberFormat="1" applyFont="1" applyFill="1" applyBorder="1" applyAlignment="1">
      <alignment horizontal="left" vertical="center"/>
    </xf>
    <xf numFmtId="0" fontId="53" fillId="7" borderId="74" xfId="55" applyNumberFormat="1" applyFont="1" applyFill="1" applyBorder="1" applyAlignment="1">
      <alignment horizontal="left" vertical="center"/>
    </xf>
    <xf numFmtId="0" fontId="47" fillId="2" borderId="75" xfId="55" applyNumberFormat="1" applyFont="1" applyFill="1" applyBorder="1" applyAlignment="1">
      <alignment horizontal="left" vertical="center" wrapText="1"/>
    </xf>
    <xf numFmtId="0" fontId="47" fillId="2" borderId="76" xfId="55" applyNumberFormat="1" applyFont="1" applyFill="1" applyBorder="1" applyAlignment="1">
      <alignment horizontal="left" vertical="center"/>
    </xf>
    <xf numFmtId="0" fontId="47" fillId="2" borderId="77" xfId="55" applyNumberFormat="1" applyFont="1" applyFill="1" applyBorder="1" applyAlignment="1">
      <alignment horizontal="left" vertical="center"/>
    </xf>
    <xf numFmtId="0" fontId="47" fillId="2" borderId="78" xfId="55" applyNumberFormat="1" applyFont="1" applyFill="1" applyBorder="1" applyAlignment="1">
      <alignment horizontal="left" vertical="center"/>
    </xf>
    <xf numFmtId="0" fontId="47" fillId="2" borderId="79" xfId="55" applyNumberFormat="1" applyFont="1" applyFill="1" applyBorder="1" applyAlignment="1">
      <alignment horizontal="left" vertical="center"/>
    </xf>
    <xf numFmtId="0" fontId="47" fillId="2" borderId="80" xfId="55" applyNumberFormat="1" applyFont="1" applyFill="1" applyBorder="1" applyAlignment="1">
      <alignment horizontal="left" vertical="center"/>
    </xf>
    <xf numFmtId="0" fontId="47" fillId="2" borderId="45" xfId="55" applyNumberFormat="1" applyFont="1" applyFill="1" applyBorder="1" applyAlignment="1">
      <alignment horizontal="left" vertical="center"/>
    </xf>
    <xf numFmtId="0" fontId="47" fillId="2" borderId="81" xfId="55" applyNumberFormat="1" applyFont="1" applyFill="1" applyBorder="1" applyAlignment="1">
      <alignment horizontal="left" vertical="center"/>
    </xf>
    <xf numFmtId="176" fontId="8" fillId="4" borderId="0" xfId="6" applyNumberFormat="1" applyFont="1" applyFill="1" applyAlignment="1">
      <alignment vertical="center"/>
    </xf>
    <xf numFmtId="3" fontId="56" fillId="3" borderId="82" xfId="57" applyNumberFormat="1" applyFont="1" applyFill="1" applyBorder="1" applyAlignment="1">
      <alignment horizontal="center" vertical="center" wrapText="1"/>
    </xf>
    <xf numFmtId="3" fontId="56" fillId="3" borderId="83" xfId="57" applyNumberFormat="1" applyFont="1" applyFill="1" applyBorder="1" applyAlignment="1">
      <alignment horizontal="center" vertical="center" wrapText="1"/>
    </xf>
    <xf numFmtId="3" fontId="56" fillId="3" borderId="84" xfId="57" applyNumberFormat="1" applyFont="1" applyFill="1" applyBorder="1" applyAlignment="1">
      <alignment horizontal="center" vertical="center" wrapText="1"/>
    </xf>
    <xf numFmtId="3" fontId="57" fillId="3" borderId="85" xfId="0" applyNumberFormat="1" applyFont="1" applyFill="1" applyBorder="1" applyAlignment="1">
      <alignment horizontal="right" vertical="center"/>
    </xf>
    <xf numFmtId="3" fontId="57" fillId="3" borderId="86" xfId="0" applyNumberFormat="1" applyFont="1" applyFill="1" applyBorder="1" applyAlignment="1">
      <alignment horizontal="right" vertical="center"/>
    </xf>
    <xf numFmtId="3" fontId="57" fillId="3" borderId="87" xfId="0" applyNumberFormat="1" applyFont="1" applyFill="1" applyBorder="1" applyAlignment="1">
      <alignment horizontal="right" vertical="center"/>
    </xf>
    <xf numFmtId="3" fontId="57" fillId="3" borderId="85" xfId="0" applyNumberFormat="1" applyFont="1" applyFill="1" applyBorder="1" applyAlignment="1">
      <alignment horizontal="left" vertical="center"/>
    </xf>
    <xf numFmtId="3" fontId="57" fillId="3" borderId="86" xfId="0" applyNumberFormat="1" applyFont="1" applyFill="1" applyBorder="1" applyAlignment="1">
      <alignment horizontal="left" vertical="center"/>
    </xf>
    <xf numFmtId="3" fontId="57" fillId="3" borderId="87" xfId="0" applyNumberFormat="1" applyFont="1" applyFill="1" applyBorder="1" applyAlignment="1">
      <alignment horizontal="left" vertical="center"/>
    </xf>
    <xf numFmtId="3" fontId="21" fillId="5" borderId="85" xfId="57" applyNumberFormat="1" applyFont="1" applyFill="1" applyBorder="1" applyAlignment="1" applyProtection="1">
      <alignment horizontal="center" vertical="center" wrapText="1"/>
      <protection hidden="1"/>
    </xf>
    <xf numFmtId="3" fontId="21" fillId="5" borderId="86" xfId="57" applyNumberFormat="1" applyFont="1" applyFill="1" applyBorder="1" applyAlignment="1" applyProtection="1">
      <alignment horizontal="center" vertical="center" wrapText="1"/>
      <protection hidden="1"/>
    </xf>
    <xf numFmtId="3" fontId="21" fillId="5" borderId="87" xfId="57" applyNumberFormat="1" applyFont="1" applyFill="1" applyBorder="1" applyAlignment="1" applyProtection="1">
      <alignment horizontal="center" vertical="center" wrapText="1"/>
      <protection hidden="1"/>
    </xf>
    <xf numFmtId="179" fontId="21" fillId="5" borderId="86" xfId="57" applyNumberFormat="1" applyFont="1" applyFill="1" applyBorder="1" applyAlignment="1" applyProtection="1">
      <alignment horizontal="center" vertical="center" wrapText="1"/>
      <protection hidden="1"/>
    </xf>
    <xf numFmtId="0" fontId="23" fillId="3" borderId="85" xfId="0" applyNumberFormat="1" applyFont="1" applyFill="1" applyBorder="1" applyAlignment="1" applyProtection="1">
      <alignment horizontal="center" vertical="center" wrapText="1"/>
      <protection locked="0"/>
    </xf>
    <xf numFmtId="179" fontId="58" fillId="8" borderId="86" xfId="0" applyNumberFormat="1" applyFont="1" applyFill="1" applyBorder="1" applyAlignment="1">
      <alignment horizontal="center" vertical="center"/>
    </xf>
    <xf numFmtId="180" fontId="58" fillId="8" borderId="86" xfId="0" applyNumberFormat="1" applyFont="1" applyFill="1" applyBorder="1" applyAlignment="1">
      <alignment horizontal="center" vertical="center"/>
    </xf>
    <xf numFmtId="3" fontId="59" fillId="3" borderId="88" xfId="0" applyNumberFormat="1" applyFont="1" applyFill="1" applyBorder="1" applyAlignment="1" applyProtection="1">
      <alignment horizontal="center" vertical="center" wrapText="1"/>
      <protection hidden="1"/>
    </xf>
    <xf numFmtId="3" fontId="59" fillId="3" borderId="89" xfId="0" applyNumberFormat="1" applyFont="1" applyFill="1" applyBorder="1" applyAlignment="1" applyProtection="1">
      <alignment horizontal="center" vertical="center" wrapText="1"/>
      <protection hidden="1"/>
    </xf>
    <xf numFmtId="3" fontId="59" fillId="3" borderId="90" xfId="0" applyNumberFormat="1" applyFont="1" applyFill="1" applyBorder="1" applyAlignment="1" applyProtection="1">
      <alignment horizontal="center" vertical="center" wrapText="1"/>
      <protection hidden="1"/>
    </xf>
    <xf numFmtId="179" fontId="58" fillId="9" borderId="86" xfId="0" applyNumberFormat="1" applyFont="1" applyFill="1" applyBorder="1" applyAlignment="1">
      <alignment horizontal="center" vertical="center"/>
    </xf>
    <xf numFmtId="180" fontId="58" fillId="9" borderId="86" xfId="0" applyNumberFormat="1" applyFont="1" applyFill="1" applyBorder="1" applyAlignment="1">
      <alignment horizontal="center" vertical="center"/>
    </xf>
    <xf numFmtId="176" fontId="59" fillId="3" borderId="86" xfId="0" applyFont="1" applyFill="1" applyBorder="1" applyAlignment="1" applyProtection="1">
      <alignment horizontal="center" vertical="center" wrapText="1"/>
      <protection hidden="1"/>
    </xf>
    <xf numFmtId="176" fontId="59" fillId="3" borderId="87" xfId="0" applyFont="1" applyFill="1" applyBorder="1" applyAlignment="1" applyProtection="1">
      <alignment horizontal="center" vertical="center" wrapText="1"/>
      <protection hidden="1"/>
    </xf>
    <xf numFmtId="3" fontId="23" fillId="3" borderId="85" xfId="0" applyNumberFormat="1" applyFont="1" applyFill="1" applyBorder="1" applyAlignment="1">
      <alignment horizontal="center" vertical="center"/>
    </xf>
    <xf numFmtId="3" fontId="59" fillId="3" borderId="91" xfId="0" applyNumberFormat="1" applyFont="1" applyFill="1" applyBorder="1" applyAlignment="1" applyProtection="1">
      <alignment horizontal="center" vertical="center" wrapText="1"/>
      <protection hidden="1"/>
    </xf>
    <xf numFmtId="3" fontId="59" fillId="3" borderId="0" xfId="0" applyNumberFormat="1" applyFont="1" applyFill="1" applyAlignment="1" applyProtection="1">
      <alignment horizontal="center" vertical="center" wrapText="1"/>
      <protection hidden="1"/>
    </xf>
    <xf numFmtId="3" fontId="59" fillId="3" borderId="92" xfId="0" applyNumberFormat="1" applyFont="1" applyFill="1" applyBorder="1" applyAlignment="1" applyProtection="1">
      <alignment horizontal="center" vertical="center" wrapText="1"/>
      <protection hidden="1"/>
    </xf>
    <xf numFmtId="3" fontId="27" fillId="3" borderId="85" xfId="0" applyNumberFormat="1" applyFont="1" applyFill="1" applyBorder="1" applyAlignment="1">
      <alignment horizontal="center" vertical="center"/>
    </xf>
    <xf numFmtId="3" fontId="59" fillId="3" borderId="93" xfId="0" applyNumberFormat="1" applyFont="1" applyFill="1" applyBorder="1" applyAlignment="1" applyProtection="1">
      <alignment horizontal="center" vertical="center" wrapText="1"/>
      <protection hidden="1"/>
    </xf>
    <xf numFmtId="3" fontId="59" fillId="3" borderId="94" xfId="0" applyNumberFormat="1" applyFont="1" applyFill="1" applyBorder="1" applyAlignment="1" applyProtection="1">
      <alignment horizontal="center" vertical="center" wrapText="1"/>
      <protection hidden="1"/>
    </xf>
    <xf numFmtId="3" fontId="59" fillId="3" borderId="95" xfId="0" applyNumberFormat="1" applyFont="1" applyFill="1" applyBorder="1" applyAlignment="1" applyProtection="1">
      <alignment horizontal="center" vertical="center" wrapText="1"/>
      <protection hidden="1"/>
    </xf>
    <xf numFmtId="3" fontId="27" fillId="3" borderId="85" xfId="0" applyNumberFormat="1" applyFont="1" applyFill="1" applyBorder="1" applyAlignment="1">
      <alignment horizontal="center" vertical="center" wrapText="1"/>
    </xf>
    <xf numFmtId="3" fontId="23" fillId="3" borderId="85" xfId="0" applyNumberFormat="1" applyFont="1" applyFill="1" applyBorder="1" applyAlignment="1">
      <alignment horizontal="center" vertical="center" wrapText="1"/>
    </xf>
    <xf numFmtId="0" fontId="27" fillId="3" borderId="85" xfId="0" applyNumberFormat="1" applyFont="1" applyFill="1" applyBorder="1" applyAlignment="1">
      <alignment horizontal="center" vertical="center"/>
    </xf>
    <xf numFmtId="0" fontId="23" fillId="3" borderId="85" xfId="0" applyNumberFormat="1" applyFont="1" applyFill="1" applyBorder="1" applyAlignment="1">
      <alignment horizontal="center" vertical="center"/>
    </xf>
    <xf numFmtId="0" fontId="27" fillId="3" borderId="85" xfId="0" applyNumberFormat="1" applyFont="1" applyFill="1" applyBorder="1" applyAlignment="1">
      <alignment horizontal="center" vertical="center" wrapText="1"/>
    </xf>
    <xf numFmtId="0" fontId="27" fillId="3" borderId="96" xfId="0" applyNumberFormat="1" applyFont="1" applyFill="1" applyBorder="1" applyAlignment="1">
      <alignment horizontal="center" vertical="center"/>
    </xf>
    <xf numFmtId="179" fontId="58" fillId="8" borderId="97" xfId="0" applyNumberFormat="1" applyFont="1" applyFill="1" applyBorder="1" applyAlignment="1">
      <alignment horizontal="center" vertical="center"/>
    </xf>
    <xf numFmtId="180" fontId="58" fillId="8" borderId="97" xfId="0" applyNumberFormat="1" applyFont="1" applyFill="1" applyBorder="1" applyAlignment="1">
      <alignment horizontal="center" vertical="center"/>
    </xf>
    <xf numFmtId="176" fontId="59" fillId="3" borderId="97" xfId="0" applyFont="1" applyFill="1" applyBorder="1" applyAlignment="1" applyProtection="1">
      <alignment horizontal="center" vertical="center" wrapText="1"/>
      <protection hidden="1"/>
    </xf>
    <xf numFmtId="179" fontId="58" fillId="9" borderId="97" xfId="0" applyNumberFormat="1" applyFont="1" applyFill="1" applyBorder="1" applyAlignment="1">
      <alignment horizontal="center" vertical="center"/>
    </xf>
    <xf numFmtId="180" fontId="58" fillId="9" borderId="97" xfId="0" applyNumberFormat="1" applyFont="1" applyFill="1" applyBorder="1" applyAlignment="1">
      <alignment horizontal="center" vertical="center"/>
    </xf>
    <xf numFmtId="176" fontId="59" fillId="3" borderId="98" xfId="0" applyFont="1" applyFill="1" applyBorder="1" applyAlignment="1" applyProtection="1">
      <alignment horizontal="center" vertical="center" wrapText="1"/>
      <protection hidden="1"/>
    </xf>
    <xf numFmtId="176" fontId="28" fillId="4" borderId="0" xfId="57" applyFont="1" applyFill="1" applyBorder="1" applyAlignment="1" applyProtection="1">
      <alignment horizontal="center" vertical="center" wrapText="1"/>
      <protection hidden="1"/>
    </xf>
    <xf numFmtId="179" fontId="28" fillId="4" borderId="0" xfId="57" applyNumberFormat="1" applyFont="1" applyFill="1" applyBorder="1" applyAlignment="1" applyProtection="1">
      <alignment horizontal="center" vertical="center" wrapText="1"/>
      <protection hidden="1"/>
    </xf>
    <xf numFmtId="176" fontId="32" fillId="5" borderId="82" xfId="57" applyFont="1" applyFill="1" applyBorder="1" applyAlignment="1">
      <alignment horizontal="center" vertical="center" wrapText="1"/>
    </xf>
    <xf numFmtId="176" fontId="32" fillId="5" borderId="83" xfId="57" applyFont="1" applyFill="1" applyBorder="1" applyAlignment="1">
      <alignment horizontal="center" vertical="center" wrapText="1"/>
    </xf>
    <xf numFmtId="176" fontId="32" fillId="5" borderId="84" xfId="57" applyFont="1" applyFill="1" applyBorder="1" applyAlignment="1">
      <alignment horizontal="center" vertical="center" wrapText="1"/>
    </xf>
    <xf numFmtId="176" fontId="18" fillId="3" borderId="85" xfId="0" applyFont="1" applyFill="1" applyBorder="1" applyAlignment="1">
      <alignment horizontal="left" vertical="center" wrapText="1"/>
    </xf>
    <xf numFmtId="176" fontId="18" fillId="3" borderId="86" xfId="0" applyFont="1" applyFill="1" applyBorder="1" applyAlignment="1">
      <alignment horizontal="left" vertical="center" wrapText="1"/>
    </xf>
    <xf numFmtId="176" fontId="18" fillId="3" borderId="87" xfId="0" applyFont="1" applyFill="1" applyBorder="1" applyAlignment="1">
      <alignment horizontal="left" vertical="center" wrapText="1"/>
    </xf>
    <xf numFmtId="176" fontId="34" fillId="2" borderId="85" xfId="57" applyFont="1" applyFill="1" applyBorder="1" applyAlignment="1">
      <alignment horizontal="left" vertical="center" wrapText="1"/>
    </xf>
    <xf numFmtId="176" fontId="34" fillId="2" borderId="86" xfId="57" applyFont="1" applyFill="1" applyBorder="1" applyAlignment="1">
      <alignment horizontal="left" vertical="center" wrapText="1"/>
    </xf>
    <xf numFmtId="176" fontId="34" fillId="2" borderId="87" xfId="57" applyFont="1" applyFill="1" applyBorder="1" applyAlignment="1">
      <alignment horizontal="left" vertical="center" wrapText="1"/>
    </xf>
    <xf numFmtId="176" fontId="32" fillId="5" borderId="85" xfId="57" applyFont="1" applyFill="1" applyBorder="1" applyAlignment="1">
      <alignment horizontal="center" vertical="center" wrapText="1"/>
    </xf>
    <xf numFmtId="176" fontId="32" fillId="5" borderId="86" xfId="57" applyFont="1" applyFill="1" applyBorder="1" applyAlignment="1">
      <alignment horizontal="center" vertical="center" wrapText="1"/>
    </xf>
    <xf numFmtId="176" fontId="32" fillId="5" borderId="87" xfId="57" applyFont="1" applyFill="1" applyBorder="1" applyAlignment="1">
      <alignment horizontal="center" vertical="center" wrapText="1"/>
    </xf>
    <xf numFmtId="176" fontId="60" fillId="3" borderId="85" xfId="0" applyFont="1" applyFill="1" applyBorder="1" applyAlignment="1">
      <alignment horizontal="left" vertical="center" wrapText="1"/>
    </xf>
    <xf numFmtId="176" fontId="60" fillId="3" borderId="86" xfId="0" applyFont="1" applyFill="1" applyBorder="1" applyAlignment="1">
      <alignment horizontal="left" vertical="center" wrapText="1"/>
    </xf>
    <xf numFmtId="176" fontId="60" fillId="3" borderId="87" xfId="0" applyFont="1" applyFill="1" applyBorder="1" applyAlignment="1">
      <alignment horizontal="left" vertical="center" wrapText="1"/>
    </xf>
    <xf numFmtId="176" fontId="33" fillId="2" borderId="85" xfId="57" applyFont="1" applyFill="1" applyBorder="1" applyAlignment="1">
      <alignment horizontal="left" vertical="center" wrapText="1"/>
    </xf>
    <xf numFmtId="176" fontId="33" fillId="2" borderId="86" xfId="57" applyFont="1" applyFill="1" applyBorder="1" applyAlignment="1">
      <alignment horizontal="left" vertical="center" wrapText="1"/>
    </xf>
    <xf numFmtId="176" fontId="33" fillId="2" borderId="87" xfId="57" applyFont="1" applyFill="1" applyBorder="1" applyAlignment="1">
      <alignment horizontal="left" vertical="center" wrapText="1"/>
    </xf>
    <xf numFmtId="176" fontId="60" fillId="2" borderId="85" xfId="57" applyFont="1" applyFill="1" applyBorder="1" applyAlignment="1">
      <alignment horizontal="left" vertical="center" wrapText="1"/>
    </xf>
    <xf numFmtId="176" fontId="60" fillId="2" borderId="86" xfId="57" applyFont="1" applyFill="1" applyBorder="1" applyAlignment="1">
      <alignment horizontal="left" vertical="center" wrapText="1"/>
    </xf>
    <xf numFmtId="176" fontId="60" fillId="2" borderId="87" xfId="57" applyFont="1" applyFill="1" applyBorder="1" applyAlignment="1">
      <alignment horizontal="left" vertical="center" wrapText="1"/>
    </xf>
    <xf numFmtId="176" fontId="38" fillId="2" borderId="96" xfId="57" applyFont="1" applyFill="1" applyBorder="1" applyAlignment="1">
      <alignment horizontal="center" vertical="center" wrapText="1"/>
    </xf>
    <xf numFmtId="176" fontId="38" fillId="2" borderId="97" xfId="57" applyFont="1" applyFill="1" applyBorder="1" applyAlignment="1">
      <alignment horizontal="center" vertical="center" wrapText="1"/>
    </xf>
    <xf numFmtId="176" fontId="38" fillId="2" borderId="98" xfId="57" applyFont="1" applyFill="1" applyBorder="1" applyAlignment="1">
      <alignment horizontal="center" vertical="center" wrapText="1"/>
    </xf>
    <xf numFmtId="176" fontId="56" fillId="3" borderId="99" xfId="57" applyFont="1" applyFill="1" applyBorder="1" applyAlignment="1">
      <alignment horizontal="center" vertical="center" wrapText="1"/>
    </xf>
    <xf numFmtId="176" fontId="56" fillId="3" borderId="100" xfId="57" applyFont="1" applyFill="1" applyBorder="1" applyAlignment="1">
      <alignment horizontal="center" vertical="center" wrapText="1"/>
    </xf>
    <xf numFmtId="179" fontId="56" fillId="3" borderId="100" xfId="57" applyNumberFormat="1" applyFont="1" applyFill="1" applyBorder="1" applyAlignment="1">
      <alignment horizontal="center" vertical="center" wrapText="1"/>
    </xf>
    <xf numFmtId="180" fontId="56" fillId="3" borderId="100" xfId="57" applyNumberFormat="1" applyFont="1" applyFill="1" applyBorder="1" applyAlignment="1">
      <alignment horizontal="center" vertical="center" wrapText="1"/>
    </xf>
    <xf numFmtId="176" fontId="56" fillId="3" borderId="101" xfId="57" applyFont="1" applyFill="1" applyBorder="1" applyAlignment="1">
      <alignment horizontal="center" vertical="center" wrapText="1"/>
    </xf>
    <xf numFmtId="176" fontId="57" fillId="3" borderId="102" xfId="0" applyFont="1" applyFill="1" applyBorder="1" applyAlignment="1">
      <alignment horizontal="right"/>
    </xf>
    <xf numFmtId="176" fontId="57" fillId="3" borderId="8" xfId="0" applyFont="1" applyFill="1" applyBorder="1" applyAlignment="1">
      <alignment horizontal="right"/>
    </xf>
    <xf numFmtId="176" fontId="57" fillId="3" borderId="103" xfId="0" applyFont="1" applyFill="1" applyBorder="1" applyAlignment="1">
      <alignment horizontal="right"/>
    </xf>
    <xf numFmtId="176" fontId="57" fillId="3" borderId="102" xfId="0" applyFont="1" applyFill="1" applyBorder="1" applyAlignment="1">
      <alignment horizontal="left" vertical="center"/>
    </xf>
    <xf numFmtId="176" fontId="57" fillId="3" borderId="8" xfId="0" applyFont="1" applyFill="1" applyBorder="1" applyAlignment="1">
      <alignment horizontal="left" vertical="center"/>
    </xf>
    <xf numFmtId="176" fontId="57" fillId="3" borderId="103" xfId="0" applyFont="1" applyFill="1" applyBorder="1" applyAlignment="1">
      <alignment horizontal="left" vertical="center"/>
    </xf>
    <xf numFmtId="176" fontId="21" fillId="5" borderId="102" xfId="57" applyFont="1" applyFill="1" applyBorder="1" applyAlignment="1" applyProtection="1">
      <alignment horizontal="center" vertical="center" wrapText="1"/>
      <protection hidden="1"/>
    </xf>
    <xf numFmtId="179" fontId="21" fillId="5" borderId="8" xfId="57" applyNumberFormat="1" applyFont="1" applyFill="1" applyBorder="1" applyAlignment="1" applyProtection="1">
      <alignment horizontal="center" vertical="center" wrapText="1"/>
      <protection hidden="1"/>
    </xf>
    <xf numFmtId="179" fontId="21" fillId="5" borderId="103" xfId="57" applyNumberFormat="1" applyFont="1" applyFill="1" applyBorder="1" applyAlignment="1" applyProtection="1">
      <alignment horizontal="center" vertical="center" wrapText="1"/>
      <protection hidden="1"/>
    </xf>
    <xf numFmtId="180" fontId="21" fillId="5" borderId="8" xfId="57" applyNumberFormat="1" applyFont="1" applyFill="1" applyBorder="1" applyAlignment="1" applyProtection="1">
      <alignment horizontal="center" vertical="center" wrapText="1"/>
      <protection hidden="1"/>
    </xf>
    <xf numFmtId="176" fontId="21" fillId="5" borderId="8" xfId="57" applyFont="1" applyFill="1" applyBorder="1" applyAlignment="1" applyProtection="1">
      <alignment horizontal="center" vertical="center" wrapText="1"/>
      <protection hidden="1"/>
    </xf>
    <xf numFmtId="176" fontId="21" fillId="5" borderId="103" xfId="57" applyFont="1" applyFill="1" applyBorder="1" applyAlignment="1" applyProtection="1">
      <alignment horizontal="center" vertical="center" wrapText="1"/>
      <protection hidden="1"/>
    </xf>
    <xf numFmtId="0" fontId="23" fillId="3" borderId="102" xfId="0" applyNumberFormat="1" applyFont="1" applyFill="1" applyBorder="1" applyAlignment="1" applyProtection="1">
      <alignment horizontal="center" vertical="center" wrapText="1"/>
      <protection locked="0"/>
    </xf>
    <xf numFmtId="179" fontId="29" fillId="8" borderId="8" xfId="57" applyNumberFormat="1" applyFont="1" applyFill="1" applyBorder="1" applyAlignment="1" applyProtection="1">
      <alignment horizontal="center" vertical="center"/>
      <protection hidden="1"/>
    </xf>
    <xf numFmtId="180" fontId="29" fillId="8" borderId="8" xfId="57" applyNumberFormat="1" applyFont="1" applyFill="1" applyBorder="1" applyAlignment="1" applyProtection="1">
      <alignment horizontal="center" vertical="center"/>
      <protection hidden="1"/>
    </xf>
    <xf numFmtId="176" fontId="59" fillId="3" borderId="8" xfId="0" applyFont="1" applyFill="1" applyBorder="1" applyAlignment="1" applyProtection="1">
      <alignment horizontal="center" vertical="center" wrapText="1"/>
      <protection hidden="1"/>
    </xf>
    <xf numFmtId="176" fontId="59" fillId="3" borderId="103" xfId="0" applyFont="1" applyFill="1" applyBorder="1" applyAlignment="1" applyProtection="1">
      <alignment horizontal="center" vertical="center" wrapText="1"/>
      <protection hidden="1"/>
    </xf>
    <xf numFmtId="182" fontId="27" fillId="3" borderId="102" xfId="56" applyNumberFormat="1" applyFont="1" applyFill="1" applyBorder="1" applyAlignment="1" applyProtection="1">
      <alignment horizontal="center" vertical="center"/>
      <protection locked="0"/>
    </xf>
    <xf numFmtId="182" fontId="27" fillId="3" borderId="102" xfId="56" applyNumberFormat="1" applyFont="1" applyFill="1" applyBorder="1" applyAlignment="1" applyProtection="1">
      <alignment horizontal="center" vertical="center" wrapText="1"/>
      <protection locked="0"/>
    </xf>
    <xf numFmtId="182" fontId="27" fillId="3" borderId="104" xfId="56" applyNumberFormat="1" applyFont="1" applyFill="1" applyBorder="1" applyAlignment="1" applyProtection="1">
      <alignment horizontal="center" vertical="center"/>
      <protection locked="0"/>
    </xf>
    <xf numFmtId="179" fontId="29" fillId="8" borderId="105" xfId="57" applyNumberFormat="1" applyFont="1" applyFill="1" applyBorder="1" applyAlignment="1" applyProtection="1">
      <alignment horizontal="center" vertical="center"/>
      <protection hidden="1"/>
    </xf>
    <xf numFmtId="180" fontId="29" fillId="8" borderId="105" xfId="57" applyNumberFormat="1" applyFont="1" applyFill="1" applyBorder="1" applyAlignment="1" applyProtection="1">
      <alignment horizontal="center" vertical="center"/>
      <protection hidden="1"/>
    </xf>
    <xf numFmtId="176" fontId="59" fillId="3" borderId="105" xfId="0" applyFont="1" applyFill="1" applyBorder="1" applyAlignment="1" applyProtection="1">
      <alignment horizontal="center" vertical="center" wrapText="1"/>
      <protection hidden="1"/>
    </xf>
    <xf numFmtId="176" fontId="59" fillId="3" borderId="106" xfId="0" applyFont="1" applyFill="1" applyBorder="1" applyAlignment="1" applyProtection="1">
      <alignment horizontal="center" vertical="center" wrapText="1"/>
      <protection hidden="1"/>
    </xf>
    <xf numFmtId="176" fontId="32" fillId="5" borderId="107" xfId="57" applyFont="1" applyFill="1" applyBorder="1" applyAlignment="1">
      <alignment horizontal="center" vertical="center" wrapText="1"/>
    </xf>
    <xf numFmtId="176" fontId="32" fillId="5" borderId="108" xfId="57" applyFont="1" applyFill="1" applyBorder="1" applyAlignment="1">
      <alignment horizontal="center" vertical="center" wrapText="1"/>
    </xf>
    <xf numFmtId="179" fontId="32" fillId="5" borderId="108" xfId="57" applyNumberFormat="1" applyFont="1" applyFill="1" applyBorder="1" applyAlignment="1">
      <alignment horizontal="center" vertical="center" wrapText="1"/>
    </xf>
    <xf numFmtId="180" fontId="32" fillId="5" borderId="108" xfId="57" applyNumberFormat="1" applyFont="1" applyFill="1" applyBorder="1" applyAlignment="1">
      <alignment horizontal="center" vertical="center" wrapText="1"/>
    </xf>
    <xf numFmtId="176" fontId="32" fillId="5" borderId="109" xfId="57" applyFont="1" applyFill="1" applyBorder="1" applyAlignment="1">
      <alignment horizontal="center" vertical="center" wrapText="1"/>
    </xf>
    <xf numFmtId="176" fontId="18" fillId="3" borderId="35" xfId="0" applyFont="1" applyFill="1" applyBorder="1" applyAlignment="1">
      <alignment horizontal="left" vertical="center" wrapText="1"/>
    </xf>
    <xf numFmtId="176" fontId="18" fillId="3" borderId="36" xfId="0" applyFont="1" applyFill="1" applyBorder="1" applyAlignment="1">
      <alignment horizontal="left" vertical="center" wrapText="1"/>
    </xf>
    <xf numFmtId="179" fontId="18" fillId="3" borderId="36" xfId="0" applyNumberFormat="1" applyFont="1" applyFill="1" applyBorder="1" applyAlignment="1">
      <alignment horizontal="left" vertical="center" wrapText="1"/>
    </xf>
    <xf numFmtId="180" fontId="18" fillId="3" borderId="36" xfId="0" applyNumberFormat="1" applyFont="1" applyFill="1" applyBorder="1" applyAlignment="1">
      <alignment horizontal="left" vertical="center" wrapText="1"/>
    </xf>
    <xf numFmtId="176" fontId="18" fillId="3" borderId="37" xfId="0" applyFont="1" applyFill="1" applyBorder="1" applyAlignment="1">
      <alignment horizontal="left" vertical="center" wrapText="1"/>
    </xf>
    <xf numFmtId="176" fontId="60" fillId="3" borderId="22" xfId="0" applyFont="1" applyFill="1" applyBorder="1" applyAlignment="1">
      <alignment horizontal="left" vertical="center" wrapText="1"/>
    </xf>
    <xf numFmtId="176" fontId="60" fillId="3" borderId="23" xfId="0" applyFont="1" applyFill="1" applyBorder="1" applyAlignment="1">
      <alignment horizontal="left" vertical="center" wrapText="1"/>
    </xf>
    <xf numFmtId="179" fontId="60" fillId="3" borderId="23" xfId="0" applyNumberFormat="1" applyFont="1" applyFill="1" applyBorder="1" applyAlignment="1">
      <alignment horizontal="left" vertical="center" wrapText="1"/>
    </xf>
    <xf numFmtId="176" fontId="60" fillId="3" borderId="24" xfId="0" applyFont="1" applyFill="1" applyBorder="1" applyAlignment="1">
      <alignment horizontal="left" vertical="center" wrapText="1"/>
    </xf>
    <xf numFmtId="176" fontId="60" fillId="2" borderId="44" xfId="0" applyFont="1" applyFill="1" applyBorder="1" applyAlignment="1">
      <alignment horizontal="left" vertical="center" wrapText="1"/>
    </xf>
    <xf numFmtId="176" fontId="60" fillId="2" borderId="45" xfId="0" applyFont="1" applyFill="1" applyBorder="1" applyAlignment="1">
      <alignment horizontal="left" vertical="center" wrapText="1"/>
    </xf>
    <xf numFmtId="179" fontId="60" fillId="2" borderId="45" xfId="0" applyNumberFormat="1" applyFont="1" applyFill="1" applyBorder="1" applyAlignment="1">
      <alignment horizontal="left" vertical="center" wrapText="1"/>
    </xf>
    <xf numFmtId="176" fontId="60" fillId="2" borderId="46" xfId="0" applyFont="1" applyFill="1" applyBorder="1" applyAlignment="1">
      <alignment horizontal="left" vertical="center" wrapText="1"/>
    </xf>
    <xf numFmtId="176" fontId="33" fillId="2" borderId="35" xfId="0" applyFont="1" applyFill="1" applyBorder="1" applyAlignment="1">
      <alignment horizontal="left" vertical="center" wrapText="1"/>
    </xf>
    <xf numFmtId="176" fontId="33" fillId="2" borderId="36" xfId="0" applyFont="1" applyFill="1" applyBorder="1" applyAlignment="1">
      <alignment horizontal="left" vertical="center" wrapText="1"/>
    </xf>
    <xf numFmtId="179" fontId="33" fillId="2" borderId="36" xfId="0" applyNumberFormat="1" applyFont="1" applyFill="1" applyBorder="1" applyAlignment="1">
      <alignment horizontal="left" vertical="center" wrapText="1"/>
    </xf>
    <xf numFmtId="180" fontId="33" fillId="2" borderId="36" xfId="0" applyNumberFormat="1" applyFont="1" applyFill="1" applyBorder="1" applyAlignment="1">
      <alignment horizontal="left" vertical="center" wrapText="1"/>
    </xf>
    <xf numFmtId="176" fontId="33" fillId="2" borderId="37" xfId="0" applyFont="1" applyFill="1" applyBorder="1" applyAlignment="1">
      <alignment horizontal="left" vertical="center" wrapText="1"/>
    </xf>
    <xf numFmtId="176" fontId="60" fillId="2" borderId="35" xfId="0" applyFont="1" applyFill="1" applyBorder="1" applyAlignment="1">
      <alignment horizontal="left" vertical="center" wrapText="1"/>
    </xf>
    <xf numFmtId="176" fontId="60" fillId="2" borderId="36" xfId="0" applyFont="1" applyFill="1" applyBorder="1" applyAlignment="1">
      <alignment horizontal="left" vertical="center" wrapText="1"/>
    </xf>
    <xf numFmtId="179" fontId="60" fillId="2" borderId="36" xfId="0" applyNumberFormat="1" applyFont="1" applyFill="1" applyBorder="1" applyAlignment="1">
      <alignment horizontal="left" vertical="center" wrapText="1"/>
    </xf>
    <xf numFmtId="180" fontId="60" fillId="2" borderId="36" xfId="0" applyNumberFormat="1" applyFont="1" applyFill="1" applyBorder="1" applyAlignment="1">
      <alignment horizontal="left" vertical="center" wrapText="1"/>
    </xf>
    <xf numFmtId="176" fontId="60" fillId="2" borderId="37" xfId="0" applyFont="1" applyFill="1" applyBorder="1" applyAlignment="1">
      <alignment horizontal="left" vertical="center" wrapText="1"/>
    </xf>
    <xf numFmtId="176" fontId="61" fillId="2" borderId="38" xfId="57" applyFont="1" applyFill="1" applyBorder="1" applyAlignment="1">
      <alignment horizontal="left" vertical="center" wrapText="1"/>
    </xf>
    <xf numFmtId="176" fontId="61" fillId="2" borderId="39" xfId="57" applyFont="1" applyFill="1" applyBorder="1" applyAlignment="1">
      <alignment horizontal="left" vertical="center" wrapText="1"/>
    </xf>
    <xf numFmtId="179" fontId="61" fillId="2" borderId="39" xfId="57" applyNumberFormat="1" applyFont="1" applyFill="1" applyBorder="1" applyAlignment="1">
      <alignment horizontal="left" vertical="center" wrapText="1"/>
    </xf>
    <xf numFmtId="180" fontId="61" fillId="2" borderId="39" xfId="57" applyNumberFormat="1" applyFont="1" applyFill="1" applyBorder="1" applyAlignment="1">
      <alignment horizontal="left" vertical="center" wrapText="1"/>
    </xf>
    <xf numFmtId="176" fontId="61" fillId="2" borderId="40" xfId="57" applyFont="1" applyFill="1" applyBorder="1" applyAlignment="1">
      <alignment horizontal="left" vertical="center" wrapText="1"/>
    </xf>
    <xf numFmtId="176" fontId="62" fillId="2" borderId="47" xfId="57" applyFont="1" applyFill="1" applyBorder="1" applyAlignment="1">
      <alignment horizontal="left" vertical="center" wrapText="1"/>
    </xf>
    <xf numFmtId="176" fontId="62" fillId="2" borderId="48" xfId="57" applyFont="1" applyFill="1" applyBorder="1" applyAlignment="1">
      <alignment horizontal="left" vertical="center" wrapText="1"/>
    </xf>
    <xf numFmtId="179" fontId="62" fillId="2" borderId="48" xfId="57" applyNumberFormat="1" applyFont="1" applyFill="1" applyBorder="1" applyAlignment="1">
      <alignment horizontal="left" vertical="center" wrapText="1"/>
    </xf>
    <xf numFmtId="180" fontId="62" fillId="2" borderId="48" xfId="57" applyNumberFormat="1" applyFont="1" applyFill="1" applyBorder="1" applyAlignment="1">
      <alignment horizontal="left" vertical="center" wrapText="1"/>
    </xf>
    <xf numFmtId="176" fontId="62" fillId="2" borderId="49" xfId="57" applyFont="1" applyFill="1" applyBorder="1" applyAlignment="1">
      <alignment horizontal="left" vertical="center" wrapText="1"/>
    </xf>
    <xf numFmtId="176" fontId="56" fillId="3" borderId="4" xfId="57" applyFont="1" applyFill="1" applyBorder="1" applyAlignment="1">
      <alignment horizontal="center" vertical="center" wrapText="1"/>
    </xf>
    <xf numFmtId="179" fontId="56" fillId="3" borderId="5" xfId="57" applyNumberFormat="1" applyFont="1" applyFill="1" applyBorder="1" applyAlignment="1">
      <alignment horizontal="center" vertical="center"/>
    </xf>
    <xf numFmtId="176" fontId="56" fillId="3" borderId="5" xfId="57" applyFont="1" applyFill="1" applyBorder="1" applyAlignment="1">
      <alignment horizontal="center" vertical="center"/>
    </xf>
    <xf numFmtId="176" fontId="56" fillId="3" borderId="6" xfId="57" applyFont="1" applyFill="1" applyBorder="1" applyAlignment="1">
      <alignment horizontal="center" vertical="center"/>
    </xf>
    <xf numFmtId="176" fontId="57" fillId="3" borderId="7" xfId="0" applyFont="1" applyFill="1" applyBorder="1" applyAlignment="1">
      <alignment horizontal="right" vertical="center"/>
    </xf>
    <xf numFmtId="176" fontId="57" fillId="3" borderId="8" xfId="0" applyFont="1" applyFill="1" applyBorder="1" applyAlignment="1">
      <alignment horizontal="right" vertical="center"/>
    </xf>
    <xf numFmtId="176" fontId="57" fillId="3" borderId="9" xfId="0" applyFont="1" applyFill="1" applyBorder="1" applyAlignment="1">
      <alignment horizontal="right" vertical="center"/>
    </xf>
    <xf numFmtId="176" fontId="57" fillId="3" borderId="7" xfId="0" applyFont="1" applyFill="1" applyBorder="1" applyAlignment="1">
      <alignment horizontal="left" vertical="center" wrapText="1"/>
    </xf>
    <xf numFmtId="176" fontId="57" fillId="3" borderId="8" xfId="0" applyFont="1" applyFill="1" applyBorder="1" applyAlignment="1">
      <alignment horizontal="left" vertical="center" wrapText="1"/>
    </xf>
    <xf numFmtId="176" fontId="57" fillId="3" borderId="9" xfId="0" applyFont="1" applyFill="1" applyBorder="1" applyAlignment="1">
      <alignment horizontal="left" vertical="center" wrapText="1"/>
    </xf>
    <xf numFmtId="179" fontId="32" fillId="5" borderId="8" xfId="57" applyNumberFormat="1" applyFont="1" applyFill="1" applyBorder="1" applyAlignment="1" applyProtection="1">
      <alignment horizontal="center" vertical="center" wrapText="1"/>
      <protection hidden="1"/>
    </xf>
    <xf numFmtId="179" fontId="32" fillId="5" borderId="9" xfId="57" applyNumberFormat="1" applyFont="1" applyFill="1" applyBorder="1" applyAlignment="1" applyProtection="1">
      <alignment horizontal="center" vertical="center" wrapText="1"/>
      <protection hidden="1"/>
    </xf>
    <xf numFmtId="0" fontId="23" fillId="3" borderId="7" xfId="0" applyNumberFormat="1" applyFont="1" applyFill="1" applyBorder="1" applyAlignment="1" applyProtection="1">
      <alignment horizontal="center" vertical="center" wrapText="1"/>
      <protection locked="0"/>
    </xf>
    <xf numFmtId="176" fontId="59" fillId="3" borderId="9" xfId="0" applyFont="1" applyFill="1" applyBorder="1" applyAlignment="1" applyProtection="1">
      <alignment horizontal="center" vertical="center" wrapText="1"/>
      <protection hidden="1"/>
    </xf>
    <xf numFmtId="0" fontId="27" fillId="3" borderId="7" xfId="0" applyNumberFormat="1" applyFont="1" applyFill="1" applyBorder="1" applyAlignment="1" applyProtection="1">
      <alignment horizontal="center" vertical="center" wrapText="1"/>
      <protection locked="0"/>
    </xf>
    <xf numFmtId="0" fontId="27" fillId="3" borderId="7" xfId="0" applyNumberFormat="1" applyFont="1" applyFill="1" applyBorder="1" applyAlignment="1" applyProtection="1">
      <alignment horizontal="center" vertical="center"/>
      <protection locked="0"/>
    </xf>
    <xf numFmtId="0" fontId="23" fillId="3" borderId="7" xfId="0" applyNumberFormat="1" applyFont="1" applyFill="1" applyBorder="1" applyAlignment="1" applyProtection="1">
      <alignment horizontal="center" vertical="center"/>
      <protection locked="0"/>
    </xf>
    <xf numFmtId="0" fontId="27" fillId="3" borderId="14" xfId="0" applyNumberFormat="1" applyFont="1" applyFill="1" applyBorder="1" applyAlignment="1" applyProtection="1">
      <alignment horizontal="center" vertical="center"/>
      <protection locked="0"/>
    </xf>
    <xf numFmtId="179" fontId="29" fillId="8" borderId="17" xfId="57" applyNumberFormat="1" applyFont="1" applyFill="1" applyBorder="1" applyAlignment="1" applyProtection="1">
      <alignment horizontal="center" vertical="center"/>
      <protection hidden="1"/>
    </xf>
    <xf numFmtId="180" fontId="29" fillId="8" borderId="17" xfId="57" applyNumberFormat="1" applyFont="1" applyFill="1" applyBorder="1" applyAlignment="1" applyProtection="1">
      <alignment horizontal="center" vertical="center"/>
      <protection hidden="1"/>
    </xf>
    <xf numFmtId="176" fontId="59" fillId="3" borderId="17" xfId="0" applyFont="1" applyFill="1" applyBorder="1" applyAlignment="1" applyProtection="1">
      <alignment horizontal="center" vertical="center" wrapText="1"/>
      <protection hidden="1"/>
    </xf>
    <xf numFmtId="176" fontId="59" fillId="3" borderId="18" xfId="0" applyFont="1" applyFill="1" applyBorder="1" applyAlignment="1" applyProtection="1">
      <alignment horizontal="center" vertical="center" wrapText="1"/>
      <protection hidden="1"/>
    </xf>
    <xf numFmtId="176" fontId="56" fillId="3" borderId="5" xfId="57" applyFont="1" applyFill="1" applyBorder="1" applyAlignment="1">
      <alignment horizontal="center" vertical="center" wrapText="1"/>
    </xf>
    <xf numFmtId="179" fontId="56" fillId="3" borderId="5" xfId="57" applyNumberFormat="1" applyFont="1" applyFill="1" applyBorder="1" applyAlignment="1">
      <alignment horizontal="center" vertical="center" wrapText="1"/>
    </xf>
    <xf numFmtId="180" fontId="56" fillId="3" borderId="5" xfId="57" applyNumberFormat="1" applyFont="1" applyFill="1" applyBorder="1" applyAlignment="1">
      <alignment horizontal="center" vertical="center" wrapText="1"/>
    </xf>
    <xf numFmtId="176" fontId="56" fillId="3" borderId="6" xfId="57" applyFont="1" applyFill="1" applyBorder="1" applyAlignment="1">
      <alignment horizontal="center" vertical="center" wrapText="1"/>
    </xf>
    <xf numFmtId="176" fontId="57" fillId="3" borderId="7" xfId="57" applyFont="1" applyFill="1" applyBorder="1" applyAlignment="1">
      <alignment horizontal="right" vertical="center" wrapText="1"/>
    </xf>
    <xf numFmtId="176" fontId="57" fillId="3" borderId="8" xfId="57" applyFont="1" applyFill="1" applyBorder="1" applyAlignment="1">
      <alignment horizontal="right" vertical="center" wrapText="1"/>
    </xf>
    <xf numFmtId="176" fontId="57" fillId="3" borderId="9" xfId="57" applyFont="1" applyFill="1" applyBorder="1" applyAlignment="1">
      <alignment horizontal="right" vertical="center" wrapText="1"/>
    </xf>
    <xf numFmtId="176" fontId="57" fillId="3" borderId="7" xfId="0" applyNumberFormat="1" applyFont="1" applyFill="1" applyBorder="1" applyAlignment="1">
      <alignment horizontal="left" vertical="center"/>
    </xf>
    <xf numFmtId="176" fontId="57" fillId="3" borderId="8" xfId="0" applyNumberFormat="1" applyFont="1" applyFill="1" applyBorder="1" applyAlignment="1">
      <alignment horizontal="left" vertical="center"/>
    </xf>
    <xf numFmtId="176" fontId="57" fillId="3" borderId="9" xfId="0" applyNumberFormat="1" applyFont="1" applyFill="1" applyBorder="1" applyAlignment="1">
      <alignment horizontal="left" vertical="center"/>
    </xf>
    <xf numFmtId="176" fontId="21" fillId="5" borderId="110" xfId="57" applyFont="1" applyFill="1" applyBorder="1" applyAlignment="1" applyProtection="1">
      <alignment horizontal="center" vertical="center" wrapText="1"/>
      <protection hidden="1"/>
    </xf>
    <xf numFmtId="179" fontId="21" fillId="5" borderId="9" xfId="57" applyNumberFormat="1" applyFont="1" applyFill="1" applyBorder="1" applyAlignment="1" applyProtection="1">
      <alignment horizontal="center" vertical="center" wrapText="1"/>
      <protection hidden="1"/>
    </xf>
    <xf numFmtId="176" fontId="21" fillId="5" borderId="111" xfId="57" applyFont="1" applyFill="1" applyBorder="1" applyAlignment="1" applyProtection="1">
      <alignment horizontal="center" vertical="center" wrapText="1"/>
      <protection hidden="1"/>
    </xf>
    <xf numFmtId="176" fontId="21" fillId="5" borderId="9" xfId="57" applyFont="1" applyFill="1" applyBorder="1" applyAlignment="1" applyProtection="1">
      <alignment horizontal="center" vertical="center" wrapText="1"/>
      <protection hidden="1"/>
    </xf>
    <xf numFmtId="179" fontId="63" fillId="10" borderId="8" xfId="57" applyNumberFormat="1" applyFont="1" applyFill="1" applyBorder="1" applyAlignment="1" applyProtection="1">
      <alignment horizontal="center" vertical="center"/>
      <protection hidden="1"/>
    </xf>
    <xf numFmtId="180" fontId="63" fillId="10" borderId="8" xfId="57" applyNumberFormat="1" applyFont="1" applyFill="1" applyBorder="1" applyAlignment="1" applyProtection="1">
      <alignment horizontal="center" vertical="center"/>
      <protection hidden="1"/>
    </xf>
    <xf numFmtId="176" fontId="59" fillId="3" borderId="8" xfId="0" applyNumberFormat="1" applyFont="1" applyFill="1" applyBorder="1" applyAlignment="1" applyProtection="1">
      <alignment horizontal="center" vertical="center" wrapText="1"/>
      <protection hidden="1"/>
    </xf>
    <xf numFmtId="176" fontId="59" fillId="3" borderId="9" xfId="0" applyNumberFormat="1" applyFont="1" applyFill="1" applyBorder="1" applyAlignment="1" applyProtection="1">
      <alignment horizontal="center" vertical="center" wrapText="1"/>
      <protection hidden="1"/>
    </xf>
    <xf numFmtId="182" fontId="27" fillId="3" borderId="7" xfId="56" applyNumberFormat="1" applyFont="1" applyFill="1" applyBorder="1" applyAlignment="1" applyProtection="1">
      <alignment horizontal="center" vertical="center"/>
      <protection locked="0"/>
    </xf>
    <xf numFmtId="182" fontId="27" fillId="3" borderId="14" xfId="56" applyNumberFormat="1" applyFont="1" applyFill="1" applyBorder="1" applyAlignment="1" applyProtection="1">
      <alignment horizontal="center" vertical="center"/>
      <protection locked="0"/>
    </xf>
    <xf numFmtId="179" fontId="63" fillId="10" borderId="17" xfId="57" applyNumberFormat="1" applyFont="1" applyFill="1" applyBorder="1" applyAlignment="1" applyProtection="1">
      <alignment horizontal="center" vertical="center"/>
      <protection hidden="1"/>
    </xf>
    <xf numFmtId="180" fontId="63" fillId="10" borderId="17" xfId="57" applyNumberFormat="1" applyFont="1" applyFill="1" applyBorder="1" applyAlignment="1" applyProtection="1">
      <alignment horizontal="center" vertical="center"/>
      <protection hidden="1"/>
    </xf>
    <xf numFmtId="176" fontId="59" fillId="3" borderId="17" xfId="0" applyNumberFormat="1" applyFont="1" applyFill="1" applyBorder="1" applyAlignment="1" applyProtection="1">
      <alignment horizontal="center" vertical="center" wrapText="1"/>
      <protection hidden="1"/>
    </xf>
    <xf numFmtId="176" fontId="59" fillId="3" borderId="18" xfId="0" applyNumberFormat="1" applyFont="1" applyFill="1" applyBorder="1" applyAlignment="1" applyProtection="1">
      <alignment horizontal="center" vertical="center" wrapText="1"/>
      <protection hidden="1"/>
    </xf>
    <xf numFmtId="176" fontId="6" fillId="2" borderId="0" xfId="0" applyFont="1" applyFill="1" applyBorder="1" applyAlignment="1"/>
    <xf numFmtId="176" fontId="6" fillId="2" borderId="0" xfId="57" applyFont="1" applyFill="1" applyAlignment="1"/>
    <xf numFmtId="176" fontId="6" fillId="2" borderId="0" xfId="0" applyFont="1" applyFill="1" applyAlignment="1">
      <alignment horizontal="center"/>
    </xf>
    <xf numFmtId="179" fontId="56" fillId="4" borderId="112" xfId="57" applyNumberFormat="1" applyFont="1" applyFill="1" applyBorder="1" applyAlignment="1" applyProtection="1">
      <alignment horizontal="center" vertical="center"/>
      <protection hidden="1"/>
    </xf>
    <xf numFmtId="179" fontId="56" fillId="4" borderId="113" xfId="57" applyNumberFormat="1" applyFont="1" applyFill="1" applyBorder="1" applyAlignment="1" applyProtection="1">
      <alignment horizontal="center" vertical="center"/>
      <protection hidden="1"/>
    </xf>
    <xf numFmtId="179" fontId="56" fillId="4" borderId="114" xfId="57" applyNumberFormat="1" applyFont="1" applyFill="1" applyBorder="1" applyAlignment="1" applyProtection="1">
      <alignment horizontal="center" vertical="center"/>
      <protection hidden="1"/>
    </xf>
    <xf numFmtId="179" fontId="64" fillId="4" borderId="115" xfId="57" applyNumberFormat="1" applyFont="1" applyFill="1" applyBorder="1" applyAlignment="1" applyProtection="1">
      <alignment horizontal="right" vertical="center"/>
      <protection hidden="1"/>
    </xf>
    <xf numFmtId="179" fontId="64" fillId="4" borderId="116" xfId="57" applyNumberFormat="1" applyFont="1" applyFill="1" applyBorder="1" applyAlignment="1" applyProtection="1">
      <alignment horizontal="right" vertical="center"/>
      <protection hidden="1"/>
    </xf>
    <xf numFmtId="179" fontId="64" fillId="4" borderId="116" xfId="57" applyNumberFormat="1" applyFont="1" applyFill="1" applyBorder="1" applyAlignment="1" applyProtection="1">
      <alignment horizontal="center" vertical="center"/>
      <protection hidden="1"/>
    </xf>
    <xf numFmtId="179" fontId="64" fillId="4" borderId="117" xfId="57" applyNumberFormat="1" applyFont="1" applyFill="1" applyBorder="1" applyAlignment="1" applyProtection="1">
      <alignment horizontal="right" vertical="center"/>
      <protection hidden="1"/>
    </xf>
    <xf numFmtId="179" fontId="57" fillId="4" borderId="115" xfId="57" applyNumberFormat="1" applyFont="1" applyFill="1" applyBorder="1" applyAlignment="1" applyProtection="1">
      <alignment horizontal="left" vertical="center" wrapText="1"/>
      <protection hidden="1"/>
    </xf>
    <xf numFmtId="179" fontId="57" fillId="4" borderId="116" xfId="57" applyNumberFormat="1" applyFont="1" applyFill="1" applyBorder="1" applyAlignment="1" applyProtection="1">
      <alignment horizontal="left" vertical="center" wrapText="1"/>
      <protection hidden="1"/>
    </xf>
    <xf numFmtId="179" fontId="57" fillId="4" borderId="116" xfId="57" applyNumberFormat="1" applyFont="1" applyFill="1" applyBorder="1" applyAlignment="1" applyProtection="1">
      <alignment horizontal="center" vertical="center" wrapText="1"/>
      <protection hidden="1"/>
    </xf>
    <xf numFmtId="179" fontId="57" fillId="4" borderId="117" xfId="57" applyNumberFormat="1" applyFont="1" applyFill="1" applyBorder="1" applyAlignment="1" applyProtection="1">
      <alignment horizontal="left" vertical="center" wrapText="1"/>
      <protection hidden="1"/>
    </xf>
    <xf numFmtId="176" fontId="21" fillId="5" borderId="85" xfId="57" applyFont="1" applyFill="1" applyBorder="1" applyAlignment="1" applyProtection="1">
      <alignment horizontal="center" vertical="center" wrapText="1"/>
      <protection hidden="1"/>
    </xf>
    <xf numFmtId="0" fontId="21" fillId="5" borderId="86" xfId="0" applyNumberFormat="1" applyFont="1" applyFill="1" applyBorder="1" applyAlignment="1" applyProtection="1">
      <alignment horizontal="center" vertical="center" wrapText="1"/>
      <protection hidden="1"/>
    </xf>
    <xf numFmtId="0" fontId="21" fillId="5" borderId="87" xfId="0" applyNumberFormat="1" applyFont="1" applyFill="1" applyBorder="1" applyAlignment="1" applyProtection="1">
      <alignment horizontal="center" vertical="center" wrapText="1"/>
      <protection hidden="1"/>
    </xf>
    <xf numFmtId="176" fontId="40" fillId="5" borderId="86" xfId="57" applyFont="1" applyFill="1" applyBorder="1" applyAlignment="1" applyProtection="1">
      <alignment horizontal="center" vertical="center"/>
      <protection hidden="1"/>
    </xf>
    <xf numFmtId="176" fontId="40" fillId="5" borderId="86" xfId="57" applyFont="1" applyFill="1" applyBorder="1" applyAlignment="1" applyProtection="1">
      <alignment horizontal="center" vertical="center" wrapText="1"/>
      <protection hidden="1"/>
    </xf>
    <xf numFmtId="176" fontId="40" fillId="5" borderId="87" xfId="57" applyFont="1" applyFill="1" applyBorder="1" applyAlignment="1" applyProtection="1">
      <alignment horizontal="center" vertical="center"/>
      <protection hidden="1"/>
    </xf>
    <xf numFmtId="181" fontId="27" fillId="3" borderId="85" xfId="0" applyNumberFormat="1" applyFont="1" applyFill="1" applyBorder="1" applyAlignment="1" applyProtection="1">
      <alignment horizontal="center" vertical="center" wrapText="1"/>
      <protection locked="0"/>
    </xf>
    <xf numFmtId="179" fontId="65" fillId="4" borderId="86" xfId="57" applyNumberFormat="1" applyFont="1" applyFill="1" applyBorder="1" applyAlignment="1" applyProtection="1">
      <alignment horizontal="center" vertical="center"/>
      <protection hidden="1"/>
    </xf>
    <xf numFmtId="180" fontId="65" fillId="4" borderId="86" xfId="57" applyNumberFormat="1" applyFont="1" applyFill="1" applyBorder="1" applyAlignment="1" applyProtection="1">
      <alignment horizontal="center" vertical="center"/>
      <protection hidden="1"/>
    </xf>
    <xf numFmtId="0" fontId="65" fillId="4" borderId="86" xfId="57" applyNumberFormat="1" applyFont="1" applyFill="1" applyBorder="1" applyAlignment="1" applyProtection="1">
      <alignment horizontal="center" vertical="center" wrapText="1"/>
      <protection hidden="1"/>
    </xf>
    <xf numFmtId="181" fontId="23" fillId="3" borderId="85" xfId="0" applyNumberFormat="1" applyFont="1" applyFill="1" applyBorder="1" applyAlignment="1" applyProtection="1">
      <alignment horizontal="center" vertical="center" wrapText="1"/>
      <protection locked="0"/>
    </xf>
    <xf numFmtId="181" fontId="27" fillId="3" borderId="85" xfId="0" applyNumberFormat="1" applyFont="1" applyFill="1" applyBorder="1" applyAlignment="1" applyProtection="1">
      <alignment horizontal="center" vertical="center"/>
      <protection locked="0"/>
    </xf>
    <xf numFmtId="0" fontId="27" fillId="3" borderId="85" xfId="0" applyNumberFormat="1" applyFont="1" applyFill="1" applyBorder="1" applyAlignment="1" applyProtection="1">
      <alignment horizontal="center" vertical="center" wrapText="1"/>
      <protection locked="0"/>
    </xf>
    <xf numFmtId="179" fontId="66" fillId="4" borderId="86" xfId="57" applyNumberFormat="1" applyFont="1" applyFill="1" applyBorder="1" applyAlignment="1" applyProtection="1">
      <alignment horizontal="center" vertical="center"/>
      <protection hidden="1"/>
    </xf>
    <xf numFmtId="180" fontId="67" fillId="4" borderId="86" xfId="57" applyNumberFormat="1" applyFont="1" applyFill="1" applyBorder="1" applyAlignment="1" applyProtection="1">
      <alignment horizontal="center" vertical="center"/>
      <protection hidden="1"/>
    </xf>
    <xf numFmtId="179" fontId="67" fillId="4" borderId="86" xfId="57" applyNumberFormat="1" applyFont="1" applyFill="1" applyBorder="1" applyAlignment="1" applyProtection="1">
      <alignment horizontal="center" vertical="center"/>
      <protection hidden="1"/>
    </xf>
    <xf numFmtId="0" fontId="68" fillId="3" borderId="86" xfId="0" applyNumberFormat="1" applyFont="1" applyFill="1" applyBorder="1" applyAlignment="1" applyProtection="1">
      <alignment horizontal="center" vertical="center" wrapText="1"/>
      <protection locked="0"/>
    </xf>
    <xf numFmtId="0" fontId="27" fillId="3" borderId="96" xfId="0" applyNumberFormat="1" applyFont="1" applyFill="1" applyBorder="1" applyAlignment="1" applyProtection="1">
      <alignment horizontal="center" vertical="center" wrapText="1"/>
      <protection locked="0"/>
    </xf>
    <xf numFmtId="0" fontId="68" fillId="3" borderId="97" xfId="0" applyNumberFormat="1" applyFont="1" applyFill="1" applyBorder="1" applyAlignment="1" applyProtection="1">
      <alignment horizontal="center" vertical="center" wrapText="1"/>
      <protection locked="0"/>
    </xf>
    <xf numFmtId="179" fontId="65" fillId="4" borderId="97" xfId="57" applyNumberFormat="1" applyFont="1" applyFill="1" applyBorder="1" applyAlignment="1" applyProtection="1">
      <alignment horizontal="center" vertical="center"/>
      <protection hidden="1"/>
    </xf>
    <xf numFmtId="180" fontId="65" fillId="4" borderId="97" xfId="57" applyNumberFormat="1" applyFont="1" applyFill="1" applyBorder="1" applyAlignment="1" applyProtection="1">
      <alignment horizontal="center" vertical="center"/>
      <protection hidden="1"/>
    </xf>
    <xf numFmtId="181" fontId="23" fillId="3" borderId="0" xfId="0" applyNumberFormat="1" applyFont="1" applyFill="1" applyAlignment="1" applyProtection="1">
      <alignment horizontal="center" vertical="center"/>
      <protection locked="0"/>
    </xf>
    <xf numFmtId="179" fontId="69" fillId="4" borderId="0" xfId="57" applyNumberFormat="1" applyFont="1" applyFill="1" applyAlignment="1" applyProtection="1">
      <alignment horizontal="center" vertical="center"/>
      <protection hidden="1"/>
    </xf>
    <xf numFmtId="179" fontId="59" fillId="4" borderId="0" xfId="57" applyNumberFormat="1" applyFont="1" applyFill="1" applyAlignment="1" applyProtection="1">
      <alignment horizontal="center" vertical="center"/>
      <protection hidden="1"/>
    </xf>
    <xf numFmtId="176" fontId="59" fillId="3" borderId="0" xfId="0" applyFont="1" applyFill="1" applyAlignment="1" applyProtection="1">
      <alignment horizontal="center" vertical="center" wrapText="1"/>
      <protection hidden="1"/>
    </xf>
    <xf numFmtId="176" fontId="3" fillId="2" borderId="0" xfId="0" applyFont="1" applyFill="1" applyAlignment="1">
      <alignment horizontal="center"/>
    </xf>
    <xf numFmtId="176" fontId="3" fillId="3" borderId="0" xfId="0" applyFont="1" applyFill="1" applyBorder="1" applyAlignment="1"/>
    <xf numFmtId="181" fontId="23" fillId="3" borderId="0" xfId="0" applyNumberFormat="1" applyFont="1" applyFill="1" applyBorder="1" applyAlignment="1" applyProtection="1">
      <alignment horizontal="center" vertical="center"/>
      <protection locked="0"/>
    </xf>
    <xf numFmtId="179" fontId="29" fillId="4" borderId="0" xfId="57" applyNumberFormat="1" applyFont="1" applyFill="1" applyBorder="1" applyAlignment="1" applyProtection="1">
      <alignment horizontal="center" vertical="center"/>
      <protection hidden="1"/>
    </xf>
    <xf numFmtId="180" fontId="29" fillId="4" borderId="0" xfId="57" applyNumberFormat="1" applyFont="1" applyFill="1" applyBorder="1" applyAlignment="1" applyProtection="1">
      <alignment horizontal="center" vertical="center"/>
      <protection hidden="1"/>
    </xf>
    <xf numFmtId="179" fontId="59" fillId="4" borderId="0" xfId="57" applyNumberFormat="1" applyFont="1" applyFill="1" applyBorder="1" applyAlignment="1" applyProtection="1">
      <alignment horizontal="center" vertical="center"/>
      <protection hidden="1"/>
    </xf>
    <xf numFmtId="176" fontId="59" fillId="3" borderId="0" xfId="0" applyFont="1" applyFill="1" applyBorder="1" applyAlignment="1" applyProtection="1">
      <alignment horizontal="center" vertical="center" wrapText="1"/>
      <protection hidden="1"/>
    </xf>
    <xf numFmtId="176" fontId="3" fillId="2" borderId="0" xfId="0" applyFont="1" applyFill="1" applyBorder="1" applyAlignment="1">
      <alignment horizontal="center"/>
    </xf>
    <xf numFmtId="176" fontId="6" fillId="2" borderId="0" xfId="0" applyFont="1" applyFill="1" applyBorder="1" applyAlignment="1">
      <alignment horizontal="center"/>
    </xf>
    <xf numFmtId="176" fontId="32" fillId="5" borderId="112" xfId="57" applyFont="1" applyFill="1" applyBorder="1" applyAlignment="1">
      <alignment horizontal="center" vertical="center" wrapText="1"/>
    </xf>
    <xf numFmtId="176" fontId="32" fillId="5" borderId="113" xfId="57" applyFont="1" applyFill="1" applyBorder="1" applyAlignment="1">
      <alignment horizontal="center" vertical="center" wrapText="1"/>
    </xf>
    <xf numFmtId="176" fontId="32" fillId="5" borderId="114" xfId="57" applyFont="1" applyFill="1" applyBorder="1" applyAlignment="1">
      <alignment horizontal="center" vertical="center" wrapText="1"/>
    </xf>
    <xf numFmtId="176" fontId="33" fillId="3" borderId="115" xfId="0" applyFont="1" applyFill="1" applyBorder="1" applyAlignment="1">
      <alignment horizontal="left" vertical="center" wrapText="1"/>
    </xf>
    <xf numFmtId="176" fontId="33" fillId="3" borderId="116" xfId="0" applyFont="1" applyFill="1" applyBorder="1" applyAlignment="1">
      <alignment horizontal="left" vertical="center" wrapText="1"/>
    </xf>
    <xf numFmtId="176" fontId="33" fillId="3" borderId="116" xfId="0" applyFont="1" applyFill="1" applyBorder="1" applyAlignment="1">
      <alignment horizontal="center" vertical="center" wrapText="1"/>
    </xf>
    <xf numFmtId="176" fontId="33" fillId="3" borderId="117" xfId="0" applyFont="1" applyFill="1" applyBorder="1" applyAlignment="1">
      <alignment horizontal="left" vertical="center" wrapText="1"/>
    </xf>
    <xf numFmtId="176" fontId="36" fillId="3" borderId="115" xfId="0" applyFont="1" applyFill="1" applyBorder="1" applyAlignment="1">
      <alignment horizontal="left" vertical="center" wrapText="1"/>
    </xf>
    <xf numFmtId="176" fontId="36" fillId="3" borderId="116" xfId="0" applyFont="1" applyFill="1" applyBorder="1" applyAlignment="1">
      <alignment horizontal="left" vertical="center" wrapText="1"/>
    </xf>
    <xf numFmtId="176" fontId="36" fillId="3" borderId="116" xfId="0" applyFont="1" applyFill="1" applyBorder="1" applyAlignment="1">
      <alignment horizontal="center" vertical="center" wrapText="1"/>
    </xf>
    <xf numFmtId="176" fontId="36" fillId="3" borderId="117" xfId="0" applyFont="1" applyFill="1" applyBorder="1" applyAlignment="1">
      <alignment horizontal="left" vertical="center" wrapText="1"/>
    </xf>
    <xf numFmtId="176" fontId="32" fillId="5" borderId="118" xfId="57" applyFont="1" applyFill="1" applyBorder="1" applyAlignment="1">
      <alignment horizontal="center" vertical="center" wrapText="1"/>
    </xf>
    <xf numFmtId="176" fontId="32" fillId="5" borderId="89" xfId="57" applyFont="1" applyFill="1" applyBorder="1" applyAlignment="1">
      <alignment horizontal="center" vertical="center" wrapText="1"/>
    </xf>
    <xf numFmtId="176" fontId="32" fillId="5" borderId="119" xfId="57" applyFont="1" applyFill="1" applyBorder="1" applyAlignment="1">
      <alignment horizontal="center" vertical="center" wrapText="1"/>
    </xf>
    <xf numFmtId="176" fontId="60" fillId="3" borderId="82" xfId="0" applyFont="1" applyFill="1" applyBorder="1" applyAlignment="1">
      <alignment horizontal="left" vertical="center" wrapText="1"/>
    </xf>
    <xf numFmtId="176" fontId="60" fillId="3" borderId="83" xfId="0" applyFont="1" applyFill="1" applyBorder="1" applyAlignment="1">
      <alignment horizontal="left" vertical="center" wrapText="1"/>
    </xf>
    <xf numFmtId="176" fontId="60" fillId="3" borderId="83" xfId="0" applyFont="1" applyFill="1" applyBorder="1" applyAlignment="1">
      <alignment horizontal="center" vertical="center" wrapText="1"/>
    </xf>
    <xf numFmtId="176" fontId="60" fillId="3" borderId="84" xfId="0" applyFont="1" applyFill="1" applyBorder="1" applyAlignment="1">
      <alignment horizontal="left" vertical="center" wrapText="1"/>
    </xf>
    <xf numFmtId="176" fontId="60" fillId="3" borderId="96" xfId="0" applyFont="1" applyFill="1" applyBorder="1" applyAlignment="1">
      <alignment horizontal="left" vertical="center" wrapText="1"/>
    </xf>
    <xf numFmtId="176" fontId="60" fillId="3" borderId="97" xfId="0" applyFont="1" applyFill="1" applyBorder="1" applyAlignment="1">
      <alignment horizontal="left" vertical="center" wrapText="1"/>
    </xf>
    <xf numFmtId="176" fontId="60" fillId="3" borderId="97" xfId="0" applyFont="1" applyFill="1" applyBorder="1" applyAlignment="1">
      <alignment horizontal="center" vertical="center" wrapText="1"/>
    </xf>
    <xf numFmtId="176" fontId="60" fillId="3" borderId="98" xfId="0" applyFont="1" applyFill="1" applyBorder="1" applyAlignment="1">
      <alignment horizontal="left" vertical="center" wrapText="1"/>
    </xf>
    <xf numFmtId="176" fontId="32" fillId="5" borderId="120" xfId="57" applyFont="1" applyFill="1" applyBorder="1" applyAlignment="1">
      <alignment horizontal="center" vertical="center" wrapText="1"/>
    </xf>
    <xf numFmtId="176" fontId="32" fillId="5" borderId="94" xfId="57" applyFont="1" applyFill="1" applyBorder="1" applyAlignment="1">
      <alignment horizontal="center" vertical="center" wrapText="1"/>
    </xf>
    <xf numFmtId="176" fontId="32" fillId="5" borderId="121" xfId="57" applyFont="1" applyFill="1" applyBorder="1" applyAlignment="1">
      <alignment horizontal="center" vertical="center" wrapText="1"/>
    </xf>
    <xf numFmtId="176" fontId="33" fillId="2" borderId="115" xfId="0" applyFont="1" applyFill="1" applyBorder="1" applyAlignment="1">
      <alignment horizontal="left" vertical="center" wrapText="1"/>
    </xf>
    <xf numFmtId="176" fontId="33" fillId="2" borderId="116" xfId="0" applyFont="1" applyFill="1" applyBorder="1" applyAlignment="1">
      <alignment horizontal="left" vertical="center" wrapText="1"/>
    </xf>
    <xf numFmtId="176" fontId="33" fillId="2" borderId="116" xfId="0" applyFont="1" applyFill="1" applyBorder="1" applyAlignment="1">
      <alignment horizontal="center" vertical="center" wrapText="1"/>
    </xf>
    <xf numFmtId="176" fontId="33" fillId="2" borderId="117" xfId="0" applyFont="1" applyFill="1" applyBorder="1" applyAlignment="1">
      <alignment horizontal="left" vertical="center" wrapText="1"/>
    </xf>
    <xf numFmtId="176" fontId="6" fillId="3" borderId="0" xfId="57" applyFont="1" applyFill="1" applyAlignment="1"/>
    <xf numFmtId="176" fontId="6" fillId="4" borderId="0" xfId="57" applyFont="1" applyFill="1" applyAlignment="1"/>
    <xf numFmtId="176" fontId="36" fillId="2" borderId="115" xfId="0" applyFont="1" applyFill="1" applyBorder="1" applyAlignment="1">
      <alignment horizontal="left" vertical="center" wrapText="1"/>
    </xf>
    <xf numFmtId="176" fontId="36" fillId="2" borderId="116" xfId="0" applyFont="1" applyFill="1" applyBorder="1" applyAlignment="1">
      <alignment horizontal="left" vertical="center" wrapText="1"/>
    </xf>
    <xf numFmtId="176" fontId="36" fillId="2" borderId="116" xfId="0" applyFont="1" applyFill="1" applyBorder="1" applyAlignment="1">
      <alignment horizontal="center" vertical="center" wrapText="1"/>
    </xf>
    <xf numFmtId="176" fontId="36" fillId="2" borderId="117" xfId="0" applyFont="1" applyFill="1" applyBorder="1" applyAlignment="1">
      <alignment horizontal="left" vertical="center" wrapText="1"/>
    </xf>
    <xf numFmtId="176" fontId="32" fillId="5" borderId="115" xfId="57" applyFont="1" applyFill="1" applyBorder="1" applyAlignment="1">
      <alignment horizontal="center" vertical="center" wrapText="1"/>
    </xf>
    <xf numFmtId="176" fontId="32" fillId="5" borderId="116" xfId="57" applyFont="1" applyFill="1" applyBorder="1" applyAlignment="1">
      <alignment horizontal="center" vertical="center" wrapText="1"/>
    </xf>
    <xf numFmtId="176" fontId="32" fillId="5" borderId="117" xfId="57" applyFont="1" applyFill="1" applyBorder="1" applyAlignment="1">
      <alignment horizontal="center" vertical="center" wrapText="1"/>
    </xf>
    <xf numFmtId="176" fontId="61" fillId="2" borderId="115" xfId="57" applyFont="1" applyFill="1" applyBorder="1" applyAlignment="1">
      <alignment horizontal="left" vertical="center" wrapText="1"/>
    </xf>
    <xf numFmtId="176" fontId="61" fillId="2" borderId="116" xfId="57" applyFont="1" applyFill="1" applyBorder="1" applyAlignment="1">
      <alignment horizontal="left" vertical="center" wrapText="1"/>
    </xf>
    <xf numFmtId="176" fontId="61" fillId="2" borderId="116" xfId="57" applyFont="1" applyFill="1" applyBorder="1" applyAlignment="1">
      <alignment horizontal="center" vertical="center" wrapText="1"/>
    </xf>
    <xf numFmtId="176" fontId="61" fillId="2" borderId="117" xfId="57" applyFont="1" applyFill="1" applyBorder="1" applyAlignment="1">
      <alignment horizontal="left" vertical="center" wrapText="1"/>
    </xf>
    <xf numFmtId="176" fontId="62" fillId="2" borderId="122" xfId="57" applyFont="1" applyFill="1" applyBorder="1" applyAlignment="1">
      <alignment horizontal="center" vertical="center" wrapText="1"/>
    </xf>
    <xf numFmtId="176" fontId="62" fillId="2" borderId="123" xfId="57" applyFont="1" applyFill="1" applyBorder="1" applyAlignment="1">
      <alignment horizontal="center" vertical="center" wrapText="1"/>
    </xf>
    <xf numFmtId="176" fontId="62" fillId="2" borderId="124" xfId="57" applyFont="1" applyFill="1" applyBorder="1" applyAlignment="1">
      <alignment horizontal="center" vertical="center" wrapText="1"/>
    </xf>
    <xf numFmtId="176" fontId="6" fillId="2" borderId="0" xfId="0" applyFont="1" applyFill="1" applyAlignment="1" applyProtection="1">
      <protection locked="0"/>
    </xf>
    <xf numFmtId="176" fontId="8" fillId="4" borderId="0" xfId="6" applyNumberFormat="1" applyFont="1" applyFill="1" applyAlignment="1" applyProtection="1">
      <alignment vertical="center"/>
      <protection locked="0"/>
    </xf>
    <xf numFmtId="179" fontId="56" fillId="4" borderId="125" xfId="57" applyNumberFormat="1" applyFont="1" applyFill="1" applyBorder="1" applyAlignment="1" applyProtection="1">
      <alignment horizontal="center" vertical="center"/>
      <protection hidden="1"/>
    </xf>
    <xf numFmtId="179" fontId="56" fillId="4" borderId="126" xfId="57" applyNumberFormat="1" applyFont="1" applyFill="1" applyBorder="1" applyAlignment="1" applyProtection="1">
      <alignment horizontal="center" vertical="center"/>
      <protection locked="0" hidden="1"/>
    </xf>
    <xf numFmtId="179" fontId="56" fillId="4" borderId="126" xfId="57" applyNumberFormat="1" applyFont="1" applyFill="1" applyBorder="1" applyAlignment="1" applyProtection="1">
      <alignment horizontal="center" vertical="center"/>
      <protection hidden="1"/>
    </xf>
    <xf numFmtId="179" fontId="56" fillId="4" borderId="127" xfId="57" applyNumberFormat="1" applyFont="1" applyFill="1" applyBorder="1" applyAlignment="1" applyProtection="1">
      <alignment horizontal="center" vertical="center"/>
      <protection hidden="1"/>
    </xf>
    <xf numFmtId="179" fontId="64" fillId="4" borderId="128" xfId="57" applyNumberFormat="1" applyFont="1" applyFill="1" applyBorder="1" applyAlignment="1" applyProtection="1">
      <alignment horizontal="right" vertical="center"/>
      <protection hidden="1"/>
    </xf>
    <xf numFmtId="179" fontId="64" fillId="4" borderId="8" xfId="57" applyNumberFormat="1" applyFont="1" applyFill="1" applyBorder="1" applyAlignment="1" applyProtection="1">
      <alignment horizontal="right" vertical="center"/>
      <protection locked="0" hidden="1"/>
    </xf>
    <xf numFmtId="179" fontId="64" fillId="4" borderId="8" xfId="57" applyNumberFormat="1" applyFont="1" applyFill="1" applyBorder="1" applyAlignment="1" applyProtection="1">
      <alignment horizontal="right" vertical="center"/>
      <protection hidden="1"/>
    </xf>
    <xf numFmtId="179" fontId="64" fillId="4" borderId="129" xfId="57" applyNumberFormat="1" applyFont="1" applyFill="1" applyBorder="1" applyAlignment="1" applyProtection="1">
      <alignment horizontal="right" vertical="center"/>
      <protection hidden="1"/>
    </xf>
    <xf numFmtId="179" fontId="57" fillId="4" borderId="128" xfId="57" applyNumberFormat="1" applyFont="1" applyFill="1" applyBorder="1" applyAlignment="1" applyProtection="1">
      <alignment horizontal="left" vertical="center" wrapText="1"/>
      <protection hidden="1"/>
    </xf>
    <xf numFmtId="179" fontId="57" fillId="4" borderId="8" xfId="57" applyNumberFormat="1" applyFont="1" applyFill="1" applyBorder="1" applyAlignment="1" applyProtection="1">
      <alignment horizontal="left" vertical="center"/>
      <protection locked="0" hidden="1"/>
    </xf>
    <xf numFmtId="179" fontId="57" fillId="4" borderId="8" xfId="57" applyNumberFormat="1" applyFont="1" applyFill="1" applyBorder="1" applyAlignment="1" applyProtection="1">
      <alignment horizontal="left" vertical="center"/>
      <protection hidden="1"/>
    </xf>
    <xf numFmtId="179" fontId="57" fillId="4" borderId="129" xfId="57" applyNumberFormat="1" applyFont="1" applyFill="1" applyBorder="1" applyAlignment="1" applyProtection="1">
      <alignment horizontal="left" vertical="center"/>
      <protection hidden="1"/>
    </xf>
    <xf numFmtId="176" fontId="21" fillId="5" borderId="128" xfId="0" applyFont="1" applyFill="1" applyBorder="1" applyAlignment="1" applyProtection="1">
      <alignment horizontal="center" vertical="center"/>
      <protection hidden="1"/>
    </xf>
    <xf numFmtId="176" fontId="21" fillId="5" borderId="8" xfId="0" applyFont="1" applyFill="1" applyBorder="1" applyAlignment="1" applyProtection="1">
      <alignment horizontal="center" vertical="center" wrapText="1"/>
      <protection locked="0" hidden="1"/>
    </xf>
    <xf numFmtId="176" fontId="21" fillId="5" borderId="8" xfId="0" applyFont="1" applyFill="1" applyBorder="1" applyAlignment="1" applyProtection="1">
      <alignment horizontal="center" vertical="center"/>
      <protection hidden="1"/>
    </xf>
    <xf numFmtId="176" fontId="21" fillId="5" borderId="8" xfId="0" applyFont="1" applyFill="1" applyBorder="1" applyAlignment="1" applyProtection="1">
      <alignment horizontal="center" vertical="center" wrapText="1"/>
      <protection hidden="1"/>
    </xf>
    <xf numFmtId="176" fontId="21" fillId="5" borderId="129" xfId="0" applyFont="1" applyFill="1" applyBorder="1" applyAlignment="1" applyProtection="1">
      <alignment horizontal="center" vertical="center"/>
      <protection hidden="1"/>
    </xf>
    <xf numFmtId="176" fontId="40" fillId="5" borderId="8" xfId="0" applyFont="1" applyFill="1" applyBorder="1" applyAlignment="1" applyProtection="1">
      <alignment horizontal="center" vertical="center" wrapText="1"/>
      <protection locked="0" hidden="1"/>
    </xf>
    <xf numFmtId="176" fontId="40" fillId="5" borderId="8" xfId="0" applyFont="1" applyFill="1" applyBorder="1" applyAlignment="1" applyProtection="1">
      <alignment horizontal="center" vertical="center"/>
      <protection hidden="1"/>
    </xf>
    <xf numFmtId="176" fontId="40" fillId="5" borderId="8" xfId="0" applyFont="1" applyFill="1" applyBorder="1" applyAlignment="1" applyProtection="1">
      <alignment horizontal="center" vertical="center" wrapText="1"/>
      <protection hidden="1"/>
    </xf>
    <xf numFmtId="176" fontId="40" fillId="5" borderId="129" xfId="0" applyFont="1" applyFill="1" applyBorder="1" applyAlignment="1" applyProtection="1">
      <alignment horizontal="center" vertical="center"/>
      <protection hidden="1"/>
    </xf>
    <xf numFmtId="0" fontId="21" fillId="5" borderId="8" xfId="0" applyNumberFormat="1" applyFont="1" applyFill="1" applyBorder="1" applyAlignment="1" applyProtection="1">
      <alignment horizontal="center" vertical="center"/>
      <protection locked="0" hidden="1"/>
    </xf>
    <xf numFmtId="0" fontId="21" fillId="5" borderId="8" xfId="0" applyNumberFormat="1" applyFont="1" applyFill="1" applyBorder="1" applyAlignment="1" applyProtection="1">
      <alignment horizontal="center" vertical="center"/>
      <protection hidden="1"/>
    </xf>
    <xf numFmtId="179" fontId="21" fillId="5" borderId="8" xfId="0" applyNumberFormat="1" applyFont="1" applyFill="1" applyBorder="1" applyAlignment="1" applyProtection="1">
      <alignment horizontal="center" vertical="center"/>
      <protection hidden="1"/>
    </xf>
    <xf numFmtId="180" fontId="3" fillId="2" borderId="0" xfId="0" applyNumberFormat="1" applyFont="1" applyFill="1" applyAlignment="1"/>
    <xf numFmtId="179" fontId="58" fillId="3" borderId="128" xfId="0" applyNumberFormat="1" applyFont="1" applyFill="1" applyBorder="1" applyAlignment="1" applyProtection="1">
      <alignment horizontal="center" vertical="center" wrapText="1"/>
      <protection hidden="1"/>
    </xf>
    <xf numFmtId="179" fontId="70" fillId="8" borderId="8" xfId="0" applyNumberFormat="1" applyFont="1" applyFill="1" applyBorder="1" applyAlignment="1" applyProtection="1">
      <alignment horizontal="center" vertical="center"/>
      <protection locked="0" hidden="1"/>
    </xf>
    <xf numFmtId="179" fontId="70" fillId="8" borderId="8" xfId="0" applyNumberFormat="1" applyFont="1" applyFill="1" applyBorder="1" applyAlignment="1" applyProtection="1">
      <alignment horizontal="center" vertical="center"/>
      <protection hidden="1"/>
    </xf>
    <xf numFmtId="179" fontId="70" fillId="4" borderId="8" xfId="0" applyNumberFormat="1" applyFont="1" applyFill="1" applyBorder="1" applyAlignment="1" applyProtection="1">
      <alignment horizontal="center" vertical="center"/>
      <protection hidden="1"/>
    </xf>
    <xf numFmtId="179" fontId="70" fillId="4" borderId="129" xfId="0" applyNumberFormat="1" applyFont="1" applyFill="1" applyBorder="1" applyAlignment="1" applyProtection="1">
      <alignment horizontal="center" vertical="center"/>
      <protection hidden="1"/>
    </xf>
    <xf numFmtId="179" fontId="58" fillId="3" borderId="130" xfId="0" applyNumberFormat="1" applyFont="1" applyFill="1" applyBorder="1" applyAlignment="1" applyProtection="1">
      <alignment horizontal="center" vertical="center" wrapText="1"/>
      <protection hidden="1"/>
    </xf>
    <xf numFmtId="179" fontId="70" fillId="8" borderId="131" xfId="0" applyNumberFormat="1" applyFont="1" applyFill="1" applyBorder="1" applyAlignment="1" applyProtection="1">
      <alignment horizontal="center" vertical="center"/>
      <protection locked="0" hidden="1"/>
    </xf>
    <xf numFmtId="179" fontId="70" fillId="8" borderId="131" xfId="0" applyNumberFormat="1" applyFont="1" applyFill="1" applyBorder="1" applyAlignment="1" applyProtection="1">
      <alignment horizontal="center" vertical="center"/>
      <protection hidden="1"/>
    </xf>
    <xf numFmtId="179" fontId="70" fillId="4" borderId="131" xfId="0" applyNumberFormat="1" applyFont="1" applyFill="1" applyBorder="1" applyAlignment="1" applyProtection="1">
      <alignment horizontal="center" vertical="center"/>
      <protection hidden="1"/>
    </xf>
    <xf numFmtId="179" fontId="70" fillId="4" borderId="132" xfId="0" applyNumberFormat="1" applyFont="1" applyFill="1" applyBorder="1" applyAlignment="1" applyProtection="1">
      <alignment horizontal="center" vertical="center"/>
      <protection hidden="1"/>
    </xf>
    <xf numFmtId="176" fontId="15" fillId="4" borderId="0" xfId="57" applyFont="1" applyFill="1" applyAlignment="1" applyProtection="1">
      <alignment horizontal="center" vertical="center" wrapText="1"/>
      <protection locked="0"/>
    </xf>
    <xf numFmtId="179" fontId="71" fillId="4" borderId="0" xfId="0" applyNumberFormat="1" applyFont="1" applyFill="1" applyBorder="1" applyAlignment="1" applyProtection="1">
      <alignment horizontal="center" vertical="center" wrapText="1"/>
      <protection hidden="1"/>
    </xf>
    <xf numFmtId="179" fontId="72" fillId="4" borderId="0" xfId="0" applyNumberFormat="1" applyFont="1" applyFill="1" applyBorder="1" applyAlignment="1" applyProtection="1">
      <alignment horizontal="center" vertical="center"/>
      <protection locked="0" hidden="1"/>
    </xf>
    <xf numFmtId="179" fontId="72" fillId="4" borderId="0" xfId="0" applyNumberFormat="1" applyFont="1" applyFill="1" applyBorder="1" applyAlignment="1" applyProtection="1">
      <alignment horizontal="center" vertical="center"/>
      <protection hidden="1"/>
    </xf>
    <xf numFmtId="179" fontId="73" fillId="4" borderId="0" xfId="0" applyNumberFormat="1" applyFont="1" applyFill="1" applyBorder="1" applyAlignment="1" applyProtection="1">
      <alignment horizontal="center" vertical="center"/>
      <protection hidden="1"/>
    </xf>
    <xf numFmtId="176" fontId="74" fillId="4" borderId="0" xfId="0" applyNumberFormat="1" applyFont="1" applyFill="1" applyBorder="1" applyAlignment="1" applyProtection="1">
      <alignment horizontal="center" vertical="center" wrapText="1"/>
      <protection hidden="1"/>
    </xf>
    <xf numFmtId="176" fontId="32" fillId="5" borderId="83" xfId="57" applyFont="1" applyFill="1" applyBorder="1" applyAlignment="1" applyProtection="1">
      <alignment horizontal="center" vertical="center" wrapText="1"/>
      <protection locked="0"/>
    </xf>
    <xf numFmtId="176" fontId="33" fillId="3" borderId="85" xfId="0" applyFont="1" applyFill="1" applyBorder="1" applyAlignment="1">
      <alignment horizontal="left" vertical="center" wrapText="1"/>
    </xf>
    <xf numFmtId="176" fontId="33" fillId="3" borderId="86" xfId="0" applyFont="1" applyFill="1" applyBorder="1" applyAlignment="1" applyProtection="1">
      <alignment horizontal="left" vertical="center" wrapText="1"/>
      <protection locked="0"/>
    </xf>
    <xf numFmtId="176" fontId="33" fillId="3" borderId="86" xfId="0" applyFont="1" applyFill="1" applyBorder="1" applyAlignment="1">
      <alignment horizontal="left" vertical="center" wrapText="1"/>
    </xf>
    <xf numFmtId="176" fontId="33" fillId="3" borderId="87" xfId="0" applyFont="1" applyFill="1" applyBorder="1" applyAlignment="1">
      <alignment horizontal="left" vertical="center" wrapText="1"/>
    </xf>
    <xf numFmtId="176" fontId="36" fillId="3" borderId="85" xfId="0" applyFont="1" applyFill="1" applyBorder="1" applyAlignment="1">
      <alignment horizontal="left" vertical="center" wrapText="1"/>
    </xf>
    <xf numFmtId="176" fontId="36" fillId="3" borderId="86" xfId="0" applyFont="1" applyFill="1" applyBorder="1" applyAlignment="1" applyProtection="1">
      <alignment horizontal="left" vertical="center" wrapText="1"/>
      <protection locked="0"/>
    </xf>
    <xf numFmtId="176" fontId="36" fillId="3" borderId="86" xfId="0" applyFont="1" applyFill="1" applyBorder="1" applyAlignment="1">
      <alignment horizontal="left" vertical="center" wrapText="1"/>
    </xf>
    <xf numFmtId="176" fontId="36" fillId="3" borderId="87" xfId="0" applyFont="1" applyFill="1" applyBorder="1" applyAlignment="1">
      <alignment horizontal="left" vertical="center" wrapText="1"/>
    </xf>
    <xf numFmtId="176" fontId="32" fillId="5" borderId="86" xfId="57" applyFont="1" applyFill="1" applyBorder="1" applyAlignment="1" applyProtection="1">
      <alignment horizontal="center" vertical="center" wrapText="1"/>
      <protection locked="0"/>
    </xf>
    <xf numFmtId="176" fontId="46" fillId="3" borderId="85" xfId="0" applyFont="1" applyFill="1" applyBorder="1" applyAlignment="1">
      <alignment horizontal="left" vertical="center" wrapText="1"/>
    </xf>
    <xf numFmtId="176" fontId="46" fillId="3" borderId="86" xfId="0" applyFont="1" applyFill="1" applyBorder="1" applyAlignment="1" applyProtection="1">
      <alignment horizontal="left" vertical="center" wrapText="1"/>
      <protection locked="0"/>
    </xf>
    <xf numFmtId="176" fontId="46" fillId="3" borderId="86" xfId="0" applyFont="1" applyFill="1" applyBorder="1" applyAlignment="1">
      <alignment horizontal="left" vertical="center" wrapText="1"/>
    </xf>
    <xf numFmtId="176" fontId="46" fillId="3" borderId="87" xfId="0" applyFont="1" applyFill="1" applyBorder="1" applyAlignment="1">
      <alignment horizontal="left" vertical="center" wrapText="1"/>
    </xf>
    <xf numFmtId="176" fontId="37" fillId="4" borderId="0" xfId="57" applyFont="1" applyFill="1" applyAlignment="1">
      <alignment horizontal="center" vertical="center"/>
    </xf>
    <xf numFmtId="176" fontId="75" fillId="0" borderId="96" xfId="0" applyFont="1" applyFill="1" applyBorder="1" applyAlignment="1">
      <alignment horizontal="center" vertical="center" wrapText="1"/>
    </xf>
    <xf numFmtId="176" fontId="75" fillId="0" borderId="97" xfId="0" applyFont="1" applyFill="1" applyBorder="1" applyAlignment="1" applyProtection="1">
      <alignment horizontal="center" vertical="center" wrapText="1"/>
      <protection locked="0"/>
    </xf>
    <xf numFmtId="176" fontId="75" fillId="0" borderId="97" xfId="0" applyFont="1" applyFill="1" applyBorder="1" applyAlignment="1">
      <alignment horizontal="center" vertical="center" wrapText="1"/>
    </xf>
    <xf numFmtId="176" fontId="75" fillId="0" borderId="98" xfId="0" applyFont="1" applyFill="1" applyBorder="1" applyAlignment="1">
      <alignment horizontal="center" vertical="center" wrapText="1"/>
    </xf>
    <xf numFmtId="179" fontId="56" fillId="4" borderId="4" xfId="57" applyNumberFormat="1" applyFont="1" applyFill="1" applyBorder="1" applyAlignment="1" applyProtection="1">
      <alignment horizontal="center" vertical="center"/>
      <protection hidden="1"/>
    </xf>
    <xf numFmtId="179" fontId="56" fillId="4" borderId="5" xfId="57" applyNumberFormat="1" applyFont="1" applyFill="1" applyBorder="1" applyAlignment="1" applyProtection="1">
      <alignment horizontal="center" vertical="center"/>
      <protection hidden="1"/>
    </xf>
    <xf numFmtId="179" fontId="56" fillId="4" borderId="6" xfId="57" applyNumberFormat="1" applyFont="1" applyFill="1" applyBorder="1" applyAlignment="1" applyProtection="1">
      <alignment horizontal="center" vertical="center"/>
      <protection hidden="1"/>
    </xf>
    <xf numFmtId="179" fontId="64" fillId="4" borderId="7" xfId="57" applyNumberFormat="1" applyFont="1" applyFill="1" applyBorder="1" applyAlignment="1" applyProtection="1">
      <alignment horizontal="right" vertical="center"/>
      <protection hidden="1"/>
    </xf>
    <xf numFmtId="179" fontId="64" fillId="4" borderId="9" xfId="57" applyNumberFormat="1" applyFont="1" applyFill="1" applyBorder="1" applyAlignment="1" applyProtection="1">
      <alignment horizontal="right" vertical="center"/>
      <protection hidden="1"/>
    </xf>
    <xf numFmtId="179" fontId="57" fillId="4" borderId="7" xfId="57" applyNumberFormat="1" applyFont="1" applyFill="1" applyBorder="1" applyAlignment="1" applyProtection="1">
      <alignment horizontal="left" vertical="center" wrapText="1"/>
      <protection hidden="1"/>
    </xf>
    <xf numFmtId="179" fontId="57" fillId="4" borderId="8" xfId="57" applyNumberFormat="1" applyFont="1" applyFill="1" applyBorder="1" applyAlignment="1" applyProtection="1">
      <alignment horizontal="left" vertical="center" wrapText="1"/>
      <protection hidden="1"/>
    </xf>
    <xf numFmtId="179" fontId="57" fillId="4" borderId="9" xfId="57" applyNumberFormat="1" applyFont="1" applyFill="1" applyBorder="1" applyAlignment="1" applyProtection="1">
      <alignment horizontal="left" vertical="center" wrapText="1"/>
      <protection hidden="1"/>
    </xf>
    <xf numFmtId="176" fontId="76" fillId="5" borderId="8" xfId="57" applyFont="1" applyFill="1" applyBorder="1" applyAlignment="1" applyProtection="1">
      <alignment horizontal="center" vertical="center" wrapText="1"/>
      <protection hidden="1"/>
    </xf>
    <xf numFmtId="176" fontId="40" fillId="5" borderId="8" xfId="57" applyFont="1" applyFill="1" applyBorder="1" applyAlignment="1" applyProtection="1">
      <alignment horizontal="center" vertical="center"/>
      <protection hidden="1"/>
    </xf>
    <xf numFmtId="176" fontId="40" fillId="5" borderId="9" xfId="57" applyFont="1" applyFill="1" applyBorder="1" applyAlignment="1" applyProtection="1">
      <alignment horizontal="center" vertical="center"/>
      <protection hidden="1"/>
    </xf>
    <xf numFmtId="0" fontId="68" fillId="3" borderId="7" xfId="0" applyNumberFormat="1" applyFont="1" applyFill="1" applyBorder="1" applyAlignment="1" applyProtection="1">
      <alignment horizontal="center" vertical="center" wrapText="1"/>
      <protection locked="0"/>
    </xf>
    <xf numFmtId="179" fontId="29" fillId="0" borderId="8" xfId="57" applyNumberFormat="1" applyFont="1" applyFill="1" applyBorder="1" applyAlignment="1" applyProtection="1">
      <alignment horizontal="center" vertical="center"/>
      <protection hidden="1"/>
    </xf>
    <xf numFmtId="179" fontId="29" fillId="0" borderId="9" xfId="57" applyNumberFormat="1" applyFont="1" applyFill="1" applyBorder="1" applyAlignment="1" applyProtection="1">
      <alignment horizontal="center" vertical="center"/>
      <protection hidden="1"/>
    </xf>
    <xf numFmtId="0" fontId="68" fillId="3" borderId="14" xfId="0" applyNumberFormat="1" applyFont="1" applyFill="1" applyBorder="1" applyAlignment="1" applyProtection="1">
      <alignment horizontal="center" vertical="center" wrapText="1"/>
      <protection locked="0"/>
    </xf>
    <xf numFmtId="179" fontId="29" fillId="4" borderId="17" xfId="57" applyNumberFormat="1" applyFont="1" applyFill="1" applyBorder="1" applyAlignment="1" applyProtection="1">
      <alignment horizontal="center" vertical="center"/>
      <protection hidden="1"/>
    </xf>
    <xf numFmtId="179" fontId="29" fillId="0" borderId="17" xfId="57" applyNumberFormat="1" applyFont="1" applyFill="1" applyBorder="1" applyAlignment="1" applyProtection="1">
      <alignment horizontal="center" vertical="center"/>
      <protection hidden="1"/>
    </xf>
    <xf numFmtId="179" fontId="29" fillId="0" borderId="18" xfId="57" applyNumberFormat="1" applyFont="1" applyFill="1" applyBorder="1" applyAlignment="1" applyProtection="1">
      <alignment horizontal="center" vertical="center"/>
      <protection hidden="1"/>
    </xf>
    <xf numFmtId="0" fontId="27" fillId="3" borderId="0" xfId="0" applyNumberFormat="1" applyFont="1" applyFill="1" applyAlignment="1" applyProtection="1">
      <alignment horizontal="center" vertical="center" wrapText="1"/>
      <protection locked="0"/>
    </xf>
    <xf numFmtId="179" fontId="77" fillId="4" borderId="0" xfId="57" applyNumberFormat="1" applyFont="1" applyFill="1" applyAlignment="1" applyProtection="1">
      <alignment horizontal="center" vertical="center"/>
      <protection hidden="1"/>
    </xf>
    <xf numFmtId="176" fontId="32" fillId="5" borderId="133" xfId="57" applyFont="1" applyFill="1" applyBorder="1" applyAlignment="1">
      <alignment horizontal="center" vertical="center" wrapText="1"/>
    </xf>
    <xf numFmtId="176" fontId="32" fillId="5" borderId="134" xfId="57" applyFont="1" applyFill="1" applyBorder="1" applyAlignment="1">
      <alignment horizontal="center" vertical="center" wrapText="1"/>
    </xf>
    <xf numFmtId="176" fontId="32" fillId="5" borderId="135" xfId="57" applyFont="1" applyFill="1" applyBorder="1" applyAlignment="1">
      <alignment horizontal="center" vertical="center" wrapText="1"/>
    </xf>
    <xf numFmtId="176" fontId="18" fillId="3" borderId="136" xfId="0" applyFont="1" applyFill="1" applyBorder="1" applyAlignment="1">
      <alignment horizontal="left" vertical="center" wrapText="1"/>
    </xf>
    <xf numFmtId="176" fontId="18" fillId="3" borderId="94" xfId="0" applyFont="1" applyFill="1" applyBorder="1" applyAlignment="1">
      <alignment horizontal="left" vertical="center" wrapText="1"/>
    </xf>
    <xf numFmtId="176" fontId="18" fillId="3" borderId="121" xfId="0" applyFont="1" applyFill="1" applyBorder="1" applyAlignment="1">
      <alignment horizontal="left" vertical="center" wrapText="1"/>
    </xf>
    <xf numFmtId="176" fontId="60" fillId="3" borderId="115" xfId="0" applyFont="1" applyFill="1" applyBorder="1" applyAlignment="1">
      <alignment horizontal="left" vertical="center" wrapText="1"/>
    </xf>
    <xf numFmtId="176" fontId="60" fillId="3" borderId="116" xfId="0" applyFont="1" applyFill="1" applyBorder="1" applyAlignment="1">
      <alignment horizontal="left" vertical="center" wrapText="1"/>
    </xf>
    <xf numFmtId="176" fontId="60" fillId="3" borderId="117" xfId="0" applyFont="1" applyFill="1" applyBorder="1" applyAlignment="1">
      <alignment horizontal="left" vertical="center" wrapText="1"/>
    </xf>
    <xf numFmtId="176" fontId="60" fillId="3" borderId="137" xfId="0" applyFont="1" applyFill="1" applyBorder="1" applyAlignment="1">
      <alignment horizontal="left" vertical="center" wrapText="1"/>
    </xf>
    <xf numFmtId="176" fontId="60" fillId="3" borderId="138" xfId="0" applyFont="1" applyFill="1" applyBorder="1" applyAlignment="1">
      <alignment horizontal="left" vertical="center" wrapText="1"/>
    </xf>
    <xf numFmtId="176" fontId="60" fillId="3" borderId="139" xfId="0" applyFont="1" applyFill="1" applyBorder="1" applyAlignment="1">
      <alignment horizontal="left" vertical="center" wrapText="1"/>
    </xf>
    <xf numFmtId="176" fontId="32" fillId="5" borderId="140" xfId="57" applyFont="1" applyFill="1" applyBorder="1" applyAlignment="1">
      <alignment horizontal="center" vertical="center" wrapText="1"/>
    </xf>
    <xf numFmtId="176" fontId="32" fillId="5" borderId="0" xfId="57" applyFont="1" applyFill="1" applyAlignment="1">
      <alignment horizontal="center" vertical="center" wrapText="1"/>
    </xf>
    <xf numFmtId="176" fontId="32" fillId="5" borderId="57" xfId="57" applyFont="1" applyFill="1" applyBorder="1" applyAlignment="1">
      <alignment horizontal="center" vertical="center" wrapText="1"/>
    </xf>
    <xf numFmtId="176" fontId="60" fillId="3" borderId="112" xfId="0" applyFont="1" applyFill="1" applyBorder="1" applyAlignment="1">
      <alignment horizontal="left" vertical="center" wrapText="1"/>
    </xf>
    <xf numFmtId="176" fontId="60" fillId="3" borderId="113" xfId="0" applyFont="1" applyFill="1" applyBorder="1" applyAlignment="1">
      <alignment horizontal="left" vertical="center" wrapText="1"/>
    </xf>
    <xf numFmtId="176" fontId="60" fillId="3" borderId="114" xfId="0" applyFont="1" applyFill="1" applyBorder="1" applyAlignment="1">
      <alignment horizontal="left" vertical="center" wrapText="1"/>
    </xf>
    <xf numFmtId="176" fontId="60" fillId="3" borderId="122" xfId="0" applyFont="1" applyFill="1" applyBorder="1" applyAlignment="1">
      <alignment horizontal="left" vertical="center" wrapText="1"/>
    </xf>
    <xf numFmtId="176" fontId="60" fillId="3" borderId="123" xfId="0" applyFont="1" applyFill="1" applyBorder="1" applyAlignment="1">
      <alignment horizontal="left" vertical="center" wrapText="1"/>
    </xf>
    <xf numFmtId="176" fontId="60" fillId="3" borderId="124" xfId="0" applyFont="1" applyFill="1" applyBorder="1" applyAlignment="1">
      <alignment horizontal="left" vertical="center" wrapText="1"/>
    </xf>
    <xf numFmtId="176" fontId="33" fillId="2" borderId="107" xfId="0" applyFont="1" applyFill="1" applyBorder="1" applyAlignment="1">
      <alignment horizontal="left" vertical="center" wrapText="1"/>
    </xf>
    <xf numFmtId="176" fontId="33" fillId="2" borderId="108" xfId="0" applyFont="1" applyFill="1" applyBorder="1" applyAlignment="1">
      <alignment horizontal="left" vertical="center" wrapText="1"/>
    </xf>
    <xf numFmtId="176" fontId="33" fillId="2" borderId="141" xfId="0" applyFont="1" applyFill="1" applyBorder="1" applyAlignment="1">
      <alignment horizontal="left" vertical="center" wrapText="1"/>
    </xf>
    <xf numFmtId="176" fontId="33" fillId="2" borderId="142" xfId="0" applyFont="1" applyFill="1" applyBorder="1" applyAlignment="1">
      <alignment horizontal="left" vertical="center" wrapText="1"/>
    </xf>
    <xf numFmtId="176" fontId="36" fillId="2" borderId="142" xfId="0" applyFont="1" applyFill="1" applyBorder="1" applyAlignment="1">
      <alignment horizontal="left" vertical="center" wrapText="1"/>
    </xf>
    <xf numFmtId="176" fontId="36" fillId="2" borderId="143" xfId="0" applyFont="1" applyFill="1" applyBorder="1" applyAlignment="1">
      <alignment horizontal="left" vertical="center" wrapText="1"/>
    </xf>
    <xf numFmtId="176" fontId="36" fillId="2" borderId="144" xfId="0" applyFont="1" applyFill="1" applyBorder="1" applyAlignment="1">
      <alignment horizontal="left" vertical="center" wrapText="1"/>
    </xf>
    <xf numFmtId="176" fontId="36" fillId="2" borderId="145" xfId="0" applyFont="1" applyFill="1" applyBorder="1" applyAlignment="1">
      <alignment horizontal="left" vertical="center" wrapText="1"/>
    </xf>
    <xf numFmtId="176" fontId="61" fillId="2" borderId="107" xfId="57" applyFont="1" applyFill="1" applyBorder="1" applyAlignment="1">
      <alignment horizontal="left" vertical="center" wrapText="1"/>
    </xf>
    <xf numFmtId="176" fontId="61" fillId="2" borderId="108" xfId="57" applyFont="1" applyFill="1" applyBorder="1" applyAlignment="1">
      <alignment horizontal="left" vertical="center" wrapText="1"/>
    </xf>
    <xf numFmtId="176" fontId="61" fillId="2" borderId="141" xfId="57" applyFont="1" applyFill="1" applyBorder="1" applyAlignment="1">
      <alignment horizontal="left" vertical="center" wrapText="1"/>
    </xf>
    <xf numFmtId="176" fontId="61" fillId="2" borderId="142" xfId="57" applyFont="1" applyFill="1" applyBorder="1" applyAlignment="1">
      <alignment horizontal="left" vertical="center" wrapText="1"/>
    </xf>
    <xf numFmtId="176" fontId="62" fillId="2" borderId="143" xfId="57" applyFont="1" applyFill="1" applyBorder="1" applyAlignment="1">
      <alignment horizontal="left" vertical="center" wrapText="1"/>
    </xf>
    <xf numFmtId="176" fontId="62" fillId="2" borderId="144" xfId="57" applyFont="1" applyFill="1" applyBorder="1" applyAlignment="1">
      <alignment horizontal="left" vertical="center" wrapText="1"/>
    </xf>
    <xf numFmtId="176" fontId="62" fillId="2" borderId="145" xfId="57" applyFont="1" applyFill="1" applyBorder="1" applyAlignment="1">
      <alignment horizontal="left" vertical="center" wrapText="1"/>
    </xf>
    <xf numFmtId="176" fontId="8" fillId="4" borderId="0" xfId="6" applyNumberFormat="1" applyFont="1" applyFill="1" applyBorder="1" applyAlignment="1" applyProtection="1">
      <alignment vertical="center"/>
    </xf>
    <xf numFmtId="176" fontId="8" fillId="4" borderId="0" xfId="6" applyNumberFormat="1" applyFont="1" applyFill="1" applyBorder="1" applyAlignment="1">
      <alignment vertical="center"/>
    </xf>
    <xf numFmtId="176" fontId="8" fillId="4" borderId="146" xfId="6" applyNumberFormat="1" applyFont="1" applyFill="1" applyBorder="1" applyAlignment="1">
      <alignment horizontal="center" vertical="center"/>
    </xf>
    <xf numFmtId="176" fontId="8" fillId="4" borderId="147" xfId="6" applyNumberFormat="1" applyFont="1" applyFill="1" applyBorder="1" applyAlignment="1">
      <alignment horizontal="center" vertical="center"/>
    </xf>
    <xf numFmtId="176" fontId="8" fillId="4" borderId="147" xfId="6" applyNumberFormat="1" applyFont="1" applyFill="1" applyBorder="1" applyAlignment="1">
      <alignment vertical="center"/>
    </xf>
    <xf numFmtId="176" fontId="8" fillId="4" borderId="148" xfId="6" applyNumberFormat="1" applyFont="1" applyFill="1" applyBorder="1" applyAlignment="1">
      <alignment vertical="center"/>
    </xf>
    <xf numFmtId="179" fontId="56" fillId="4" borderId="149" xfId="57" applyNumberFormat="1" applyFont="1" applyFill="1" applyBorder="1" applyAlignment="1" applyProtection="1">
      <alignment horizontal="center" vertical="center"/>
      <protection hidden="1"/>
    </xf>
    <xf numFmtId="179" fontId="56" fillId="4" borderId="150" xfId="57" applyNumberFormat="1" applyFont="1" applyFill="1" applyBorder="1" applyAlignment="1" applyProtection="1">
      <alignment horizontal="center" vertical="center"/>
      <protection hidden="1"/>
    </xf>
    <xf numFmtId="179" fontId="56" fillId="4" borderId="66" xfId="57" applyNumberFormat="1" applyFont="1" applyFill="1" applyBorder="1" applyAlignment="1" applyProtection="1">
      <alignment horizontal="center" vertical="center"/>
      <protection hidden="1"/>
    </xf>
    <xf numFmtId="179" fontId="64" fillId="4" borderId="151" xfId="57" applyNumberFormat="1" applyFont="1" applyFill="1" applyBorder="1" applyAlignment="1" applyProtection="1">
      <alignment horizontal="right" vertical="center"/>
      <protection hidden="1"/>
    </xf>
    <xf numFmtId="179" fontId="64" fillId="4" borderId="0" xfId="57" applyNumberFormat="1" applyFont="1" applyFill="1" applyAlignment="1" applyProtection="1">
      <alignment horizontal="right" vertical="center"/>
      <protection hidden="1"/>
    </xf>
    <xf numFmtId="179" fontId="64" fillId="4" borderId="57" xfId="57" applyNumberFormat="1" applyFont="1" applyFill="1" applyBorder="1" applyAlignment="1" applyProtection="1">
      <alignment horizontal="right" vertical="center"/>
      <protection hidden="1"/>
    </xf>
    <xf numFmtId="179" fontId="57" fillId="4" borderId="151" xfId="57" applyNumberFormat="1" applyFont="1" applyFill="1" applyBorder="1" applyAlignment="1" applyProtection="1">
      <alignment horizontal="left" vertical="center" wrapText="1"/>
      <protection hidden="1"/>
    </xf>
    <xf numFmtId="179" fontId="57" fillId="4" borderId="0" xfId="57" applyNumberFormat="1" applyFont="1" applyFill="1" applyAlignment="1" applyProtection="1">
      <alignment horizontal="left" vertical="center" wrapText="1"/>
      <protection hidden="1"/>
    </xf>
    <xf numFmtId="179" fontId="57" fillId="4" borderId="57" xfId="57" applyNumberFormat="1" applyFont="1" applyFill="1" applyBorder="1" applyAlignment="1" applyProtection="1">
      <alignment horizontal="left" vertical="center" wrapText="1"/>
      <protection hidden="1"/>
    </xf>
    <xf numFmtId="176" fontId="21" fillId="5" borderId="152" xfId="57" applyFont="1" applyFill="1" applyBorder="1" applyAlignment="1" applyProtection="1">
      <alignment horizontal="center" vertical="center" wrapText="1"/>
      <protection hidden="1"/>
    </xf>
    <xf numFmtId="176" fontId="21" fillId="5" borderId="94" xfId="57" applyFont="1" applyFill="1" applyBorder="1" applyAlignment="1" applyProtection="1">
      <alignment horizontal="center" vertical="center" wrapText="1"/>
      <protection hidden="1"/>
    </xf>
    <xf numFmtId="0" fontId="21" fillId="5" borderId="94" xfId="0" applyNumberFormat="1" applyFont="1" applyFill="1" applyBorder="1" applyAlignment="1" applyProtection="1">
      <alignment horizontal="center" vertical="center" wrapText="1"/>
      <protection hidden="1"/>
    </xf>
    <xf numFmtId="0" fontId="21" fillId="5" borderId="121" xfId="0" applyNumberFormat="1" applyFont="1" applyFill="1" applyBorder="1" applyAlignment="1" applyProtection="1">
      <alignment horizontal="center" vertical="center" wrapText="1"/>
      <protection hidden="1"/>
    </xf>
    <xf numFmtId="0" fontId="78" fillId="0" borderId="153" xfId="0" applyNumberFormat="1" applyFont="1" applyFill="1" applyBorder="1" applyAlignment="1">
      <alignment horizontal="center" vertical="center" wrapText="1" readingOrder="1"/>
    </xf>
    <xf numFmtId="179" fontId="65" fillId="8" borderId="86" xfId="57" applyNumberFormat="1" applyFont="1" applyFill="1" applyBorder="1" applyAlignment="1" applyProtection="1">
      <alignment horizontal="center" vertical="center"/>
      <protection hidden="1"/>
    </xf>
    <xf numFmtId="180" fontId="65" fillId="8" borderId="86" xfId="57" applyNumberFormat="1" applyFont="1" applyFill="1" applyBorder="1" applyAlignment="1" applyProtection="1">
      <alignment horizontal="center" vertical="center" wrapText="1"/>
      <protection hidden="1"/>
    </xf>
    <xf numFmtId="176" fontId="59" fillId="0" borderId="86" xfId="0" applyFont="1" applyFill="1" applyBorder="1" applyAlignment="1" applyProtection="1">
      <alignment horizontal="center" vertical="center" wrapText="1"/>
      <protection hidden="1"/>
    </xf>
    <xf numFmtId="176" fontId="59" fillId="0" borderId="87" xfId="0" applyFont="1" applyFill="1" applyBorder="1" applyAlignment="1" applyProtection="1">
      <alignment horizontal="center" vertical="center" wrapText="1"/>
      <protection hidden="1"/>
    </xf>
    <xf numFmtId="0" fontId="78" fillId="0" borderId="154" xfId="0" applyNumberFormat="1" applyFont="1" applyFill="1" applyBorder="1" applyAlignment="1">
      <alignment horizontal="center" vertical="center" wrapText="1" readingOrder="1"/>
    </xf>
    <xf numFmtId="180" fontId="67" fillId="8" borderId="86" xfId="57" applyNumberFormat="1" applyFont="1" applyFill="1" applyBorder="1" applyAlignment="1" applyProtection="1">
      <alignment horizontal="center" vertical="center"/>
      <protection hidden="1"/>
    </xf>
    <xf numFmtId="0" fontId="79" fillId="0" borderId="154" xfId="0" applyNumberFormat="1" applyFont="1" applyFill="1" applyBorder="1" applyAlignment="1">
      <alignment horizontal="center" vertical="center" wrapText="1" readingOrder="1"/>
    </xf>
    <xf numFmtId="180" fontId="65" fillId="8" borderId="86" xfId="57" applyNumberFormat="1" applyFont="1" applyFill="1" applyBorder="1" applyAlignment="1" applyProtection="1">
      <alignment horizontal="center" vertical="center"/>
      <protection hidden="1"/>
    </xf>
    <xf numFmtId="0" fontId="78" fillId="0" borderId="155" xfId="0" applyNumberFormat="1" applyFont="1" applyFill="1" applyBorder="1" applyAlignment="1">
      <alignment horizontal="center" vertical="center" wrapText="1" readingOrder="1"/>
    </xf>
    <xf numFmtId="179" fontId="65" fillId="8" borderId="97" xfId="57" applyNumberFormat="1" applyFont="1" applyFill="1" applyBorder="1" applyAlignment="1" applyProtection="1">
      <alignment horizontal="center" vertical="center"/>
      <protection hidden="1"/>
    </xf>
    <xf numFmtId="180" fontId="67" fillId="8" borderId="97" xfId="57" applyNumberFormat="1" applyFont="1" applyFill="1" applyBorder="1" applyAlignment="1" applyProtection="1">
      <alignment horizontal="center" vertical="center"/>
      <protection hidden="1"/>
    </xf>
    <xf numFmtId="176" fontId="59" fillId="0" borderId="97" xfId="0" applyFont="1" applyFill="1" applyBorder="1" applyAlignment="1" applyProtection="1">
      <alignment horizontal="center" vertical="center" wrapText="1"/>
      <protection hidden="1"/>
    </xf>
    <xf numFmtId="176" fontId="59" fillId="0" borderId="98" xfId="0" applyFont="1" applyFill="1" applyBorder="1" applyAlignment="1" applyProtection="1">
      <alignment horizontal="center" vertical="center" wrapText="1"/>
      <protection hidden="1"/>
    </xf>
    <xf numFmtId="176" fontId="33" fillId="3" borderId="156" xfId="0" applyFont="1" applyFill="1" applyBorder="1" applyAlignment="1">
      <alignment horizontal="left" vertical="center" wrapText="1"/>
    </xf>
    <xf numFmtId="176" fontId="36" fillId="3" borderId="156" xfId="0" applyFont="1" applyFill="1" applyBorder="1" applyAlignment="1">
      <alignment horizontal="left" vertical="center" wrapText="1"/>
    </xf>
    <xf numFmtId="176" fontId="36" fillId="3" borderId="96" xfId="0" applyFont="1" applyFill="1" applyBorder="1" applyAlignment="1">
      <alignment horizontal="left" vertical="center" wrapText="1"/>
    </xf>
    <xf numFmtId="176" fontId="36" fillId="3" borderId="157" xfId="0" applyFont="1" applyFill="1" applyBorder="1" applyAlignment="1">
      <alignment horizontal="left" vertical="center" wrapText="1"/>
    </xf>
    <xf numFmtId="176" fontId="36" fillId="3" borderId="97" xfId="0" applyFont="1" applyFill="1" applyBorder="1" applyAlignment="1">
      <alignment horizontal="left" vertical="center" wrapText="1"/>
    </xf>
    <xf numFmtId="176" fontId="36" fillId="3" borderId="98" xfId="0" applyFont="1" applyFill="1" applyBorder="1" applyAlignment="1">
      <alignment horizontal="left" vertical="center" wrapText="1"/>
    </xf>
    <xf numFmtId="176" fontId="60" fillId="3" borderId="156" xfId="0" applyFont="1" applyFill="1" applyBorder="1" applyAlignment="1">
      <alignment horizontal="left" vertical="center" wrapText="1"/>
    </xf>
    <xf numFmtId="176" fontId="60" fillId="3" borderId="157" xfId="0" applyFont="1" applyFill="1" applyBorder="1" applyAlignment="1">
      <alignment horizontal="left" vertical="center" wrapText="1"/>
    </xf>
    <xf numFmtId="176" fontId="32" fillId="5" borderId="152" xfId="57" applyFont="1" applyFill="1" applyBorder="1" applyAlignment="1">
      <alignment horizontal="center" vertical="center" wrapText="1"/>
    </xf>
    <xf numFmtId="176" fontId="32" fillId="5" borderId="95" xfId="57" applyFont="1" applyFill="1" applyBorder="1" applyAlignment="1">
      <alignment horizontal="center" vertical="center" wrapText="1"/>
    </xf>
    <xf numFmtId="176" fontId="32" fillId="5" borderId="158" xfId="57" applyFont="1" applyFill="1" applyBorder="1" applyAlignment="1">
      <alignment horizontal="center" vertical="center" wrapText="1"/>
    </xf>
    <xf numFmtId="176" fontId="33" fillId="2" borderId="85" xfId="0" applyFont="1" applyFill="1" applyBorder="1" applyAlignment="1">
      <alignment horizontal="left" vertical="center" wrapText="1"/>
    </xf>
    <xf numFmtId="176" fontId="33" fillId="2" borderId="156" xfId="0" applyFont="1" applyFill="1" applyBorder="1" applyAlignment="1">
      <alignment horizontal="left" vertical="center" wrapText="1"/>
    </xf>
    <xf numFmtId="176" fontId="33" fillId="2" borderId="86" xfId="0" applyFont="1" applyFill="1" applyBorder="1" applyAlignment="1">
      <alignment horizontal="left" vertical="center" wrapText="1"/>
    </xf>
    <xf numFmtId="176" fontId="33" fillId="2" borderId="87" xfId="0" applyFont="1" applyFill="1" applyBorder="1" applyAlignment="1">
      <alignment horizontal="left" vertical="center" wrapText="1"/>
    </xf>
    <xf numFmtId="176" fontId="36" fillId="2" borderId="85" xfId="0" applyFont="1" applyFill="1" applyBorder="1" applyAlignment="1">
      <alignment horizontal="left" vertical="center" wrapText="1"/>
    </xf>
    <xf numFmtId="176" fontId="36" fillId="2" borderId="156" xfId="0" applyFont="1" applyFill="1" applyBorder="1" applyAlignment="1">
      <alignment horizontal="left" vertical="center" wrapText="1"/>
    </xf>
    <xf numFmtId="176" fontId="36" fillId="2" borderId="86" xfId="0" applyFont="1" applyFill="1" applyBorder="1" applyAlignment="1">
      <alignment horizontal="left" vertical="center" wrapText="1"/>
    </xf>
    <xf numFmtId="176" fontId="36" fillId="2" borderId="87" xfId="0" applyFont="1" applyFill="1" applyBorder="1" applyAlignment="1">
      <alignment horizontal="left" vertical="center" wrapText="1"/>
    </xf>
    <xf numFmtId="176" fontId="36" fillId="2" borderId="96" xfId="0" applyFont="1" applyFill="1" applyBorder="1" applyAlignment="1">
      <alignment horizontal="left" vertical="center" wrapText="1"/>
    </xf>
    <xf numFmtId="176" fontId="36" fillId="2" borderId="157" xfId="0" applyFont="1" applyFill="1" applyBorder="1" applyAlignment="1">
      <alignment horizontal="left" vertical="center" wrapText="1"/>
    </xf>
    <xf numFmtId="176" fontId="36" fillId="2" borderId="97" xfId="0" applyFont="1" applyFill="1" applyBorder="1" applyAlignment="1">
      <alignment horizontal="left" vertical="center" wrapText="1"/>
    </xf>
    <xf numFmtId="176" fontId="36" fillId="2" borderId="98" xfId="0" applyFont="1" applyFill="1" applyBorder="1" applyAlignment="1">
      <alignment horizontal="left" vertical="center" wrapText="1"/>
    </xf>
    <xf numFmtId="176" fontId="61" fillId="2" borderId="85" xfId="57" applyFont="1" applyFill="1" applyBorder="1" applyAlignment="1">
      <alignment horizontal="left" vertical="center" wrapText="1"/>
    </xf>
    <xf numFmtId="176" fontId="61" fillId="2" borderId="156" xfId="57" applyFont="1" applyFill="1" applyBorder="1" applyAlignment="1">
      <alignment horizontal="left" vertical="center" wrapText="1"/>
    </xf>
    <xf numFmtId="176" fontId="61" fillId="2" borderId="86" xfId="57" applyFont="1" applyFill="1" applyBorder="1" applyAlignment="1">
      <alignment horizontal="left" vertical="center" wrapText="1"/>
    </xf>
    <xf numFmtId="176" fontId="61" fillId="2" borderId="87" xfId="57" applyFont="1" applyFill="1" applyBorder="1" applyAlignment="1">
      <alignment horizontal="left" vertical="center" wrapText="1"/>
    </xf>
    <xf numFmtId="176" fontId="62" fillId="2" borderId="96" xfId="57" applyFont="1" applyFill="1" applyBorder="1" applyAlignment="1">
      <alignment horizontal="left" vertical="center" wrapText="1"/>
    </xf>
    <xf numFmtId="176" fontId="62" fillId="2" borderId="157" xfId="57" applyFont="1" applyFill="1" applyBorder="1" applyAlignment="1">
      <alignment horizontal="left" vertical="center" wrapText="1"/>
    </xf>
    <xf numFmtId="176" fontId="62" fillId="2" borderId="97" xfId="57" applyFont="1" applyFill="1" applyBorder="1" applyAlignment="1">
      <alignment horizontal="left" vertical="center" wrapText="1"/>
    </xf>
    <xf numFmtId="176" fontId="62" fillId="2" borderId="98" xfId="57" applyFont="1" applyFill="1" applyBorder="1" applyAlignment="1">
      <alignment horizontal="left" vertical="center" wrapText="1"/>
    </xf>
    <xf numFmtId="176" fontId="80" fillId="2" borderId="0" xfId="0" applyFont="1" applyFill="1" applyAlignment="1"/>
    <xf numFmtId="176" fontId="3" fillId="4" borderId="0" xfId="57" applyFont="1" applyFill="1" applyAlignment="1"/>
    <xf numFmtId="176" fontId="81" fillId="3" borderId="159" xfId="57" applyFont="1" applyFill="1" applyBorder="1" applyAlignment="1">
      <alignment horizontal="center" vertical="center"/>
    </xf>
    <xf numFmtId="176" fontId="81" fillId="3" borderId="160" xfId="57" applyFont="1" applyFill="1" applyBorder="1" applyAlignment="1">
      <alignment horizontal="center" vertical="center"/>
    </xf>
    <xf numFmtId="176" fontId="81" fillId="3" borderId="84" xfId="57" applyFont="1" applyFill="1" applyBorder="1" applyAlignment="1">
      <alignment horizontal="center" vertical="center"/>
    </xf>
    <xf numFmtId="176" fontId="82" fillId="3" borderId="0" xfId="0" applyFont="1" applyFill="1" applyAlignment="1"/>
    <xf numFmtId="176" fontId="82" fillId="4" borderId="0" xfId="0" applyFont="1" applyFill="1" applyAlignment="1"/>
    <xf numFmtId="176" fontId="83" fillId="3" borderId="161" xfId="57" applyFont="1" applyFill="1" applyBorder="1" applyAlignment="1">
      <alignment horizontal="left" vertical="center" wrapText="1"/>
    </xf>
    <xf numFmtId="176" fontId="64" fillId="3" borderId="162" xfId="57" applyFont="1" applyFill="1" applyBorder="1" applyAlignment="1">
      <alignment horizontal="left" vertical="center" wrapText="1"/>
    </xf>
    <xf numFmtId="176" fontId="64" fillId="3" borderId="163" xfId="57" applyFont="1" applyFill="1" applyBorder="1" applyAlignment="1">
      <alignment horizontal="left" vertical="center" wrapText="1"/>
    </xf>
    <xf numFmtId="176" fontId="74" fillId="3" borderId="164" xfId="0" applyFont="1" applyFill="1" applyBorder="1" applyAlignment="1">
      <alignment vertical="center"/>
    </xf>
    <xf numFmtId="176" fontId="21" fillId="5" borderId="152" xfId="57" applyFont="1" applyFill="1" applyBorder="1" applyAlignment="1" applyProtection="1">
      <alignment horizontal="center" vertical="center"/>
      <protection hidden="1"/>
    </xf>
    <xf numFmtId="176" fontId="21" fillId="5" borderId="93" xfId="57" applyFont="1" applyFill="1" applyBorder="1" applyAlignment="1" applyProtection="1">
      <alignment horizontal="center" vertical="center"/>
      <protection hidden="1"/>
    </xf>
    <xf numFmtId="176" fontId="21" fillId="5" borderId="95" xfId="57" applyFont="1" applyFill="1" applyBorder="1" applyAlignment="1" applyProtection="1">
      <alignment horizontal="center" vertical="center"/>
      <protection hidden="1"/>
    </xf>
    <xf numFmtId="176" fontId="21" fillId="5" borderId="42" xfId="57" applyFont="1" applyFill="1" applyBorder="1" applyAlignment="1" applyProtection="1">
      <alignment horizontal="center" vertical="center" wrapText="1"/>
      <protection hidden="1"/>
    </xf>
    <xf numFmtId="176" fontId="21" fillId="5" borderId="87" xfId="57" applyFont="1" applyFill="1" applyBorder="1" applyAlignment="1" applyProtection="1">
      <alignment horizontal="center" vertical="center"/>
      <protection hidden="1"/>
    </xf>
    <xf numFmtId="176" fontId="84" fillId="3" borderId="165" xfId="57" applyFont="1" applyFill="1" applyBorder="1" applyAlignment="1" applyProtection="1">
      <alignment horizontal="center" vertical="center" wrapText="1"/>
      <protection hidden="1"/>
    </xf>
    <xf numFmtId="179" fontId="27" fillId="4" borderId="88" xfId="57" applyNumberFormat="1" applyFont="1" applyFill="1" applyBorder="1" applyAlignment="1" applyProtection="1">
      <alignment horizontal="center" vertical="center"/>
      <protection hidden="1"/>
    </xf>
    <xf numFmtId="179" fontId="27" fillId="4" borderId="90" xfId="57" applyNumberFormat="1" applyFont="1" applyFill="1" applyBorder="1" applyAlignment="1" applyProtection="1">
      <alignment horizontal="center" vertical="center"/>
      <protection hidden="1"/>
    </xf>
    <xf numFmtId="179" fontId="27" fillId="4" borderId="166" xfId="57" applyNumberFormat="1" applyFont="1" applyFill="1" applyBorder="1" applyAlignment="1" applyProtection="1">
      <alignment horizontal="center" vertical="center"/>
      <protection hidden="1"/>
    </xf>
    <xf numFmtId="179" fontId="27" fillId="4" borderId="156" xfId="57" applyNumberFormat="1" applyFont="1" applyFill="1" applyBorder="1" applyAlignment="1" applyProtection="1">
      <alignment horizontal="center" vertical="center"/>
      <protection hidden="1"/>
    </xf>
    <xf numFmtId="180" fontId="65" fillId="4" borderId="166" xfId="57" applyNumberFormat="1" applyFont="1" applyFill="1" applyBorder="1" applyAlignment="1" applyProtection="1">
      <alignment horizontal="center" vertical="center"/>
      <protection hidden="1"/>
    </xf>
    <xf numFmtId="176" fontId="85" fillId="3" borderId="167" xfId="57" applyFont="1" applyFill="1" applyBorder="1" applyAlignment="1" applyProtection="1">
      <alignment horizontal="center" vertical="center" wrapText="1"/>
      <protection hidden="1"/>
    </xf>
    <xf numFmtId="176" fontId="84" fillId="3" borderId="168" xfId="57" applyFont="1" applyFill="1" applyBorder="1" applyAlignment="1" applyProtection="1">
      <alignment horizontal="center" vertical="center" wrapText="1"/>
      <protection hidden="1"/>
    </xf>
    <xf numFmtId="179" fontId="27" fillId="4" borderId="91" xfId="57" applyNumberFormat="1" applyFont="1" applyFill="1" applyBorder="1" applyAlignment="1" applyProtection="1">
      <alignment horizontal="center" vertical="center"/>
      <protection hidden="1"/>
    </xf>
    <xf numFmtId="179" fontId="27" fillId="4" borderId="92" xfId="57" applyNumberFormat="1" applyFont="1" applyFill="1" applyBorder="1" applyAlignment="1" applyProtection="1">
      <alignment horizontal="center" vertical="center"/>
      <protection hidden="1"/>
    </xf>
    <xf numFmtId="176" fontId="85" fillId="3" borderId="169" xfId="57" applyFont="1" applyFill="1" applyBorder="1" applyAlignment="1" applyProtection="1">
      <alignment horizontal="center" vertical="center" wrapText="1"/>
      <protection hidden="1"/>
    </xf>
    <xf numFmtId="176" fontId="84" fillId="3" borderId="170" xfId="57" applyFont="1" applyFill="1" applyBorder="1" applyAlignment="1" applyProtection="1">
      <alignment horizontal="center" vertical="center" wrapText="1"/>
      <protection hidden="1"/>
    </xf>
    <xf numFmtId="179" fontId="27" fillId="4" borderId="171" xfId="57" applyNumberFormat="1" applyFont="1" applyFill="1" applyBorder="1" applyAlignment="1" applyProtection="1">
      <alignment horizontal="center" vertical="center"/>
      <protection hidden="1"/>
    </xf>
    <xf numFmtId="179" fontId="27" fillId="4" borderId="172" xfId="57" applyNumberFormat="1" applyFont="1" applyFill="1" applyBorder="1" applyAlignment="1" applyProtection="1">
      <alignment horizontal="center" vertical="center"/>
      <protection hidden="1"/>
    </xf>
    <xf numFmtId="179" fontId="27" fillId="4" borderId="173" xfId="57" applyNumberFormat="1" applyFont="1" applyFill="1" applyBorder="1" applyAlignment="1" applyProtection="1">
      <alignment horizontal="center" vertical="center"/>
      <protection hidden="1"/>
    </xf>
    <xf numFmtId="179" fontId="27" fillId="4" borderId="157" xfId="57" applyNumberFormat="1" applyFont="1" applyFill="1" applyBorder="1" applyAlignment="1" applyProtection="1">
      <alignment horizontal="center" vertical="center"/>
      <protection hidden="1"/>
    </xf>
    <xf numFmtId="180" fontId="65" fillId="4" borderId="173" xfId="57" applyNumberFormat="1" applyFont="1" applyFill="1" applyBorder="1" applyAlignment="1" applyProtection="1">
      <alignment horizontal="center" vertical="center"/>
      <protection hidden="1"/>
    </xf>
    <xf numFmtId="176" fontId="85" fillId="3" borderId="174" xfId="57" applyFont="1" applyFill="1" applyBorder="1" applyAlignment="1" applyProtection="1">
      <alignment horizontal="center" vertical="center" wrapText="1"/>
      <protection hidden="1"/>
    </xf>
    <xf numFmtId="176" fontId="86" fillId="4" borderId="0" xfId="57" applyFont="1" applyFill="1" applyAlignment="1" applyProtection="1">
      <alignment horizontal="center" vertical="top" wrapText="1"/>
      <protection hidden="1"/>
    </xf>
    <xf numFmtId="176" fontId="27" fillId="4" borderId="0" xfId="57" applyFont="1" applyFill="1" applyAlignment="1" applyProtection="1">
      <alignment horizontal="center" vertical="center" wrapText="1"/>
      <protection hidden="1"/>
    </xf>
    <xf numFmtId="176" fontId="86" fillId="4" borderId="89" xfId="57" applyFont="1" applyFill="1" applyBorder="1" applyAlignment="1" applyProtection="1">
      <alignment horizontal="center" vertical="top" wrapText="1"/>
      <protection hidden="1"/>
    </xf>
    <xf numFmtId="179" fontId="27" fillId="4" borderId="89" xfId="57" applyNumberFormat="1" applyFont="1" applyFill="1" applyBorder="1" applyAlignment="1" applyProtection="1">
      <alignment horizontal="center" vertical="center"/>
      <protection hidden="1"/>
    </xf>
    <xf numFmtId="176" fontId="27" fillId="4" borderId="0" xfId="57" applyFont="1" applyFill="1" applyBorder="1" applyAlignment="1" applyProtection="1">
      <alignment horizontal="center" vertical="center" wrapText="1"/>
      <protection hidden="1"/>
    </xf>
    <xf numFmtId="176" fontId="36" fillId="3" borderId="175" xfId="57" applyFont="1" applyFill="1" applyBorder="1" applyAlignment="1">
      <alignment horizontal="left" vertical="center" wrapText="1"/>
    </xf>
    <xf numFmtId="176" fontId="36" fillId="3" borderId="39" xfId="57" applyFont="1" applyFill="1" applyBorder="1" applyAlignment="1">
      <alignment horizontal="left" vertical="center" wrapText="1"/>
    </xf>
    <xf numFmtId="176" fontId="36" fillId="3" borderId="176" xfId="57" applyFont="1" applyFill="1" applyBorder="1" applyAlignment="1">
      <alignment horizontal="left" vertical="center" wrapText="1"/>
    </xf>
    <xf numFmtId="176" fontId="36" fillId="3" borderId="177" xfId="0" applyFont="1" applyFill="1" applyBorder="1" applyAlignment="1">
      <alignment horizontal="left" vertical="center" wrapText="1"/>
    </xf>
    <xf numFmtId="176" fontId="36" fillId="3" borderId="36" xfId="0" applyFont="1" applyFill="1" applyBorder="1" applyAlignment="1">
      <alignment horizontal="left" vertical="center" wrapText="1"/>
    </xf>
    <xf numFmtId="176" fontId="36" fillId="3" borderId="178" xfId="0" applyFont="1" applyFill="1" applyBorder="1" applyAlignment="1">
      <alignment horizontal="left" vertical="center" wrapText="1"/>
    </xf>
    <xf numFmtId="176" fontId="33" fillId="3" borderId="175" xfId="57" applyFont="1" applyFill="1" applyBorder="1" applyAlignment="1">
      <alignment horizontal="left" vertical="center" wrapText="1"/>
    </xf>
    <xf numFmtId="176" fontId="33" fillId="3" borderId="39" xfId="57" applyFont="1" applyFill="1" applyBorder="1" applyAlignment="1">
      <alignment horizontal="left" vertical="center" wrapText="1"/>
    </xf>
    <xf numFmtId="176" fontId="33" fillId="3" borderId="176" xfId="57" applyFont="1" applyFill="1" applyBorder="1" applyAlignment="1">
      <alignment horizontal="left" vertical="center" wrapText="1"/>
    </xf>
    <xf numFmtId="176" fontId="34" fillId="3" borderId="175" xfId="57" applyFont="1" applyFill="1" applyBorder="1" applyAlignment="1">
      <alignment horizontal="left" vertical="center" wrapText="1"/>
    </xf>
    <xf numFmtId="176" fontId="34" fillId="3" borderId="176" xfId="57" applyFont="1" applyFill="1" applyBorder="1" applyAlignment="1">
      <alignment horizontal="left" vertical="center" wrapText="1"/>
    </xf>
    <xf numFmtId="176" fontId="34" fillId="3" borderId="179" xfId="57" applyFont="1" applyFill="1" applyBorder="1" applyAlignment="1">
      <alignment horizontal="left" vertical="center" wrapText="1"/>
    </xf>
    <xf numFmtId="176" fontId="34" fillId="3" borderId="180" xfId="57" applyFont="1" applyFill="1" applyBorder="1" applyAlignment="1">
      <alignment horizontal="left" vertical="center" wrapText="1"/>
    </xf>
    <xf numFmtId="176" fontId="34" fillId="3" borderId="164" xfId="57" applyFont="1" applyFill="1" applyBorder="1" applyAlignment="1">
      <alignment horizontal="left" vertical="center" wrapText="1"/>
    </xf>
    <xf numFmtId="176" fontId="34" fillId="3" borderId="181" xfId="57" applyFont="1" applyFill="1" applyBorder="1" applyAlignment="1">
      <alignment horizontal="left" vertical="center" wrapText="1"/>
    </xf>
    <xf numFmtId="176" fontId="34" fillId="3" borderId="182" xfId="57" applyFont="1" applyFill="1" applyBorder="1" applyAlignment="1">
      <alignment horizontal="left" vertical="center" wrapText="1"/>
    </xf>
    <xf numFmtId="176" fontId="34" fillId="3" borderId="183" xfId="57" applyFont="1" applyFill="1" applyBorder="1" applyAlignment="1">
      <alignment horizontal="left" vertical="center" wrapText="1"/>
    </xf>
    <xf numFmtId="176" fontId="34" fillId="3" borderId="184" xfId="57" applyFont="1" applyFill="1" applyBorder="1" applyAlignment="1">
      <alignment horizontal="left" vertical="center" wrapText="1"/>
    </xf>
    <xf numFmtId="176" fontId="34" fillId="3" borderId="185" xfId="57" applyFont="1" applyFill="1" applyBorder="1" applyAlignment="1">
      <alignment horizontal="left" vertical="center" wrapText="1"/>
    </xf>
    <xf numFmtId="176" fontId="34" fillId="3" borderId="186" xfId="57" applyFont="1" applyFill="1" applyBorder="1" applyAlignment="1">
      <alignment horizontal="left" vertical="center" wrapText="1"/>
    </xf>
    <xf numFmtId="176" fontId="37" fillId="2" borderId="0" xfId="57" applyFont="1" applyFill="1" applyAlignment="1">
      <alignment horizontal="center" vertical="center"/>
    </xf>
    <xf numFmtId="176" fontId="79" fillId="2" borderId="187" xfId="57" applyFont="1" applyFill="1" applyBorder="1" applyAlignment="1">
      <alignment horizontal="left" vertical="center" wrapText="1"/>
    </xf>
    <xf numFmtId="176" fontId="79" fillId="2" borderId="188" xfId="57" applyFont="1" applyFill="1" applyBorder="1" applyAlignment="1">
      <alignment horizontal="left" vertical="center" wrapText="1"/>
    </xf>
    <xf numFmtId="176" fontId="87" fillId="2" borderId="0" xfId="57" applyFont="1" applyFill="1" applyAlignment="1"/>
    <xf numFmtId="176" fontId="87" fillId="4" borderId="0" xfId="57" applyFont="1" applyFill="1" applyAlignment="1"/>
    <xf numFmtId="176" fontId="88" fillId="4" borderId="0" xfId="6" applyNumberFormat="1" applyFont="1" applyFill="1" applyAlignment="1">
      <alignment vertical="center"/>
    </xf>
    <xf numFmtId="176" fontId="89" fillId="2" borderId="0" xfId="0" applyFont="1" applyFill="1" applyAlignment="1"/>
    <xf numFmtId="176" fontId="81" fillId="3" borderId="189" xfId="57" applyFont="1" applyFill="1" applyBorder="1" applyAlignment="1">
      <alignment horizontal="center" vertical="center" wrapText="1"/>
    </xf>
    <xf numFmtId="176" fontId="81" fillId="3" borderId="190" xfId="57" applyFont="1" applyFill="1" applyBorder="1" applyAlignment="1">
      <alignment horizontal="center" vertical="center"/>
    </xf>
    <xf numFmtId="176" fontId="81" fillId="3" borderId="191" xfId="57" applyFont="1" applyFill="1" applyBorder="1" applyAlignment="1">
      <alignment horizontal="center" vertical="center"/>
    </xf>
    <xf numFmtId="176" fontId="90" fillId="3" borderId="192" xfId="57" applyFont="1" applyFill="1" applyBorder="1" applyAlignment="1">
      <alignment horizontal="right" vertical="center" wrapText="1"/>
    </xf>
    <xf numFmtId="176" fontId="90" fillId="3" borderId="23" xfId="57" applyFont="1" applyFill="1" applyBorder="1" applyAlignment="1">
      <alignment horizontal="right" vertical="center" wrapText="1"/>
    </xf>
    <xf numFmtId="176" fontId="90" fillId="3" borderId="193" xfId="57" applyFont="1" applyFill="1" applyBorder="1" applyAlignment="1">
      <alignment horizontal="right" vertical="center" wrapText="1"/>
    </xf>
    <xf numFmtId="176" fontId="64" fillId="3" borderId="192" xfId="57" applyFont="1" applyFill="1" applyBorder="1" applyAlignment="1">
      <alignment horizontal="left" vertical="center" wrapText="1"/>
    </xf>
    <xf numFmtId="176" fontId="64" fillId="3" borderId="23" xfId="57" applyFont="1" applyFill="1" applyBorder="1" applyAlignment="1">
      <alignment horizontal="left" vertical="center" wrapText="1"/>
    </xf>
    <xf numFmtId="176" fontId="64" fillId="3" borderId="193" xfId="57" applyFont="1" applyFill="1" applyBorder="1" applyAlignment="1">
      <alignment horizontal="left" vertical="center" wrapText="1"/>
    </xf>
    <xf numFmtId="176" fontId="21" fillId="11" borderId="192" xfId="57" applyFont="1" applyFill="1" applyBorder="1" applyAlignment="1">
      <alignment horizontal="center" vertical="center"/>
    </xf>
    <xf numFmtId="0" fontId="21" fillId="11" borderId="23" xfId="60" applyFont="1" applyFill="1" applyBorder="1" applyAlignment="1">
      <alignment horizontal="center" vertical="center" wrapText="1"/>
    </xf>
    <xf numFmtId="176" fontId="21" fillId="11" borderId="23" xfId="57" applyFont="1" applyFill="1" applyBorder="1" applyAlignment="1">
      <alignment horizontal="center" vertical="center"/>
    </xf>
    <xf numFmtId="176" fontId="21" fillId="11" borderId="193" xfId="57" applyFont="1" applyFill="1" applyBorder="1" applyAlignment="1">
      <alignment horizontal="center" vertical="center"/>
    </xf>
    <xf numFmtId="176" fontId="40" fillId="11" borderId="192" xfId="57" applyFont="1" applyFill="1" applyBorder="1" applyAlignment="1">
      <alignment horizontal="center" vertical="center"/>
    </xf>
    <xf numFmtId="0" fontId="40" fillId="11" borderId="23" xfId="60" applyFont="1" applyFill="1" applyBorder="1" applyAlignment="1">
      <alignment horizontal="center" vertical="center" wrapText="1"/>
    </xf>
    <xf numFmtId="176" fontId="40" fillId="11" borderId="23" xfId="57" applyFont="1" applyFill="1" applyBorder="1" applyAlignment="1">
      <alignment horizontal="center" vertical="center"/>
    </xf>
    <xf numFmtId="176" fontId="40" fillId="11" borderId="193" xfId="57" applyFont="1" applyFill="1" applyBorder="1" applyAlignment="1">
      <alignment horizontal="center" vertical="center"/>
    </xf>
    <xf numFmtId="176" fontId="91" fillId="3" borderId="192" xfId="57" applyFont="1" applyFill="1" applyBorder="1" applyAlignment="1">
      <alignment horizontal="center" vertical="center"/>
    </xf>
    <xf numFmtId="176" fontId="92" fillId="3" borderId="194" xfId="0" applyNumberFormat="1" applyFont="1" applyFill="1" applyBorder="1" applyAlignment="1">
      <alignment horizontal="center" vertical="center"/>
    </xf>
    <xf numFmtId="176" fontId="92" fillId="3" borderId="195" xfId="0" applyNumberFormat="1" applyFont="1" applyFill="1" applyBorder="1" applyAlignment="1">
      <alignment horizontal="center" vertical="center"/>
    </xf>
    <xf numFmtId="176" fontId="91" fillId="3" borderId="196" xfId="57" applyFont="1" applyFill="1" applyBorder="1" applyAlignment="1">
      <alignment horizontal="center" vertical="center"/>
    </xf>
    <xf numFmtId="176" fontId="92" fillId="3" borderId="197" xfId="0" applyNumberFormat="1" applyFont="1" applyFill="1" applyBorder="1" applyAlignment="1">
      <alignment horizontal="center" vertical="center"/>
    </xf>
    <xf numFmtId="176" fontId="92" fillId="3" borderId="198" xfId="0" applyNumberFormat="1" applyFont="1" applyFill="1" applyBorder="1" applyAlignment="1">
      <alignment horizontal="center" vertical="center"/>
    </xf>
    <xf numFmtId="176" fontId="86" fillId="4" borderId="0" xfId="57" applyFont="1" applyFill="1" applyBorder="1" applyAlignment="1" applyProtection="1">
      <alignment horizontal="center" vertical="top" wrapText="1"/>
      <protection hidden="1"/>
    </xf>
    <xf numFmtId="179" fontId="27" fillId="4" borderId="0" xfId="57" applyNumberFormat="1" applyFont="1" applyFill="1" applyBorder="1" applyAlignment="1" applyProtection="1">
      <alignment horizontal="center" vertical="center"/>
      <protection hidden="1"/>
    </xf>
    <xf numFmtId="176" fontId="79" fillId="2" borderId="199" xfId="57" applyFont="1" applyFill="1" applyBorder="1" applyAlignment="1">
      <alignment horizontal="left" vertical="center" wrapText="1"/>
    </xf>
    <xf numFmtId="176" fontId="3" fillId="2" borderId="0" xfId="0" applyNumberFormat="1" applyFont="1" applyFill="1" applyAlignment="1"/>
    <xf numFmtId="176" fontId="80" fillId="2" borderId="0" xfId="0" applyNumberFormat="1" applyFont="1" applyFill="1" applyAlignment="1"/>
    <xf numFmtId="176" fontId="5" fillId="2" borderId="0" xfId="0" applyNumberFormat="1" applyFont="1" applyFill="1" applyAlignment="1"/>
    <xf numFmtId="176" fontId="0" fillId="3" borderId="0" xfId="0" applyNumberFormat="1" applyFill="1" applyAlignment="1">
      <alignment vertical="center"/>
    </xf>
    <xf numFmtId="176" fontId="6" fillId="2" borderId="0" xfId="0" applyNumberFormat="1" applyFont="1" applyFill="1" applyAlignment="1"/>
    <xf numFmtId="176" fontId="6" fillId="2" borderId="0" xfId="0" applyNumberFormat="1" applyFont="1" applyFill="1" applyAlignment="1">
      <alignment horizontal="center" vertical="center"/>
    </xf>
    <xf numFmtId="176" fontId="0" fillId="0" borderId="0" xfId="0" applyNumberFormat="1" applyFill="1" applyAlignment="1">
      <alignment vertical="center"/>
    </xf>
    <xf numFmtId="176" fontId="57" fillId="3" borderId="200" xfId="57" applyFont="1" applyFill="1" applyBorder="1" applyAlignment="1">
      <alignment vertical="center" wrapText="1"/>
    </xf>
    <xf numFmtId="176" fontId="93" fillId="3" borderId="65" xfId="57" applyFont="1" applyFill="1" applyBorder="1" applyAlignment="1">
      <alignment vertical="center" wrapText="1"/>
    </xf>
    <xf numFmtId="176" fontId="93" fillId="3" borderId="7" xfId="57" applyFont="1" applyFill="1" applyBorder="1" applyAlignment="1">
      <alignment horizontal="left" vertical="center" wrapText="1"/>
    </xf>
    <xf numFmtId="176" fontId="94" fillId="3" borderId="8" xfId="57" applyFont="1" applyFill="1" applyBorder="1" applyAlignment="1">
      <alignment horizontal="left" vertical="center" wrapText="1"/>
    </xf>
    <xf numFmtId="176" fontId="94" fillId="3" borderId="9" xfId="57" applyFont="1" applyFill="1" applyBorder="1" applyAlignment="1">
      <alignment horizontal="left" vertical="center" wrapText="1"/>
    </xf>
    <xf numFmtId="176" fontId="3" fillId="3" borderId="0" xfId="0" applyNumberFormat="1" applyFont="1" applyFill="1" applyAlignment="1"/>
    <xf numFmtId="176" fontId="3" fillId="4" borderId="0" xfId="0" applyNumberFormat="1" applyFont="1" applyFill="1" applyAlignment="1"/>
    <xf numFmtId="176" fontId="82" fillId="3" borderId="0" xfId="0" applyNumberFormat="1" applyFont="1" applyFill="1" applyAlignment="1"/>
    <xf numFmtId="176" fontId="82" fillId="4" borderId="0" xfId="0" applyNumberFormat="1" applyFont="1" applyFill="1" applyAlignment="1"/>
    <xf numFmtId="176" fontId="40" fillId="5" borderId="9" xfId="57" applyFont="1" applyFill="1" applyBorder="1" applyAlignment="1" applyProtection="1">
      <alignment horizontal="center" vertical="center" wrapText="1"/>
      <protection hidden="1"/>
    </xf>
    <xf numFmtId="179" fontId="68" fillId="3" borderId="7" xfId="0" applyNumberFormat="1" applyFont="1" applyFill="1" applyBorder="1" applyAlignment="1" applyProtection="1">
      <alignment horizontal="center" vertical="center" wrapText="1"/>
      <protection hidden="1"/>
    </xf>
    <xf numFmtId="179" fontId="65" fillId="8" borderId="8" xfId="57" applyNumberFormat="1" applyFont="1" applyFill="1" applyBorder="1" applyAlignment="1" applyProtection="1">
      <alignment horizontal="center" vertical="center"/>
      <protection hidden="1"/>
    </xf>
    <xf numFmtId="179" fontId="95" fillId="8" borderId="8" xfId="57" applyNumberFormat="1" applyFont="1" applyFill="1" applyBorder="1" applyAlignment="1" applyProtection="1">
      <alignment horizontal="center" vertical="center"/>
      <protection hidden="1"/>
    </xf>
    <xf numFmtId="179" fontId="65" fillId="4" borderId="8" xfId="57" applyNumberFormat="1" applyFont="1" applyFill="1" applyBorder="1" applyAlignment="1" applyProtection="1">
      <alignment horizontal="center" vertical="center"/>
      <protection hidden="1"/>
    </xf>
    <xf numFmtId="179" fontId="95" fillId="4" borderId="8" xfId="57" applyNumberFormat="1" applyFont="1" applyFill="1" applyBorder="1" applyAlignment="1" applyProtection="1">
      <alignment horizontal="center" vertical="center"/>
      <protection hidden="1"/>
    </xf>
    <xf numFmtId="179" fontId="95" fillId="4" borderId="9" xfId="57" applyNumberFormat="1" applyFont="1" applyFill="1" applyBorder="1" applyAlignment="1" applyProtection="1">
      <alignment horizontal="center" vertical="center"/>
      <protection hidden="1"/>
    </xf>
    <xf numFmtId="176" fontId="23" fillId="3" borderId="7" xfId="57" applyFont="1" applyFill="1" applyBorder="1" applyAlignment="1" applyProtection="1">
      <alignment horizontal="center" vertical="top" wrapText="1"/>
      <protection hidden="1"/>
    </xf>
    <xf numFmtId="179" fontId="23" fillId="3" borderId="7" xfId="0" applyNumberFormat="1" applyFont="1" applyFill="1" applyBorder="1" applyAlignment="1" applyProtection="1">
      <alignment horizontal="center" vertical="center" wrapText="1"/>
      <protection hidden="1"/>
    </xf>
    <xf numFmtId="176" fontId="27" fillId="3" borderId="7" xfId="57" applyFont="1" applyFill="1" applyBorder="1" applyAlignment="1" applyProtection="1">
      <alignment horizontal="center" vertical="top" wrapText="1"/>
      <protection hidden="1"/>
    </xf>
    <xf numFmtId="179" fontId="73" fillId="8" borderId="8" xfId="57" applyNumberFormat="1" applyFont="1" applyFill="1" applyBorder="1" applyAlignment="1" applyProtection="1">
      <alignment horizontal="center" vertical="center" wrapText="1"/>
      <protection hidden="1"/>
    </xf>
    <xf numFmtId="179" fontId="73" fillId="4" borderId="8" xfId="57" applyNumberFormat="1" applyFont="1" applyFill="1" applyBorder="1" applyAlignment="1" applyProtection="1">
      <alignment horizontal="center" vertical="center" wrapText="1"/>
      <protection hidden="1"/>
    </xf>
    <xf numFmtId="0" fontId="27" fillId="3" borderId="14" xfId="0" applyNumberFormat="1" applyFont="1" applyFill="1" applyBorder="1" applyAlignment="1" applyProtection="1">
      <alignment horizontal="center" vertical="center" wrapText="1"/>
      <protection locked="0"/>
    </xf>
    <xf numFmtId="179" fontId="73" fillId="8" borderId="17" xfId="57" applyNumberFormat="1" applyFont="1" applyFill="1" applyBorder="1" applyAlignment="1" applyProtection="1">
      <alignment horizontal="center" vertical="center" wrapText="1"/>
      <protection hidden="1"/>
    </xf>
    <xf numFmtId="179" fontId="27" fillId="8" borderId="17" xfId="57" applyNumberFormat="1" applyFont="1" applyFill="1" applyBorder="1" applyAlignment="1" applyProtection="1">
      <alignment horizontal="center" vertical="center" wrapText="1"/>
      <protection hidden="1"/>
    </xf>
    <xf numFmtId="179" fontId="73" fillId="4" borderId="17" xfId="57" applyNumberFormat="1" applyFont="1" applyFill="1" applyBorder="1" applyAlignment="1" applyProtection="1">
      <alignment horizontal="center" vertical="center" wrapText="1"/>
      <protection hidden="1"/>
    </xf>
    <xf numFmtId="179" fontId="27" fillId="4" borderId="17" xfId="57" applyNumberFormat="1" applyFont="1" applyFill="1" applyBorder="1" applyAlignment="1" applyProtection="1">
      <alignment horizontal="center" vertical="center" wrapText="1"/>
      <protection hidden="1"/>
    </xf>
    <xf numFmtId="179" fontId="27" fillId="4" borderId="18" xfId="57" applyNumberFormat="1" applyFont="1" applyFill="1" applyBorder="1" applyAlignment="1" applyProtection="1">
      <alignment horizontal="center" vertical="center" wrapText="1"/>
      <protection hidden="1"/>
    </xf>
    <xf numFmtId="176" fontId="22" fillId="3" borderId="0" xfId="57" applyFont="1" applyFill="1" applyAlignment="1" applyProtection="1">
      <alignment horizontal="center" vertical="top" wrapText="1"/>
      <protection hidden="1"/>
    </xf>
    <xf numFmtId="179" fontId="22" fillId="4" borderId="0" xfId="57" applyNumberFormat="1" applyFont="1" applyFill="1" applyAlignment="1" applyProtection="1">
      <alignment horizontal="center" vertical="center" wrapText="1"/>
      <protection hidden="1"/>
    </xf>
    <xf numFmtId="176" fontId="85" fillId="3" borderId="0" xfId="57" applyFont="1" applyFill="1" applyAlignment="1" applyProtection="1">
      <alignment horizontal="center" vertical="center" wrapText="1"/>
      <protection hidden="1"/>
    </xf>
    <xf numFmtId="176" fontId="33" fillId="3" borderId="85" xfId="57" applyFont="1" applyFill="1" applyBorder="1" applyAlignment="1">
      <alignment horizontal="left" vertical="center" wrapText="1"/>
    </xf>
    <xf numFmtId="176" fontId="33" fillId="3" borderId="86" xfId="57" applyFont="1" applyFill="1" applyBorder="1" applyAlignment="1">
      <alignment horizontal="left" vertical="center" wrapText="1"/>
    </xf>
    <xf numFmtId="176" fontId="5" fillId="3" borderId="0" xfId="0" applyNumberFormat="1" applyFont="1" applyFill="1" applyAlignment="1"/>
    <xf numFmtId="176" fontId="5" fillId="4" borderId="0" xfId="0" applyNumberFormat="1" applyFont="1" applyFill="1" applyAlignment="1"/>
    <xf numFmtId="176" fontId="34" fillId="3" borderId="85" xfId="0" applyNumberFormat="1" applyFont="1" applyFill="1" applyBorder="1" applyAlignment="1">
      <alignment horizontal="left" vertical="center" wrapText="1"/>
    </xf>
    <xf numFmtId="176" fontId="34" fillId="3" borderId="86" xfId="0" applyNumberFormat="1" applyFont="1" applyFill="1" applyBorder="1" applyAlignment="1">
      <alignment horizontal="left" vertical="center" wrapText="1"/>
    </xf>
    <xf numFmtId="176" fontId="33" fillId="3" borderId="85" xfId="0" applyNumberFormat="1" applyFont="1" applyFill="1" applyBorder="1" applyAlignment="1">
      <alignment horizontal="left" vertical="center" wrapText="1"/>
    </xf>
    <xf numFmtId="176" fontId="33" fillId="3" borderId="86" xfId="0" applyNumberFormat="1" applyFont="1" applyFill="1" applyBorder="1" applyAlignment="1">
      <alignment horizontal="left" vertical="center" wrapText="1"/>
    </xf>
    <xf numFmtId="176" fontId="79" fillId="2" borderId="96" xfId="57" applyFont="1" applyFill="1" applyBorder="1" applyAlignment="1">
      <alignment horizontal="center" vertical="center" wrapText="1"/>
    </xf>
    <xf numFmtId="176" fontId="79" fillId="2" borderId="97" xfId="57" applyFont="1" applyFill="1" applyBorder="1" applyAlignment="1">
      <alignment horizontal="center" vertical="center" wrapText="1"/>
    </xf>
    <xf numFmtId="176" fontId="82" fillId="2" borderId="0" xfId="0" applyFont="1" applyFill="1" applyAlignment="1"/>
    <xf numFmtId="176" fontId="56" fillId="3" borderId="4" xfId="57" applyFont="1" applyFill="1" applyBorder="1" applyAlignment="1">
      <alignment horizontal="center" vertical="center"/>
    </xf>
    <xf numFmtId="176" fontId="57" fillId="3" borderId="201" xfId="57" applyFont="1" applyFill="1" applyBorder="1" applyAlignment="1">
      <alignment horizontal="right" vertical="center"/>
    </xf>
    <xf numFmtId="176" fontId="57" fillId="3" borderId="200" xfId="57" applyFont="1" applyFill="1" applyBorder="1" applyAlignment="1">
      <alignment horizontal="right" vertical="center"/>
    </xf>
    <xf numFmtId="176" fontId="57" fillId="3" borderId="202" xfId="57" applyFont="1" applyFill="1" applyBorder="1" applyAlignment="1">
      <alignment horizontal="right" vertical="center"/>
    </xf>
    <xf numFmtId="176" fontId="93" fillId="3" borderId="149" xfId="57" applyFont="1" applyFill="1" applyBorder="1" applyAlignment="1">
      <alignment horizontal="left" vertical="center" wrapText="1"/>
    </xf>
    <xf numFmtId="176" fontId="93" fillId="3" borderId="150" xfId="57" applyFont="1" applyFill="1" applyBorder="1" applyAlignment="1">
      <alignment horizontal="left" vertical="center" wrapText="1"/>
    </xf>
    <xf numFmtId="176" fontId="93" fillId="3" borderId="66" xfId="57" applyFont="1" applyFill="1" applyBorder="1" applyAlignment="1">
      <alignment horizontal="left" vertical="center" wrapText="1"/>
    </xf>
    <xf numFmtId="176" fontId="96" fillId="3" borderId="0" xfId="0" applyFont="1" applyFill="1" applyAlignment="1"/>
    <xf numFmtId="176" fontId="21" fillId="5" borderId="150" xfId="57" applyFont="1" applyFill="1" applyBorder="1" applyAlignment="1" applyProtection="1">
      <alignment horizontal="center" vertical="center" wrapText="1"/>
      <protection hidden="1"/>
    </xf>
    <xf numFmtId="176" fontId="21" fillId="5" borderId="66" xfId="57" applyFont="1" applyFill="1" applyBorder="1" applyAlignment="1" applyProtection="1">
      <alignment horizontal="center" vertical="center" wrapText="1"/>
      <protection hidden="1"/>
    </xf>
    <xf numFmtId="176" fontId="40" fillId="5" borderId="65" xfId="57" applyFont="1" applyFill="1" applyBorder="1" applyAlignment="1" applyProtection="1">
      <alignment horizontal="center" vertical="center" wrapText="1"/>
      <protection hidden="1"/>
    </xf>
    <xf numFmtId="176" fontId="40" fillId="5" borderId="150" xfId="57" applyFont="1" applyFill="1" applyBorder="1" applyAlignment="1" applyProtection="1">
      <alignment horizontal="center" vertical="center" wrapText="1"/>
      <protection hidden="1"/>
    </xf>
    <xf numFmtId="176" fontId="40" fillId="5" borderId="66" xfId="57" applyFont="1" applyFill="1" applyBorder="1" applyAlignment="1" applyProtection="1">
      <alignment horizontal="center" vertical="center" wrapText="1"/>
      <protection hidden="1"/>
    </xf>
    <xf numFmtId="176" fontId="40" fillId="5" borderId="203" xfId="57" applyFont="1" applyFill="1" applyBorder="1" applyAlignment="1" applyProtection="1">
      <alignment horizontal="center" vertical="center" wrapText="1"/>
      <protection hidden="1"/>
    </xf>
    <xf numFmtId="176" fontId="58" fillId="3" borderId="7" xfId="57" applyFont="1" applyFill="1" applyBorder="1" applyAlignment="1" applyProtection="1">
      <alignment horizontal="center" vertical="center" wrapText="1"/>
      <protection hidden="1"/>
    </xf>
    <xf numFmtId="176" fontId="59" fillId="3" borderId="8" xfId="57" applyFont="1" applyFill="1" applyBorder="1" applyAlignment="1" applyProtection="1">
      <alignment horizontal="center" vertical="center" wrapText="1"/>
      <protection hidden="1"/>
    </xf>
    <xf numFmtId="179" fontId="69" fillId="8" borderId="8" xfId="57" applyNumberFormat="1" applyFont="1" applyFill="1" applyBorder="1" applyAlignment="1" applyProtection="1">
      <alignment horizontal="center" vertical="center"/>
      <protection hidden="1"/>
    </xf>
    <xf numFmtId="179" fontId="69" fillId="0" borderId="8" xfId="57" applyNumberFormat="1" applyFont="1" applyFill="1" applyBorder="1" applyAlignment="1" applyProtection="1">
      <alignment horizontal="center" vertical="center"/>
      <protection hidden="1"/>
    </xf>
    <xf numFmtId="180" fontId="69" fillId="8" borderId="9" xfId="57" applyNumberFormat="1" applyFont="1" applyFill="1" applyBorder="1" applyAlignment="1" applyProtection="1">
      <alignment horizontal="center" vertical="center"/>
      <protection hidden="1"/>
    </xf>
    <xf numFmtId="176" fontId="58" fillId="3" borderId="8" xfId="57" applyFont="1" applyFill="1" applyBorder="1" applyAlignment="1" applyProtection="1">
      <alignment horizontal="center" vertical="center" wrapText="1"/>
      <protection hidden="1"/>
    </xf>
    <xf numFmtId="176" fontId="79" fillId="3" borderId="7" xfId="57" applyFont="1" applyFill="1" applyBorder="1" applyAlignment="1" applyProtection="1">
      <alignment horizontal="center" vertical="center" wrapText="1"/>
      <protection hidden="1"/>
    </xf>
    <xf numFmtId="179" fontId="29" fillId="8" borderId="9" xfId="57" applyNumberFormat="1" applyFont="1" applyFill="1" applyBorder="1" applyAlignment="1" applyProtection="1">
      <alignment horizontal="center" vertical="center"/>
      <protection hidden="1"/>
    </xf>
    <xf numFmtId="176" fontId="58" fillId="3" borderId="14" xfId="57" applyFont="1" applyFill="1" applyBorder="1" applyAlignment="1" applyProtection="1">
      <alignment horizontal="center" vertical="center" wrapText="1"/>
      <protection hidden="1"/>
    </xf>
    <xf numFmtId="176" fontId="59" fillId="3" borderId="17" xfId="57" applyFont="1" applyFill="1" applyBorder="1" applyAlignment="1" applyProtection="1">
      <alignment horizontal="center" vertical="center" wrapText="1"/>
      <protection hidden="1"/>
    </xf>
    <xf numFmtId="179" fontId="69" fillId="8" borderId="17" xfId="57" applyNumberFormat="1" applyFont="1" applyFill="1" applyBorder="1" applyAlignment="1" applyProtection="1">
      <alignment horizontal="center" vertical="center"/>
      <protection hidden="1"/>
    </xf>
    <xf numFmtId="179" fontId="69" fillId="0" borderId="17" xfId="57" applyNumberFormat="1" applyFont="1" applyFill="1" applyBorder="1" applyAlignment="1" applyProtection="1">
      <alignment horizontal="center" vertical="center"/>
      <protection hidden="1"/>
    </xf>
    <xf numFmtId="179" fontId="29" fillId="8" borderId="18" xfId="57" applyNumberFormat="1" applyFont="1" applyFill="1" applyBorder="1" applyAlignment="1" applyProtection="1">
      <alignment horizontal="center" vertical="center"/>
      <protection hidden="1"/>
    </xf>
    <xf numFmtId="176" fontId="86" fillId="4" borderId="0" xfId="57" applyFont="1" applyFill="1" applyBorder="1" applyAlignment="1" applyProtection="1">
      <alignment horizontal="center" vertical="center" wrapText="1"/>
      <protection hidden="1"/>
    </xf>
    <xf numFmtId="176" fontId="34" fillId="2" borderId="204" xfId="0" applyFont="1" applyFill="1" applyBorder="1" applyAlignment="1">
      <alignment horizontal="left" vertical="center" wrapText="1"/>
    </xf>
    <xf numFmtId="176" fontId="34" fillId="2" borderId="205" xfId="0" applyFont="1" applyFill="1" applyBorder="1" applyAlignment="1">
      <alignment horizontal="left" vertical="center" wrapText="1"/>
    </xf>
    <xf numFmtId="176" fontId="34" fillId="2" borderId="206" xfId="0" applyFont="1" applyFill="1" applyBorder="1" applyAlignment="1">
      <alignment horizontal="left" vertical="center" wrapText="1"/>
    </xf>
    <xf numFmtId="176" fontId="33" fillId="2" borderId="204" xfId="0" applyFont="1" applyFill="1" applyBorder="1" applyAlignment="1">
      <alignment horizontal="left" vertical="center" wrapText="1"/>
    </xf>
    <xf numFmtId="176" fontId="33" fillId="2" borderId="205" xfId="0" applyFont="1" applyFill="1" applyBorder="1" applyAlignment="1">
      <alignment horizontal="left" vertical="center" wrapText="1"/>
    </xf>
    <xf numFmtId="176" fontId="33" fillId="2" borderId="206" xfId="0" applyFont="1" applyFill="1" applyBorder="1" applyAlignment="1">
      <alignment horizontal="left" vertical="center" wrapText="1"/>
    </xf>
    <xf numFmtId="0" fontId="97" fillId="12" borderId="0" xfId="0" applyNumberFormat="1" applyFont="1" applyFill="1">
      <alignment vertical="center"/>
    </xf>
    <xf numFmtId="0" fontId="0" fillId="3" borderId="0" xfId="0" applyNumberFormat="1" applyFill="1">
      <alignment vertical="center"/>
    </xf>
    <xf numFmtId="176" fontId="57" fillId="3" borderId="201" xfId="57" applyFont="1" applyFill="1" applyBorder="1" applyAlignment="1">
      <alignment horizontal="right" vertical="center" wrapText="1"/>
    </xf>
    <xf numFmtId="176" fontId="57" fillId="3" borderId="200" xfId="57" applyFont="1" applyFill="1" applyBorder="1" applyAlignment="1">
      <alignment horizontal="right" vertical="center" wrapText="1"/>
    </xf>
    <xf numFmtId="176" fontId="57" fillId="3" borderId="202" xfId="57" applyFont="1" applyFill="1" applyBorder="1" applyAlignment="1">
      <alignment horizontal="right" vertical="center" wrapText="1"/>
    </xf>
    <xf numFmtId="176" fontId="98" fillId="3" borderId="8" xfId="57" applyFont="1" applyFill="1" applyBorder="1" applyAlignment="1">
      <alignment horizontal="left" vertical="center" wrapText="1"/>
    </xf>
    <xf numFmtId="176" fontId="98" fillId="3" borderId="9" xfId="57" applyFont="1" applyFill="1" applyBorder="1" applyAlignment="1">
      <alignment horizontal="left" vertical="center" wrapText="1"/>
    </xf>
    <xf numFmtId="176" fontId="21" fillId="5" borderId="86" xfId="57" applyFont="1" applyFill="1" applyBorder="1" applyAlignment="1" applyProtection="1">
      <alignment horizontal="center" vertical="center"/>
      <protection hidden="1"/>
    </xf>
    <xf numFmtId="176" fontId="40" fillId="5" borderId="150" xfId="57" applyFont="1" applyFill="1" applyBorder="1" applyAlignment="1" applyProtection="1">
      <alignment horizontal="center" vertical="center"/>
      <protection hidden="1"/>
    </xf>
    <xf numFmtId="176" fontId="40" fillId="5" borderId="203" xfId="57" applyFont="1" applyFill="1" applyBorder="1" applyAlignment="1" applyProtection="1">
      <alignment horizontal="center" vertical="center"/>
      <protection hidden="1"/>
    </xf>
    <xf numFmtId="49" fontId="40" fillId="5" borderId="8" xfId="57" applyNumberFormat="1" applyFont="1" applyFill="1" applyBorder="1" applyAlignment="1" applyProtection="1">
      <alignment horizontal="center" vertical="center"/>
      <protection hidden="1"/>
    </xf>
    <xf numFmtId="176" fontId="40" fillId="5" borderId="65" xfId="57" applyFont="1" applyFill="1" applyBorder="1" applyAlignment="1" applyProtection="1">
      <alignment horizontal="center" vertical="center"/>
      <protection hidden="1"/>
    </xf>
    <xf numFmtId="176" fontId="18" fillId="5" borderId="65" xfId="57" applyFont="1" applyFill="1" applyBorder="1" applyAlignment="1" applyProtection="1">
      <alignment horizontal="center" vertical="center"/>
      <protection hidden="1"/>
    </xf>
    <xf numFmtId="0" fontId="97" fillId="4" borderId="0" xfId="0" applyNumberFormat="1" applyFont="1" applyFill="1">
      <alignment vertical="center"/>
    </xf>
    <xf numFmtId="176" fontId="10" fillId="5" borderId="8" xfId="57" applyFont="1" applyFill="1" applyBorder="1" applyAlignment="1" applyProtection="1">
      <alignment horizontal="center" vertical="center" wrapText="1"/>
      <protection hidden="1"/>
    </xf>
    <xf numFmtId="176" fontId="10" fillId="5" borderId="8" xfId="57" applyFont="1" applyFill="1" applyBorder="1" applyAlignment="1" applyProtection="1">
      <alignment horizontal="center" vertical="center"/>
      <protection hidden="1"/>
    </xf>
    <xf numFmtId="176" fontId="10" fillId="5" borderId="9" xfId="57" applyFont="1" applyFill="1" applyBorder="1" applyAlignment="1" applyProtection="1">
      <alignment horizontal="center" vertical="center"/>
      <protection hidden="1"/>
    </xf>
    <xf numFmtId="176" fontId="58" fillId="0" borderId="7" xfId="57" applyFont="1" applyFill="1" applyBorder="1" applyAlignment="1" applyProtection="1">
      <alignment horizontal="center" vertical="center" wrapText="1"/>
      <protection hidden="1"/>
    </xf>
    <xf numFmtId="179" fontId="69" fillId="8" borderId="9" xfId="57" applyNumberFormat="1" applyFont="1" applyFill="1" applyBorder="1" applyAlignment="1" applyProtection="1">
      <alignment horizontal="center" vertical="center"/>
      <protection hidden="1"/>
    </xf>
    <xf numFmtId="0" fontId="0" fillId="4" borderId="0" xfId="0" applyNumberFormat="1" applyFill="1">
      <alignment vertical="center"/>
    </xf>
    <xf numFmtId="176" fontId="21" fillId="5" borderId="7" xfId="57" applyFont="1" applyFill="1" applyBorder="1" applyAlignment="1" applyProtection="1">
      <alignment horizontal="center" vertical="center" wrapText="1"/>
      <protection hidden="1"/>
    </xf>
    <xf numFmtId="176" fontId="68" fillId="0" borderId="7" xfId="57" applyFont="1" applyFill="1" applyBorder="1" applyAlignment="1" applyProtection="1">
      <alignment horizontal="center" vertical="center" wrapText="1"/>
      <protection hidden="1"/>
    </xf>
    <xf numFmtId="176" fontId="18" fillId="0" borderId="7" xfId="57" applyFont="1" applyFill="1" applyBorder="1" applyAlignment="1" applyProtection="1">
      <alignment horizontal="center" vertical="center" wrapText="1"/>
      <protection hidden="1"/>
    </xf>
    <xf numFmtId="176" fontId="59" fillId="0" borderId="7" xfId="57" applyFont="1" applyFill="1" applyBorder="1" applyAlignment="1" applyProtection="1">
      <alignment horizontal="center" vertical="center" wrapText="1"/>
      <protection hidden="1"/>
    </xf>
    <xf numFmtId="176" fontId="68" fillId="0" borderId="14" xfId="57" applyFont="1" applyFill="1" applyBorder="1" applyAlignment="1" applyProtection="1">
      <alignment horizontal="center" vertical="center" wrapText="1"/>
      <protection hidden="1"/>
    </xf>
    <xf numFmtId="180" fontId="29" fillId="0" borderId="17" xfId="57" applyNumberFormat="1" applyFont="1" applyFill="1" applyBorder="1" applyAlignment="1" applyProtection="1">
      <alignment horizontal="center" vertical="center"/>
      <protection hidden="1"/>
    </xf>
    <xf numFmtId="180" fontId="69" fillId="0" borderId="17" xfId="57" applyNumberFormat="1" applyFont="1" applyFill="1" applyBorder="1" applyAlignment="1" applyProtection="1">
      <alignment horizontal="center" vertical="center"/>
      <protection hidden="1"/>
    </xf>
    <xf numFmtId="180" fontId="69" fillId="8" borderId="17" xfId="57" applyNumberFormat="1" applyFont="1" applyFill="1" applyBorder="1" applyAlignment="1" applyProtection="1">
      <alignment horizontal="center" vertical="center"/>
      <protection hidden="1"/>
    </xf>
    <xf numFmtId="180" fontId="69" fillId="8" borderId="18" xfId="57" applyNumberFormat="1" applyFont="1" applyFill="1" applyBorder="1" applyAlignment="1" applyProtection="1">
      <alignment horizontal="center" vertical="center"/>
      <protection hidden="1"/>
    </xf>
    <xf numFmtId="176" fontId="99" fillId="4" borderId="0" xfId="57" applyFont="1" applyFill="1" applyAlignment="1" applyProtection="1">
      <alignment horizontal="center" vertical="center" wrapText="1"/>
      <protection hidden="1"/>
    </xf>
    <xf numFmtId="176" fontId="18" fillId="3" borderId="207" xfId="57" applyFont="1" applyFill="1" applyBorder="1" applyAlignment="1">
      <alignment horizontal="left" vertical="center" wrapText="1"/>
    </xf>
    <xf numFmtId="176" fontId="19" fillId="3" borderId="208" xfId="57" applyFont="1" applyFill="1" applyBorder="1" applyAlignment="1">
      <alignment horizontal="left" vertical="center" wrapText="1"/>
    </xf>
    <xf numFmtId="176" fontId="19" fillId="3" borderId="209" xfId="57" applyFont="1" applyFill="1" applyBorder="1" applyAlignment="1">
      <alignment horizontal="left" vertical="center" wrapText="1"/>
    </xf>
    <xf numFmtId="176" fontId="57" fillId="3" borderId="175" xfId="57" applyFont="1" applyFill="1" applyBorder="1" applyAlignment="1">
      <alignment horizontal="left" vertical="center" wrapText="1"/>
    </xf>
    <xf numFmtId="176" fontId="57" fillId="3" borderId="39" xfId="57" applyFont="1" applyFill="1" applyBorder="1" applyAlignment="1">
      <alignment horizontal="left" vertical="center" wrapText="1"/>
    </xf>
    <xf numFmtId="176" fontId="57" fillId="3" borderId="176" xfId="57" applyFont="1" applyFill="1" applyBorder="1" applyAlignment="1">
      <alignment horizontal="left" vertical="center" wrapText="1"/>
    </xf>
    <xf numFmtId="176" fontId="20" fillId="2" borderId="175" xfId="57" applyFont="1" applyFill="1" applyBorder="1" applyAlignment="1">
      <alignment horizontal="left" vertical="center" wrapText="1"/>
    </xf>
    <xf numFmtId="176" fontId="20" fillId="2" borderId="39" xfId="57" applyFont="1" applyFill="1" applyBorder="1" applyAlignment="1">
      <alignment horizontal="left" vertical="center" wrapText="1"/>
    </xf>
    <xf numFmtId="176" fontId="20" fillId="2" borderId="176" xfId="57" applyFont="1" applyFill="1" applyBorder="1" applyAlignment="1">
      <alignment horizontal="left" vertical="center" wrapText="1"/>
    </xf>
    <xf numFmtId="176" fontId="61" fillId="2" borderId="175" xfId="57" applyFont="1" applyFill="1" applyBorder="1" applyAlignment="1">
      <alignment horizontal="left" vertical="center" wrapText="1"/>
    </xf>
    <xf numFmtId="176" fontId="61" fillId="2" borderId="176" xfId="57" applyFont="1" applyFill="1" applyBorder="1" applyAlignment="1">
      <alignment horizontal="left" vertical="center" wrapText="1"/>
    </xf>
    <xf numFmtId="176" fontId="57" fillId="2" borderId="175" xfId="57" applyFont="1" applyFill="1" applyBorder="1" applyAlignment="1">
      <alignment horizontal="left" vertical="center" wrapText="1"/>
    </xf>
    <xf numFmtId="176" fontId="57" fillId="2" borderId="39" xfId="57" applyFont="1" applyFill="1" applyBorder="1" applyAlignment="1">
      <alignment horizontal="left" vertical="center" wrapText="1"/>
    </xf>
    <xf numFmtId="176" fontId="57" fillId="2" borderId="176" xfId="57" applyFont="1" applyFill="1" applyBorder="1" applyAlignment="1">
      <alignment horizontal="left" vertical="center" wrapText="1"/>
    </xf>
    <xf numFmtId="176" fontId="74" fillId="2" borderId="39" xfId="57" applyFont="1" applyFill="1" applyBorder="1" applyAlignment="1">
      <alignment horizontal="left" vertical="center" wrapText="1"/>
    </xf>
    <xf numFmtId="176" fontId="74" fillId="2" borderId="176" xfId="57" applyFont="1" applyFill="1" applyBorder="1" applyAlignment="1">
      <alignment horizontal="left" vertical="center" wrapText="1"/>
    </xf>
    <xf numFmtId="176" fontId="33" fillId="2" borderId="175" xfId="57" applyFont="1" applyFill="1" applyBorder="1" applyAlignment="1">
      <alignment horizontal="left" vertical="center" wrapText="1"/>
    </xf>
    <xf numFmtId="176" fontId="33" fillId="2" borderId="176" xfId="57" applyFont="1" applyFill="1" applyBorder="1" applyAlignment="1">
      <alignment horizontal="left" vertical="center" wrapText="1"/>
    </xf>
    <xf numFmtId="176" fontId="34" fillId="2" borderId="175" xfId="57" applyFont="1" applyFill="1" applyBorder="1" applyAlignment="1">
      <alignment horizontal="left" vertical="center" wrapText="1"/>
    </xf>
    <xf numFmtId="176" fontId="34" fillId="2" borderId="176" xfId="57" applyFont="1" applyFill="1" applyBorder="1" applyAlignment="1">
      <alignment horizontal="left" vertical="center" wrapText="1"/>
    </xf>
    <xf numFmtId="176" fontId="38" fillId="2" borderId="187" xfId="57" applyFont="1" applyFill="1" applyBorder="1" applyAlignment="1">
      <alignment horizontal="left" vertical="center" wrapText="1"/>
    </xf>
    <xf numFmtId="176" fontId="38" fillId="2" borderId="188" xfId="57" applyFont="1" applyFill="1" applyBorder="1" applyAlignment="1">
      <alignment horizontal="left" vertical="center" wrapText="1"/>
    </xf>
    <xf numFmtId="176" fontId="38" fillId="2" borderId="199" xfId="57" applyFont="1" applyFill="1" applyBorder="1" applyAlignment="1">
      <alignment horizontal="left" vertical="center" wrapText="1"/>
    </xf>
    <xf numFmtId="176" fontId="6" fillId="4" borderId="0" xfId="0" applyFont="1" applyFill="1" applyAlignment="1">
      <alignment horizontal="center"/>
    </xf>
    <xf numFmtId="0" fontId="100" fillId="12" borderId="0" xfId="0" applyNumberFormat="1" applyFont="1" applyFill="1">
      <alignment vertical="center"/>
    </xf>
    <xf numFmtId="176" fontId="101" fillId="2" borderId="0" xfId="57" applyFont="1" applyFill="1" applyAlignment="1"/>
    <xf numFmtId="176" fontId="102" fillId="2" borderId="0" xfId="0" applyFont="1" applyFill="1" applyAlignment="1"/>
    <xf numFmtId="176" fontId="56" fillId="3" borderId="32" xfId="57" applyFont="1" applyFill="1" applyBorder="1" applyAlignment="1">
      <alignment horizontal="center" vertical="center" wrapText="1"/>
    </xf>
    <xf numFmtId="176" fontId="56" fillId="3" borderId="33" xfId="57" applyFont="1" applyFill="1" applyBorder="1" applyAlignment="1">
      <alignment horizontal="center" vertical="center"/>
    </xf>
    <xf numFmtId="176" fontId="56" fillId="3" borderId="34" xfId="57" applyFont="1" applyFill="1" applyBorder="1" applyAlignment="1">
      <alignment horizontal="center" vertical="center"/>
    </xf>
    <xf numFmtId="176" fontId="57" fillId="3" borderId="210" xfId="57" applyFont="1" applyFill="1" applyBorder="1" applyAlignment="1">
      <alignment horizontal="right" vertical="center" wrapText="1"/>
    </xf>
    <xf numFmtId="176" fontId="57" fillId="3" borderId="86" xfId="57" applyFont="1" applyFill="1" applyBorder="1" applyAlignment="1">
      <alignment horizontal="right" vertical="center" wrapText="1"/>
    </xf>
    <xf numFmtId="176" fontId="57" fillId="3" borderId="211" xfId="57" applyFont="1" applyFill="1" applyBorder="1" applyAlignment="1">
      <alignment horizontal="right" vertical="center" wrapText="1"/>
    </xf>
    <xf numFmtId="176" fontId="93" fillId="3" borderId="210" xfId="57" applyFont="1" applyFill="1" applyBorder="1" applyAlignment="1">
      <alignment horizontal="left" vertical="center" wrapText="1"/>
    </xf>
    <xf numFmtId="176" fontId="94" fillId="3" borderId="86" xfId="57" applyFont="1" applyFill="1" applyBorder="1" applyAlignment="1">
      <alignment horizontal="left" vertical="center" wrapText="1"/>
    </xf>
    <xf numFmtId="176" fontId="94" fillId="3" borderId="211" xfId="57" applyFont="1" applyFill="1" applyBorder="1" applyAlignment="1">
      <alignment horizontal="left" vertical="center" wrapText="1"/>
    </xf>
    <xf numFmtId="176" fontId="21" fillId="5" borderId="210" xfId="57" applyFont="1" applyFill="1" applyBorder="1" applyAlignment="1" applyProtection="1">
      <alignment horizontal="center" vertical="center"/>
      <protection hidden="1"/>
    </xf>
    <xf numFmtId="176" fontId="21" fillId="5" borderId="86" xfId="57" applyFont="1" applyFill="1" applyBorder="1" applyAlignment="1" applyProtection="1">
      <alignment horizontal="center" vertical="center" wrapText="1"/>
      <protection hidden="1"/>
    </xf>
    <xf numFmtId="176" fontId="21" fillId="5" borderId="211" xfId="57" applyFont="1" applyFill="1" applyBorder="1" applyAlignment="1" applyProtection="1">
      <alignment horizontal="center" vertical="center"/>
      <protection hidden="1"/>
    </xf>
    <xf numFmtId="49" fontId="40" fillId="5" borderId="86" xfId="57" applyNumberFormat="1" applyFont="1" applyFill="1" applyBorder="1" applyAlignment="1" applyProtection="1">
      <alignment horizontal="center" vertical="center"/>
      <protection hidden="1"/>
    </xf>
    <xf numFmtId="176" fontId="40" fillId="5" borderId="211" xfId="57" applyFont="1" applyFill="1" applyBorder="1" applyAlignment="1" applyProtection="1">
      <alignment horizontal="center" vertical="center" wrapText="1"/>
      <protection hidden="1"/>
    </xf>
    <xf numFmtId="176" fontId="18" fillId="5" borderId="86" xfId="57" applyFont="1" applyFill="1" applyBorder="1" applyAlignment="1" applyProtection="1">
      <alignment horizontal="center" vertical="center"/>
      <protection hidden="1"/>
    </xf>
    <xf numFmtId="176" fontId="40" fillId="5" borderId="211" xfId="57" applyFont="1" applyFill="1" applyBorder="1" applyAlignment="1" applyProtection="1">
      <alignment horizontal="center" vertical="center"/>
      <protection hidden="1"/>
    </xf>
    <xf numFmtId="0" fontId="100" fillId="4" borderId="0" xfId="0" applyNumberFormat="1" applyFont="1" applyFill="1">
      <alignment vertical="center"/>
    </xf>
    <xf numFmtId="176" fontId="10" fillId="5" borderId="210" xfId="57" applyFont="1" applyFill="1" applyBorder="1" applyAlignment="1" applyProtection="1">
      <alignment horizontal="center" vertical="center"/>
      <protection hidden="1"/>
    </xf>
    <xf numFmtId="176" fontId="10" fillId="5" borderId="86" xfId="57" applyFont="1" applyFill="1" applyBorder="1" applyAlignment="1" applyProtection="1">
      <alignment horizontal="center" vertical="center" wrapText="1"/>
      <protection hidden="1"/>
    </xf>
    <xf numFmtId="176" fontId="10" fillId="5" borderId="86" xfId="57" applyFont="1" applyFill="1" applyBorder="1" applyAlignment="1" applyProtection="1">
      <alignment horizontal="center" vertical="center"/>
      <protection hidden="1"/>
    </xf>
    <xf numFmtId="176" fontId="10" fillId="5" borderId="211" xfId="57" applyFont="1" applyFill="1" applyBorder="1" applyAlignment="1" applyProtection="1">
      <alignment horizontal="center" vertical="center"/>
      <protection hidden="1"/>
    </xf>
    <xf numFmtId="179" fontId="59" fillId="0" borderId="210" xfId="57" applyNumberFormat="1" applyFont="1" applyFill="1" applyBorder="1" applyAlignment="1" applyProtection="1">
      <alignment horizontal="center" vertical="center" wrapText="1"/>
      <protection hidden="1"/>
    </xf>
    <xf numFmtId="179" fontId="29" fillId="8" borderId="86" xfId="57" applyNumberFormat="1" applyFont="1" applyFill="1" applyBorder="1" applyAlignment="1" applyProtection="1">
      <alignment horizontal="center" vertical="center"/>
      <protection hidden="1"/>
    </xf>
    <xf numFmtId="179" fontId="29" fillId="0" borderId="86" xfId="57" applyNumberFormat="1" applyFont="1" applyFill="1" applyBorder="1" applyAlignment="1" applyProtection="1">
      <alignment horizontal="center" vertical="center"/>
      <protection hidden="1"/>
    </xf>
    <xf numFmtId="179" fontId="69" fillId="8" borderId="86" xfId="57" applyNumberFormat="1" applyFont="1" applyFill="1" applyBorder="1" applyAlignment="1" applyProtection="1">
      <alignment horizontal="center" vertical="center"/>
      <protection hidden="1"/>
    </xf>
    <xf numFmtId="179" fontId="69" fillId="0" borderId="86" xfId="57" applyNumberFormat="1" applyFont="1" applyFill="1" applyBorder="1" applyAlignment="1" applyProtection="1">
      <alignment horizontal="center" vertical="center"/>
      <protection hidden="1"/>
    </xf>
    <xf numFmtId="179" fontId="69" fillId="0" borderId="211" xfId="57" applyNumberFormat="1" applyFont="1" applyFill="1" applyBorder="1" applyAlignment="1" applyProtection="1">
      <alignment horizontal="center" vertical="center"/>
      <protection hidden="1"/>
    </xf>
    <xf numFmtId="179" fontId="59" fillId="0" borderId="210" xfId="57" applyNumberFormat="1" applyFont="1" applyFill="1" applyBorder="1" applyAlignment="1" applyProtection="1">
      <alignment horizontal="center" vertical="center"/>
      <protection hidden="1"/>
    </xf>
    <xf numFmtId="179" fontId="59" fillId="0" borderId="128" xfId="57" applyNumberFormat="1" applyFont="1" applyFill="1" applyBorder="1" applyAlignment="1" applyProtection="1">
      <alignment horizontal="center" vertical="center" wrapText="1"/>
      <protection hidden="1"/>
    </xf>
    <xf numFmtId="179" fontId="18" fillId="0" borderId="210" xfId="57" applyNumberFormat="1" applyFont="1" applyFill="1" applyBorder="1" applyAlignment="1" applyProtection="1">
      <alignment horizontal="center" vertical="center" wrapText="1"/>
      <protection hidden="1"/>
    </xf>
    <xf numFmtId="179" fontId="18" fillId="0" borderId="210" xfId="57" applyNumberFormat="1" applyFont="1" applyFill="1" applyBorder="1" applyAlignment="1" applyProtection="1">
      <alignment horizontal="center" vertical="center"/>
      <protection hidden="1"/>
    </xf>
    <xf numFmtId="179" fontId="59" fillId="0" borderId="212" xfId="57" applyNumberFormat="1" applyFont="1" applyFill="1" applyBorder="1" applyAlignment="1" applyProtection="1">
      <alignment horizontal="center" vertical="center"/>
      <protection hidden="1"/>
    </xf>
    <xf numFmtId="179" fontId="29" fillId="8" borderId="213" xfId="57" applyNumberFormat="1" applyFont="1" applyFill="1" applyBorder="1" applyAlignment="1" applyProtection="1">
      <alignment horizontal="center" vertical="center"/>
      <protection hidden="1"/>
    </xf>
    <xf numFmtId="179" fontId="29" fillId="0" borderId="213" xfId="57" applyNumberFormat="1" applyFont="1" applyFill="1" applyBorder="1" applyAlignment="1" applyProtection="1">
      <alignment horizontal="center" vertical="center"/>
      <protection hidden="1"/>
    </xf>
    <xf numFmtId="179" fontId="69" fillId="8" borderId="213" xfId="57" applyNumberFormat="1" applyFont="1" applyFill="1" applyBorder="1" applyAlignment="1" applyProtection="1">
      <alignment horizontal="center" vertical="center"/>
      <protection hidden="1"/>
    </xf>
    <xf numFmtId="179" fontId="69" fillId="0" borderId="213" xfId="57" applyNumberFormat="1" applyFont="1" applyFill="1" applyBorder="1" applyAlignment="1" applyProtection="1">
      <alignment horizontal="center" vertical="center"/>
      <protection hidden="1"/>
    </xf>
    <xf numFmtId="179" fontId="69" fillId="0" borderId="214" xfId="57" applyNumberFormat="1" applyFont="1" applyFill="1" applyBorder="1" applyAlignment="1" applyProtection="1">
      <alignment horizontal="center" vertical="center"/>
      <protection hidden="1"/>
    </xf>
    <xf numFmtId="176" fontId="23" fillId="3" borderId="215" xfId="57" applyFont="1" applyFill="1" applyBorder="1" applyAlignment="1">
      <alignment horizontal="left" vertical="center" wrapText="1"/>
    </xf>
    <xf numFmtId="176" fontId="19" fillId="3" borderId="216" xfId="57" applyFont="1" applyFill="1" applyBorder="1" applyAlignment="1">
      <alignment horizontal="left" vertical="center" wrapText="1"/>
    </xf>
    <xf numFmtId="176" fontId="19" fillId="3" borderId="217" xfId="57" applyFont="1" applyFill="1" applyBorder="1" applyAlignment="1">
      <alignment horizontal="left" vertical="center" wrapText="1"/>
    </xf>
    <xf numFmtId="176" fontId="19" fillId="3" borderId="218" xfId="57" applyFont="1" applyFill="1" applyBorder="1" applyAlignment="1">
      <alignment horizontal="left" vertical="center" wrapText="1"/>
    </xf>
    <xf numFmtId="176" fontId="19" fillId="3" borderId="71" xfId="57" applyFont="1" applyFill="1" applyBorder="1" applyAlignment="1">
      <alignment horizontal="left" vertical="center" wrapText="1"/>
    </xf>
    <xf numFmtId="176" fontId="19" fillId="3" borderId="219" xfId="57" applyFont="1" applyFill="1" applyBorder="1" applyAlignment="1">
      <alignment horizontal="left" vertical="center" wrapText="1"/>
    </xf>
    <xf numFmtId="176" fontId="32" fillId="5" borderId="220" xfId="57" applyFont="1" applyFill="1" applyBorder="1" applyAlignment="1">
      <alignment horizontal="center" vertical="center" wrapText="1"/>
    </xf>
    <xf numFmtId="176" fontId="32" fillId="5" borderId="221" xfId="57" applyFont="1" applyFill="1" applyBorder="1" applyAlignment="1">
      <alignment horizontal="center" vertical="center" wrapText="1"/>
    </xf>
    <xf numFmtId="176" fontId="103" fillId="4" borderId="0" xfId="0" applyFont="1" applyFill="1" applyAlignment="1"/>
    <xf numFmtId="176" fontId="18" fillId="3" borderId="222" xfId="57" applyFont="1" applyFill="1" applyBorder="1" applyAlignment="1">
      <alignment horizontal="left" vertical="center" wrapText="1"/>
    </xf>
    <xf numFmtId="176" fontId="101" fillId="3" borderId="223" xfId="57" applyFont="1" applyFill="1" applyBorder="1" applyAlignment="1">
      <alignment horizontal="left" vertical="center" wrapText="1"/>
    </xf>
    <xf numFmtId="176" fontId="101" fillId="3" borderId="223" xfId="57" applyFont="1" applyFill="1" applyBorder="1" applyAlignment="1">
      <alignment horizontal="center" vertical="center" wrapText="1"/>
    </xf>
    <xf numFmtId="176" fontId="101" fillId="3" borderId="224" xfId="57" applyFont="1" applyFill="1" applyBorder="1" applyAlignment="1">
      <alignment horizontal="left" vertical="center" wrapText="1"/>
    </xf>
    <xf numFmtId="176" fontId="104" fillId="3" borderId="223" xfId="57" applyFont="1" applyFill="1" applyBorder="1" applyAlignment="1">
      <alignment horizontal="left" vertical="center" wrapText="1"/>
    </xf>
    <xf numFmtId="176" fontId="104" fillId="3" borderId="224" xfId="57" applyFont="1" applyFill="1" applyBorder="1" applyAlignment="1">
      <alignment horizontal="left" vertical="center" wrapText="1"/>
    </xf>
    <xf numFmtId="176" fontId="19" fillId="2" borderId="222" xfId="57" applyFont="1" applyFill="1" applyBorder="1" applyAlignment="1">
      <alignment horizontal="left" vertical="center" wrapText="1"/>
    </xf>
    <xf numFmtId="176" fontId="105" fillId="2" borderId="223" xfId="57" applyFont="1" applyFill="1" applyBorder="1" applyAlignment="1">
      <alignment horizontal="left" vertical="center" wrapText="1"/>
    </xf>
    <xf numFmtId="176" fontId="105" fillId="2" borderId="223" xfId="57" applyFont="1" applyFill="1" applyBorder="1" applyAlignment="1">
      <alignment horizontal="center" vertical="center" wrapText="1"/>
    </xf>
    <xf numFmtId="176" fontId="105" fillId="2" borderId="224" xfId="57" applyFont="1" applyFill="1" applyBorder="1" applyAlignment="1">
      <alignment horizontal="left" vertical="center" wrapText="1"/>
    </xf>
    <xf numFmtId="176" fontId="102" fillId="4" borderId="0" xfId="0" applyFont="1" applyFill="1" applyAlignment="1"/>
    <xf numFmtId="176" fontId="101" fillId="4" borderId="0" xfId="0" applyFont="1" applyFill="1" applyAlignment="1"/>
    <xf numFmtId="176" fontId="104" fillId="2" borderId="223" xfId="57" applyFont="1" applyFill="1" applyBorder="1" applyAlignment="1">
      <alignment horizontal="left" vertical="center" wrapText="1"/>
    </xf>
    <xf numFmtId="176" fontId="104" fillId="2" borderId="224" xfId="57" applyFont="1" applyFill="1" applyBorder="1" applyAlignment="1">
      <alignment horizontal="left" vertical="center" wrapText="1"/>
    </xf>
    <xf numFmtId="176" fontId="18" fillId="2" borderId="222" xfId="57" applyFont="1" applyFill="1" applyBorder="1" applyAlignment="1">
      <alignment horizontal="left" vertical="center" wrapText="1"/>
    </xf>
    <xf numFmtId="176" fontId="19" fillId="2" borderId="223" xfId="57" applyFont="1" applyFill="1" applyBorder="1" applyAlignment="1">
      <alignment horizontal="left" vertical="center" wrapText="1"/>
    </xf>
    <xf numFmtId="176" fontId="19" fillId="2" borderId="223" xfId="57" applyFont="1" applyFill="1" applyBorder="1" applyAlignment="1">
      <alignment horizontal="center" vertical="center" wrapText="1"/>
    </xf>
    <xf numFmtId="176" fontId="19" fillId="2" borderId="224" xfId="57" applyFont="1" applyFill="1" applyBorder="1" applyAlignment="1">
      <alignment horizontal="left" vertical="center" wrapText="1"/>
    </xf>
    <xf numFmtId="176" fontId="19" fillId="2" borderId="38" xfId="57" applyFont="1" applyFill="1" applyBorder="1" applyAlignment="1">
      <alignment horizontal="left" vertical="center" wrapText="1"/>
    </xf>
    <xf numFmtId="176" fontId="19" fillId="2" borderId="39" xfId="57" applyFont="1" applyFill="1" applyBorder="1" applyAlignment="1">
      <alignment horizontal="left" vertical="center" wrapText="1"/>
    </xf>
    <xf numFmtId="176" fontId="19" fillId="2" borderId="40" xfId="57" applyFont="1" applyFill="1" applyBorder="1" applyAlignment="1">
      <alignment horizontal="left" vertical="center" wrapText="1"/>
    </xf>
    <xf numFmtId="176" fontId="18" fillId="2" borderId="223" xfId="57" applyFont="1" applyFill="1" applyBorder="1" applyAlignment="1">
      <alignment horizontal="left" vertical="center" wrapText="1"/>
    </xf>
    <xf numFmtId="176" fontId="18" fillId="2" borderId="223" xfId="57" applyFont="1" applyFill="1" applyBorder="1" applyAlignment="1">
      <alignment horizontal="center" vertical="center" wrapText="1"/>
    </xf>
    <xf numFmtId="176" fontId="18" fillId="2" borderId="224" xfId="57" applyFont="1" applyFill="1" applyBorder="1" applyAlignment="1">
      <alignment horizontal="left" vertical="center" wrapText="1"/>
    </xf>
    <xf numFmtId="176" fontId="38" fillId="2" borderId="225" xfId="57" applyFont="1" applyFill="1" applyBorder="1" applyAlignment="1">
      <alignment horizontal="left" vertical="center" wrapText="1"/>
    </xf>
    <xf numFmtId="176" fontId="106" fillId="2" borderId="226" xfId="57" applyFont="1" applyFill="1" applyBorder="1" applyAlignment="1">
      <alignment horizontal="left" vertical="center" wrapText="1"/>
    </xf>
    <xf numFmtId="176" fontId="106" fillId="2" borderId="227" xfId="57" applyFont="1" applyFill="1" applyBorder="1" applyAlignment="1">
      <alignment horizontal="left" vertical="center" wrapText="1"/>
    </xf>
    <xf numFmtId="176" fontId="102" fillId="3" borderId="0" xfId="0" applyNumberFormat="1" applyFont="1" applyFill="1" applyBorder="1" applyAlignment="1"/>
    <xf numFmtId="0" fontId="107" fillId="3" borderId="0" xfId="0" applyNumberFormat="1" applyFont="1" applyFill="1" applyBorder="1" applyAlignment="1">
      <alignment vertical="center"/>
    </xf>
    <xf numFmtId="176" fontId="102" fillId="0" borderId="0" xfId="0" applyNumberFormat="1" applyFont="1" applyFill="1" applyBorder="1" applyAlignment="1"/>
    <xf numFmtId="0" fontId="108" fillId="0" borderId="0" xfId="58" applyFont="1" applyBorder="1" applyAlignment="1">
      <alignment wrapText="1"/>
    </xf>
    <xf numFmtId="176" fontId="102" fillId="0" borderId="228" xfId="0" applyNumberFormat="1" applyFont="1" applyFill="1" applyBorder="1" applyAlignment="1"/>
    <xf numFmtId="176" fontId="102" fillId="0" borderId="229" xfId="0" applyNumberFormat="1" applyFont="1" applyFill="1" applyBorder="1" applyAlignment="1"/>
    <xf numFmtId="0" fontId="109" fillId="3" borderId="0" xfId="0" applyNumberFormat="1" applyFont="1" applyFill="1" applyAlignment="1">
      <alignment vertical="center"/>
    </xf>
    <xf numFmtId="176" fontId="102" fillId="3" borderId="0" xfId="0" applyNumberFormat="1" applyFont="1" applyFill="1" applyAlignment="1"/>
    <xf numFmtId="176" fontId="102" fillId="3" borderId="0" xfId="0" applyNumberFormat="1" applyFont="1" applyFill="1" applyAlignment="1">
      <alignment horizontal="center" vertical="center"/>
    </xf>
    <xf numFmtId="176" fontId="107" fillId="3" borderId="0" xfId="0" applyNumberFormat="1" applyFont="1" applyFill="1" applyAlignment="1">
      <alignment vertical="center"/>
    </xf>
    <xf numFmtId="176" fontId="1" fillId="0" borderId="0" xfId="57" applyFont="1" applyFill="1" applyAlignment="1"/>
    <xf numFmtId="176" fontId="17" fillId="3" borderId="230" xfId="57" applyFont="1" applyFill="1" applyBorder="1" applyAlignment="1">
      <alignment vertical="center" wrapText="1"/>
    </xf>
    <xf numFmtId="176" fontId="30" fillId="3" borderId="231" xfId="57" applyFont="1" applyFill="1" applyBorder="1" applyAlignment="1">
      <alignment vertical="center" wrapText="1"/>
    </xf>
    <xf numFmtId="176" fontId="30" fillId="3" borderId="232" xfId="57" applyFont="1" applyFill="1" applyBorder="1" applyAlignment="1">
      <alignment vertical="center" wrapText="1"/>
    </xf>
    <xf numFmtId="176" fontId="86" fillId="4" borderId="0" xfId="57" applyFont="1" applyFill="1" applyAlignment="1" applyProtection="1">
      <alignment horizontal="center" vertical="center" wrapText="1"/>
      <protection hidden="1"/>
    </xf>
    <xf numFmtId="49" fontId="86" fillId="4" borderId="0" xfId="57" applyNumberFormat="1" applyFont="1" applyFill="1" applyAlignment="1" applyProtection="1">
      <alignment horizontal="center" vertical="center" wrapText="1"/>
      <protection hidden="1"/>
    </xf>
    <xf numFmtId="176" fontId="86" fillId="4" borderId="57" xfId="57" applyFont="1" applyFill="1" applyBorder="1" applyAlignment="1" applyProtection="1">
      <alignment horizontal="center" vertical="center" wrapText="1"/>
      <protection hidden="1"/>
    </xf>
    <xf numFmtId="176" fontId="57" fillId="3" borderId="149" xfId="57" applyFont="1" applyFill="1" applyBorder="1" applyAlignment="1">
      <alignment horizontal="right" vertical="center" wrapText="1"/>
    </xf>
    <xf numFmtId="176" fontId="57" fillId="3" borderId="150" xfId="57" applyFont="1" applyFill="1" applyBorder="1" applyAlignment="1">
      <alignment horizontal="right" vertical="center" wrapText="1"/>
    </xf>
    <xf numFmtId="176" fontId="57" fillId="3" borderId="66" xfId="57" applyFont="1" applyFill="1" applyBorder="1" applyAlignment="1">
      <alignment horizontal="right" vertical="center" wrapText="1"/>
    </xf>
    <xf numFmtId="0" fontId="110" fillId="13" borderId="0" xfId="0" applyNumberFormat="1" applyFont="1" applyFill="1" applyAlignment="1">
      <alignment vertical="center"/>
    </xf>
    <xf numFmtId="176" fontId="10" fillId="5" borderId="7" xfId="57" applyFont="1" applyFill="1" applyBorder="1" applyAlignment="1" applyProtection="1">
      <alignment horizontal="center" vertical="center"/>
      <protection hidden="1"/>
    </xf>
    <xf numFmtId="176" fontId="10" fillId="11" borderId="8" xfId="0" applyNumberFormat="1" applyFont="1" applyFill="1" applyBorder="1" applyAlignment="1">
      <alignment horizontal="center" vertical="center"/>
    </xf>
    <xf numFmtId="176" fontId="10" fillId="11" borderId="8" xfId="0" applyNumberFormat="1" applyFont="1" applyFill="1" applyBorder="1" applyAlignment="1">
      <alignment horizontal="center" vertical="center" wrapText="1"/>
    </xf>
    <xf numFmtId="176" fontId="10" fillId="11" borderId="65" xfId="0" applyNumberFormat="1" applyFont="1" applyFill="1" applyBorder="1" applyAlignment="1">
      <alignment horizontal="center" vertical="center" wrapText="1"/>
    </xf>
    <xf numFmtId="176" fontId="10" fillId="11" borderId="150" xfId="0" applyNumberFormat="1" applyFont="1" applyFill="1" applyBorder="1" applyAlignment="1">
      <alignment horizontal="center" vertical="center" wrapText="1"/>
    </xf>
    <xf numFmtId="176" fontId="10" fillId="11" borderId="203" xfId="0" applyNumberFormat="1" applyFont="1" applyFill="1" applyBorder="1" applyAlignment="1">
      <alignment horizontal="center" vertical="center" wrapText="1"/>
    </xf>
    <xf numFmtId="176" fontId="10" fillId="11" borderId="9" xfId="0" applyNumberFormat="1" applyFont="1" applyFill="1" applyBorder="1" applyAlignment="1">
      <alignment horizontal="center" vertical="center"/>
    </xf>
    <xf numFmtId="176" fontId="40" fillId="11" borderId="8" xfId="0" applyNumberFormat="1" applyFont="1" applyFill="1" applyBorder="1" applyAlignment="1">
      <alignment horizontal="center" vertical="center" wrapText="1"/>
    </xf>
    <xf numFmtId="176" fontId="40" fillId="11" borderId="65" xfId="0" applyNumberFormat="1" applyFont="1" applyFill="1" applyBorder="1" applyAlignment="1">
      <alignment horizontal="center" vertical="center" wrapText="1"/>
    </xf>
    <xf numFmtId="176" fontId="40" fillId="11" borderId="150" xfId="0" applyNumberFormat="1" applyFont="1" applyFill="1" applyBorder="1" applyAlignment="1">
      <alignment horizontal="center" vertical="center" wrapText="1"/>
    </xf>
    <xf numFmtId="176" fontId="40" fillId="11" borderId="203" xfId="0" applyNumberFormat="1" applyFont="1" applyFill="1" applyBorder="1" applyAlignment="1">
      <alignment horizontal="center" vertical="center" wrapText="1"/>
    </xf>
    <xf numFmtId="176" fontId="40" fillId="11" borderId="9" xfId="0" applyNumberFormat="1" applyFont="1" applyFill="1" applyBorder="1" applyAlignment="1">
      <alignment horizontal="center" vertical="center" wrapText="1"/>
    </xf>
    <xf numFmtId="176" fontId="10" fillId="11" borderId="8" xfId="0" applyNumberFormat="1" applyFont="1" applyFill="1" applyBorder="1" applyAlignment="1">
      <alignment vertical="center"/>
    </xf>
    <xf numFmtId="176" fontId="10" fillId="11" borderId="9" xfId="0" applyNumberFormat="1" applyFont="1" applyFill="1" applyBorder="1" applyAlignment="1">
      <alignment vertical="center"/>
    </xf>
    <xf numFmtId="0" fontId="109" fillId="13" borderId="0" xfId="0" applyNumberFormat="1" applyFont="1" applyFill="1" applyAlignment="1">
      <alignment vertical="center"/>
    </xf>
    <xf numFmtId="176" fontId="111" fillId="0" borderId="7" xfId="57" applyFont="1" applyFill="1" applyBorder="1" applyAlignment="1" applyProtection="1">
      <alignment horizontal="center" vertical="center" wrapText="1"/>
      <protection hidden="1"/>
    </xf>
    <xf numFmtId="176" fontId="111" fillId="0" borderId="8" xfId="57" applyFont="1" applyFill="1" applyBorder="1" applyAlignment="1" applyProtection="1">
      <alignment horizontal="center" vertical="center" wrapText="1"/>
      <protection hidden="1"/>
    </xf>
    <xf numFmtId="176" fontId="111" fillId="0" borderId="233" xfId="57" applyFont="1" applyFill="1" applyBorder="1" applyAlignment="1" applyProtection="1">
      <alignment horizontal="center" vertical="center" wrapText="1"/>
      <protection hidden="1"/>
    </xf>
    <xf numFmtId="176" fontId="20" fillId="0" borderId="8" xfId="57" applyFont="1" applyFill="1" applyBorder="1" applyAlignment="1" applyProtection="1">
      <alignment horizontal="center" vertical="center" wrapText="1"/>
      <protection hidden="1"/>
    </xf>
    <xf numFmtId="179" fontId="92" fillId="8" borderId="8" xfId="57" applyNumberFormat="1" applyFont="1" applyFill="1" applyBorder="1" applyAlignment="1" applyProtection="1">
      <alignment horizontal="center" vertical="center"/>
      <protection hidden="1"/>
    </xf>
    <xf numFmtId="179" fontId="92" fillId="0" borderId="8" xfId="57" applyNumberFormat="1" applyFont="1" applyFill="1" applyBorder="1" applyAlignment="1" applyProtection="1">
      <alignment horizontal="center" vertical="center"/>
      <protection hidden="1"/>
    </xf>
    <xf numFmtId="179" fontId="92" fillId="0" borderId="9" xfId="57" applyNumberFormat="1" applyFont="1" applyFill="1" applyBorder="1" applyAlignment="1" applyProtection="1">
      <alignment horizontal="center" vertical="center"/>
      <protection hidden="1"/>
    </xf>
    <xf numFmtId="176" fontId="111" fillId="0" borderId="234" xfId="57" applyFont="1" applyFill="1" applyBorder="1" applyAlignment="1" applyProtection="1">
      <alignment horizontal="center" vertical="center" wrapText="1"/>
      <protection hidden="1"/>
    </xf>
    <xf numFmtId="176" fontId="111" fillId="0" borderId="235" xfId="57" applyFont="1" applyFill="1" applyBorder="1" applyAlignment="1" applyProtection="1">
      <alignment horizontal="center" vertical="center" wrapText="1"/>
      <protection hidden="1"/>
    </xf>
    <xf numFmtId="179" fontId="112" fillId="3" borderId="233" xfId="57" applyNumberFormat="1" applyFont="1" applyFill="1" applyBorder="1" applyAlignment="1" applyProtection="1">
      <alignment horizontal="center" vertical="center"/>
      <protection hidden="1"/>
    </xf>
    <xf numFmtId="179" fontId="20" fillId="3" borderId="8" xfId="57" applyNumberFormat="1" applyFont="1" applyFill="1" applyBorder="1" applyAlignment="1" applyProtection="1">
      <alignment horizontal="center" vertical="center" wrapText="1"/>
      <protection hidden="1"/>
    </xf>
    <xf numFmtId="179" fontId="112" fillId="3" borderId="234" xfId="57" applyNumberFormat="1" applyFont="1" applyFill="1" applyBorder="1" applyAlignment="1" applyProtection="1">
      <alignment horizontal="center" vertical="center"/>
      <protection hidden="1"/>
    </xf>
    <xf numFmtId="176" fontId="111" fillId="0" borderId="14" xfId="57" applyFont="1" applyFill="1" applyBorder="1" applyAlignment="1" applyProtection="1">
      <alignment horizontal="center" vertical="center" wrapText="1"/>
      <protection hidden="1"/>
    </xf>
    <xf numFmtId="176" fontId="111" fillId="0" borderId="17" xfId="57" applyFont="1" applyFill="1" applyBorder="1" applyAlignment="1" applyProtection="1">
      <alignment horizontal="center" vertical="center" wrapText="1"/>
      <protection hidden="1"/>
    </xf>
    <xf numFmtId="179" fontId="112" fillId="3" borderId="236" xfId="57" applyNumberFormat="1" applyFont="1" applyFill="1" applyBorder="1" applyAlignment="1" applyProtection="1">
      <alignment horizontal="center" vertical="center"/>
      <protection hidden="1"/>
    </xf>
    <xf numFmtId="179" fontId="20" fillId="3" borderId="17" xfId="57" applyNumberFormat="1" applyFont="1" applyFill="1" applyBorder="1" applyAlignment="1" applyProtection="1">
      <alignment horizontal="center" vertical="center" wrapText="1"/>
      <protection hidden="1"/>
    </xf>
    <xf numFmtId="179" fontId="92" fillId="8" borderId="17" xfId="57" applyNumberFormat="1" applyFont="1" applyFill="1" applyBorder="1" applyAlignment="1" applyProtection="1">
      <alignment horizontal="center" vertical="center"/>
      <protection hidden="1"/>
    </xf>
    <xf numFmtId="179" fontId="92" fillId="0" borderId="17" xfId="57" applyNumberFormat="1" applyFont="1" applyFill="1" applyBorder="1" applyAlignment="1" applyProtection="1">
      <alignment horizontal="center" vertical="center"/>
      <protection hidden="1"/>
    </xf>
    <xf numFmtId="179" fontId="92" fillId="0" borderId="18" xfId="57" applyNumberFormat="1" applyFont="1" applyFill="1" applyBorder="1" applyAlignment="1" applyProtection="1">
      <alignment horizontal="center" vertical="center"/>
      <protection hidden="1"/>
    </xf>
    <xf numFmtId="176" fontId="113" fillId="3" borderId="0" xfId="57" applyFont="1" applyFill="1" applyBorder="1" applyAlignment="1" applyProtection="1">
      <alignment horizontal="center" vertical="center" wrapText="1"/>
      <protection hidden="1"/>
    </xf>
    <xf numFmtId="176" fontId="113" fillId="3" borderId="0" xfId="57" applyFont="1" applyFill="1" applyAlignment="1" applyProtection="1">
      <alignment horizontal="center" vertical="center" wrapText="1"/>
      <protection hidden="1"/>
    </xf>
    <xf numFmtId="176" fontId="32" fillId="5" borderId="237" xfId="57" applyFont="1" applyFill="1" applyBorder="1" applyAlignment="1">
      <alignment horizontal="center" vertical="center" wrapText="1"/>
    </xf>
    <xf numFmtId="176" fontId="32" fillId="5" borderId="238" xfId="57" applyFont="1" applyFill="1" applyBorder="1" applyAlignment="1">
      <alignment horizontal="center" vertical="center" wrapText="1"/>
    </xf>
    <xf numFmtId="176" fontId="32" fillId="5" borderId="239" xfId="57" applyFont="1" applyFill="1" applyBorder="1" applyAlignment="1">
      <alignment horizontal="center" vertical="center" wrapText="1"/>
    </xf>
    <xf numFmtId="0" fontId="109" fillId="0" borderId="0" xfId="0" applyNumberFormat="1" applyFont="1" applyFill="1" applyBorder="1" applyAlignment="1">
      <alignment vertical="center"/>
    </xf>
    <xf numFmtId="0" fontId="114" fillId="0" borderId="240" xfId="0" applyNumberFormat="1" applyFont="1" applyFill="1" applyBorder="1" applyAlignment="1">
      <alignment horizontal="center" vertical="center" wrapText="1"/>
    </xf>
    <xf numFmtId="0" fontId="114" fillId="0" borderId="241" xfId="0" applyNumberFormat="1" applyFont="1" applyFill="1" applyBorder="1" applyAlignment="1">
      <alignment horizontal="center" vertical="center" wrapText="1"/>
    </xf>
    <xf numFmtId="0" fontId="114" fillId="0" borderId="241" xfId="29" applyFont="1" applyFill="1" applyBorder="1" applyAlignment="1">
      <alignment horizontal="center" vertical="center"/>
    </xf>
    <xf numFmtId="0" fontId="114" fillId="0" borderId="241" xfId="29" applyNumberFormat="1" applyFont="1" applyFill="1" applyBorder="1" applyAlignment="1" applyProtection="1">
      <alignment horizontal="center" vertical="center"/>
    </xf>
    <xf numFmtId="0" fontId="114" fillId="0" borderId="242" xfId="29" applyFont="1" applyFill="1" applyBorder="1" applyAlignment="1">
      <alignment horizontal="center" vertical="center"/>
    </xf>
    <xf numFmtId="0" fontId="114" fillId="0" borderId="241" xfId="58" applyFont="1" applyFill="1" applyBorder="1" applyAlignment="1">
      <alignment horizontal="center" vertical="center" wrapText="1"/>
    </xf>
    <xf numFmtId="0" fontId="114" fillId="0" borderId="242" xfId="58" applyFont="1" applyFill="1" applyBorder="1" applyAlignment="1">
      <alignment horizontal="center" vertical="center" wrapText="1"/>
    </xf>
    <xf numFmtId="10" fontId="114" fillId="0" borderId="241" xfId="29" applyNumberFormat="1" applyFont="1" applyFill="1" applyBorder="1" applyAlignment="1">
      <alignment horizontal="center" vertical="center"/>
    </xf>
    <xf numFmtId="0" fontId="114" fillId="0" borderId="243" xfId="0" applyNumberFormat="1" applyFont="1" applyFill="1" applyBorder="1" applyAlignment="1">
      <alignment horizontal="center" vertical="center" wrapText="1"/>
    </xf>
    <xf numFmtId="0" fontId="114" fillId="0" borderId="244" xfId="0" applyNumberFormat="1" applyFont="1" applyFill="1" applyBorder="1" applyAlignment="1">
      <alignment horizontal="center" vertical="center" wrapText="1"/>
    </xf>
    <xf numFmtId="0" fontId="114" fillId="0" borderId="244" xfId="58" applyFont="1" applyFill="1" applyBorder="1" applyAlignment="1">
      <alignment horizontal="center" vertical="center" wrapText="1"/>
    </xf>
    <xf numFmtId="0" fontId="114" fillId="0" borderId="245" xfId="58" applyFont="1" applyFill="1" applyBorder="1" applyAlignment="1">
      <alignment horizontal="center" vertical="center" wrapText="1"/>
    </xf>
    <xf numFmtId="0" fontId="115" fillId="0" borderId="0" xfId="58" applyFont="1" applyFill="1" applyBorder="1" applyAlignment="1">
      <alignment vertical="center" wrapText="1"/>
    </xf>
    <xf numFmtId="0" fontId="115" fillId="0" borderId="0" xfId="0" applyNumberFormat="1" applyFont="1" applyFill="1" applyAlignment="1">
      <alignment horizontal="center" vertical="center" wrapText="1"/>
    </xf>
    <xf numFmtId="176" fontId="102" fillId="3" borderId="0" xfId="0" applyNumberFormat="1" applyFont="1" applyFill="1" applyBorder="1" applyAlignment="1">
      <alignment horizontal="center" vertical="center"/>
    </xf>
    <xf numFmtId="176" fontId="34" fillId="3" borderId="240" xfId="0" applyFont="1" applyFill="1" applyBorder="1" applyAlignment="1">
      <alignment horizontal="left" vertical="center"/>
    </xf>
    <xf numFmtId="176" fontId="34" fillId="3" borderId="241" xfId="0" applyFont="1" applyFill="1" applyBorder="1" applyAlignment="1">
      <alignment horizontal="left" vertical="center"/>
    </xf>
    <xf numFmtId="176" fontId="34" fillId="3" borderId="242" xfId="0" applyFont="1" applyFill="1" applyBorder="1" applyAlignment="1">
      <alignment horizontal="left" vertical="center"/>
    </xf>
    <xf numFmtId="176" fontId="34" fillId="2" borderId="240" xfId="0" applyFont="1" applyFill="1" applyBorder="1" applyAlignment="1">
      <alignment horizontal="left" vertical="center" wrapText="1"/>
    </xf>
    <xf numFmtId="176" fontId="34" fillId="2" borderId="241" xfId="0" applyFont="1" applyFill="1" applyBorder="1" applyAlignment="1">
      <alignment horizontal="left" vertical="center" wrapText="1"/>
    </xf>
    <xf numFmtId="176" fontId="34" fillId="2" borderId="242" xfId="0" applyFont="1" applyFill="1" applyBorder="1" applyAlignment="1">
      <alignment horizontal="left" vertical="center" wrapText="1"/>
    </xf>
    <xf numFmtId="176" fontId="34" fillId="2" borderId="240" xfId="0" applyFont="1" applyFill="1" applyBorder="1" applyAlignment="1">
      <alignment horizontal="left" vertical="center"/>
    </xf>
    <xf numFmtId="176" fontId="34" fillId="2" borderId="241" xfId="0" applyFont="1" applyFill="1" applyBorder="1" applyAlignment="1">
      <alignment horizontal="left" vertical="center"/>
    </xf>
    <xf numFmtId="176" fontId="34" fillId="2" borderId="242" xfId="0" applyFont="1" applyFill="1" applyBorder="1" applyAlignment="1">
      <alignment horizontal="left" vertical="center"/>
    </xf>
    <xf numFmtId="176" fontId="34" fillId="2" borderId="240" xfId="57" applyFont="1" applyFill="1" applyBorder="1" applyAlignment="1">
      <alignment horizontal="left" vertical="center" wrapText="1"/>
    </xf>
    <xf numFmtId="176" fontId="34" fillId="2" borderId="241" xfId="57" applyFont="1" applyFill="1" applyBorder="1" applyAlignment="1">
      <alignment horizontal="left" vertical="center" wrapText="1"/>
    </xf>
    <xf numFmtId="176" fontId="34" fillId="2" borderId="242" xfId="57" applyFont="1" applyFill="1" applyBorder="1" applyAlignment="1">
      <alignment horizontal="left" vertical="center" wrapText="1"/>
    </xf>
    <xf numFmtId="176" fontId="32" fillId="5" borderId="240" xfId="57" applyFont="1" applyFill="1" applyBorder="1" applyAlignment="1">
      <alignment horizontal="center" vertical="center" wrapText="1"/>
    </xf>
    <xf numFmtId="176" fontId="32" fillId="5" borderId="241" xfId="57" applyFont="1" applyFill="1" applyBorder="1" applyAlignment="1">
      <alignment horizontal="center" vertical="center" wrapText="1"/>
    </xf>
    <xf numFmtId="176" fontId="32" fillId="5" borderId="242" xfId="57" applyFont="1" applyFill="1" applyBorder="1" applyAlignment="1">
      <alignment horizontal="center" vertical="center" wrapText="1"/>
    </xf>
    <xf numFmtId="176" fontId="33" fillId="2" borderId="240" xfId="57" applyFont="1" applyFill="1" applyBorder="1" applyAlignment="1">
      <alignment horizontal="left" vertical="center" wrapText="1"/>
    </xf>
    <xf numFmtId="176" fontId="33" fillId="2" borderId="241" xfId="57" applyFont="1" applyFill="1" applyBorder="1" applyAlignment="1">
      <alignment horizontal="left" vertical="center" wrapText="1"/>
    </xf>
    <xf numFmtId="176" fontId="33" fillId="2" borderId="242" xfId="57" applyFont="1" applyFill="1" applyBorder="1" applyAlignment="1">
      <alignment horizontal="left" vertical="center" wrapText="1"/>
    </xf>
    <xf numFmtId="176" fontId="18" fillId="2" borderId="246" xfId="57" applyFont="1" applyFill="1" applyBorder="1" applyAlignment="1">
      <alignment horizontal="left" vertical="center" wrapText="1"/>
    </xf>
    <xf numFmtId="176" fontId="18" fillId="2" borderId="247" xfId="57" applyFont="1" applyFill="1" applyBorder="1" applyAlignment="1">
      <alignment horizontal="left" vertical="center" wrapText="1"/>
    </xf>
    <xf numFmtId="176" fontId="18" fillId="2" borderId="248" xfId="57" applyFont="1" applyFill="1" applyBorder="1" applyAlignment="1">
      <alignment horizontal="left" vertical="center" wrapText="1"/>
    </xf>
    <xf numFmtId="176" fontId="79" fillId="2" borderId="243" xfId="57" applyFont="1" applyFill="1" applyBorder="1" applyAlignment="1">
      <alignment horizontal="left" vertical="center" wrapText="1"/>
    </xf>
    <xf numFmtId="176" fontId="79" fillId="2" borderId="244" xfId="57" applyFont="1" applyFill="1" applyBorder="1" applyAlignment="1">
      <alignment horizontal="left" vertical="center" wrapText="1"/>
    </xf>
    <xf numFmtId="176" fontId="79" fillId="2" borderId="245" xfId="57" applyFont="1" applyFill="1" applyBorder="1" applyAlignment="1">
      <alignment horizontal="left" vertical="center" wrapText="1"/>
    </xf>
    <xf numFmtId="176" fontId="8" fillId="0" borderId="0" xfId="6" applyNumberFormat="1" applyFont="1" applyFill="1" applyAlignment="1">
      <alignment vertical="center"/>
    </xf>
    <xf numFmtId="176" fontId="23" fillId="3" borderId="249" xfId="57" applyFont="1" applyFill="1" applyBorder="1" applyAlignment="1">
      <alignment horizontal="left" vertical="center" wrapText="1"/>
    </xf>
    <xf numFmtId="176" fontId="23" fillId="3" borderId="250" xfId="57" applyFont="1" applyFill="1" applyBorder="1" applyAlignment="1">
      <alignment horizontal="left" vertical="center" wrapText="1"/>
    </xf>
    <xf numFmtId="176" fontId="23" fillId="3" borderId="251" xfId="57" applyFont="1" applyFill="1" applyBorder="1" applyAlignment="1">
      <alignment horizontal="left" vertical="center" wrapText="1"/>
    </xf>
    <xf numFmtId="176" fontId="80" fillId="4" borderId="0" xfId="0" applyFont="1" applyFill="1" applyAlignment="1"/>
    <xf numFmtId="176" fontId="81" fillId="3" borderId="4" xfId="57" applyFont="1" applyFill="1" applyBorder="1" applyAlignment="1">
      <alignment horizontal="center" vertical="center"/>
    </xf>
    <xf numFmtId="176" fontId="81" fillId="3" borderId="5" xfId="57" applyFont="1" applyFill="1" applyBorder="1" applyAlignment="1">
      <alignment horizontal="center" vertical="center"/>
    </xf>
    <xf numFmtId="176" fontId="81" fillId="3" borderId="6" xfId="57" applyFont="1" applyFill="1" applyBorder="1" applyAlignment="1">
      <alignment horizontal="center" vertical="center"/>
    </xf>
    <xf numFmtId="49" fontId="57" fillId="3" borderId="7" xfId="57" applyNumberFormat="1" applyFont="1" applyFill="1" applyBorder="1" applyAlignment="1">
      <alignment horizontal="right" vertical="center" wrapText="1"/>
    </xf>
    <xf numFmtId="49" fontId="57" fillId="3" borderId="8" xfId="57" applyNumberFormat="1" applyFont="1" applyFill="1" applyBorder="1" applyAlignment="1">
      <alignment horizontal="right" vertical="center" wrapText="1"/>
    </xf>
    <xf numFmtId="49" fontId="57" fillId="3" borderId="9" xfId="57" applyNumberFormat="1" applyFont="1" applyFill="1" applyBorder="1" applyAlignment="1">
      <alignment horizontal="right" vertical="center" wrapText="1"/>
    </xf>
    <xf numFmtId="176" fontId="30" fillId="5" borderId="252" xfId="57" applyFont="1" applyFill="1" applyBorder="1" applyAlignment="1" applyProtection="1">
      <alignment horizontal="center" vertical="center" wrapText="1"/>
      <protection hidden="1"/>
    </xf>
    <xf numFmtId="49" fontId="40" fillId="5" borderId="8" xfId="57" applyNumberFormat="1" applyFont="1" applyFill="1" applyBorder="1" applyAlignment="1" applyProtection="1">
      <alignment horizontal="center" vertical="center" wrapText="1"/>
      <protection hidden="1"/>
    </xf>
    <xf numFmtId="176" fontId="30" fillId="5" borderId="253" xfId="57" applyFont="1" applyFill="1" applyBorder="1" applyAlignment="1" applyProtection="1">
      <alignment horizontal="center" vertical="center" wrapText="1"/>
      <protection hidden="1"/>
    </xf>
    <xf numFmtId="176" fontId="30" fillId="5" borderId="254" xfId="57" applyFont="1" applyFill="1" applyBorder="1" applyAlignment="1" applyProtection="1">
      <alignment horizontal="center" vertical="center" wrapText="1"/>
      <protection hidden="1"/>
    </xf>
    <xf numFmtId="176" fontId="18" fillId="5" borderId="9" xfId="57" applyFont="1" applyFill="1" applyBorder="1" applyAlignment="1" applyProtection="1">
      <alignment horizontal="center" vertical="center" wrapText="1"/>
      <protection hidden="1"/>
    </xf>
    <xf numFmtId="0" fontId="116" fillId="4" borderId="0" xfId="6" applyFont="1" applyFill="1" applyAlignment="1">
      <alignment vertical="center"/>
    </xf>
    <xf numFmtId="0" fontId="74" fillId="0" borderId="7" xfId="0" applyNumberFormat="1" applyFont="1" applyFill="1" applyBorder="1" applyAlignment="1">
      <alignment vertical="center" wrapText="1"/>
    </xf>
    <xf numFmtId="179" fontId="65" fillId="0" borderId="8" xfId="57" applyNumberFormat="1" applyFont="1" applyFill="1" applyBorder="1" applyAlignment="1" applyProtection="1">
      <alignment horizontal="center" vertical="center"/>
      <protection hidden="1"/>
    </xf>
    <xf numFmtId="180" fontId="117" fillId="0" borderId="9" xfId="57" applyNumberFormat="1" applyFont="1" applyFill="1" applyBorder="1" applyAlignment="1" applyProtection="1">
      <alignment horizontal="center" vertical="center"/>
      <protection hidden="1"/>
    </xf>
    <xf numFmtId="0" fontId="35" fillId="4" borderId="0" xfId="6" applyFont="1" applyFill="1" applyAlignment="1">
      <alignment vertical="center"/>
    </xf>
    <xf numFmtId="0" fontId="74" fillId="0" borderId="14" xfId="0" applyNumberFormat="1" applyFont="1" applyFill="1" applyBorder="1" applyAlignment="1">
      <alignment vertical="center" wrapText="1"/>
    </xf>
    <xf numFmtId="179" fontId="65" fillId="8" borderId="17" xfId="57" applyNumberFormat="1" applyFont="1" applyFill="1" applyBorder="1" applyAlignment="1" applyProtection="1">
      <alignment horizontal="center" vertical="center"/>
      <protection hidden="1"/>
    </xf>
    <xf numFmtId="179" fontId="65" fillId="0" borderId="17" xfId="57" applyNumberFormat="1" applyFont="1" applyFill="1" applyBorder="1" applyAlignment="1" applyProtection="1">
      <alignment horizontal="center" vertical="center"/>
      <protection hidden="1"/>
    </xf>
    <xf numFmtId="180" fontId="117" fillId="0" borderId="18" xfId="57" applyNumberFormat="1" applyFont="1" applyFill="1" applyBorder="1" applyAlignment="1" applyProtection="1">
      <alignment horizontal="center" vertical="center"/>
      <protection hidden="1"/>
    </xf>
    <xf numFmtId="0" fontId="97" fillId="3" borderId="0" xfId="0" applyNumberFormat="1" applyFont="1" applyFill="1">
      <alignment vertical="center"/>
    </xf>
    <xf numFmtId="0" fontId="35" fillId="4" borderId="0" xfId="6" applyNumberFormat="1" applyFont="1" applyFill="1" applyAlignment="1" applyProtection="1">
      <alignment vertical="center"/>
    </xf>
    <xf numFmtId="176" fontId="57" fillId="3" borderId="222" xfId="57" applyFont="1" applyFill="1" applyBorder="1" applyAlignment="1">
      <alignment horizontal="left" vertical="center" wrapText="1"/>
    </xf>
    <xf numFmtId="176" fontId="3" fillId="3" borderId="223" xfId="57" applyFont="1" applyFill="1" applyBorder="1" applyAlignment="1">
      <alignment horizontal="left" vertical="center" wrapText="1"/>
    </xf>
    <xf numFmtId="176" fontId="3" fillId="3" borderId="223" xfId="57" applyFont="1" applyFill="1" applyBorder="1" applyAlignment="1">
      <alignment horizontal="center" vertical="center" wrapText="1"/>
    </xf>
    <xf numFmtId="176" fontId="3" fillId="3" borderId="224" xfId="57" applyFont="1" applyFill="1" applyBorder="1" applyAlignment="1">
      <alignment horizontal="left" vertical="center" wrapText="1"/>
    </xf>
    <xf numFmtId="176" fontId="34" fillId="2" borderId="222" xfId="57" applyFont="1" applyFill="1" applyBorder="1" applyAlignment="1">
      <alignment horizontal="left" vertical="center" wrapText="1"/>
    </xf>
    <xf numFmtId="176" fontId="118" fillId="2" borderId="223" xfId="57" applyFont="1" applyFill="1" applyBorder="1" applyAlignment="1">
      <alignment horizontal="left" vertical="center" wrapText="1"/>
    </xf>
    <xf numFmtId="176" fontId="118" fillId="2" borderId="223" xfId="57" applyFont="1" applyFill="1" applyBorder="1" applyAlignment="1">
      <alignment horizontal="center" vertical="center" wrapText="1"/>
    </xf>
    <xf numFmtId="176" fontId="118" fillId="2" borderId="224" xfId="57" applyFont="1" applyFill="1" applyBorder="1" applyAlignment="1">
      <alignment horizontal="left" vertical="center" wrapText="1"/>
    </xf>
    <xf numFmtId="176" fontId="33" fillId="2" borderId="222" xfId="57" applyFont="1" applyFill="1" applyBorder="1" applyAlignment="1">
      <alignment horizontal="left" vertical="center" wrapText="1"/>
    </xf>
    <xf numFmtId="176" fontId="119" fillId="2" borderId="223" xfId="57" applyFont="1" applyFill="1" applyBorder="1" applyAlignment="1">
      <alignment horizontal="left" vertical="center" wrapText="1"/>
    </xf>
    <xf numFmtId="176" fontId="119" fillId="2" borderId="223" xfId="57" applyFont="1" applyFill="1" applyBorder="1" applyAlignment="1">
      <alignment horizontal="center" vertical="center" wrapText="1"/>
    </xf>
    <xf numFmtId="176" fontId="119" fillId="2" borderId="224" xfId="57" applyFont="1" applyFill="1" applyBorder="1" applyAlignment="1">
      <alignment horizontal="left" vertical="center" wrapText="1"/>
    </xf>
    <xf numFmtId="176" fontId="34" fillId="2" borderId="223" xfId="57" applyFont="1" applyFill="1" applyBorder="1" applyAlignment="1">
      <alignment horizontal="left" vertical="center" wrapText="1"/>
    </xf>
    <xf numFmtId="176" fontId="34" fillId="2" borderId="223" xfId="57" applyFont="1" applyFill="1" applyBorder="1" applyAlignment="1">
      <alignment horizontal="center" vertical="center" wrapText="1"/>
    </xf>
    <xf numFmtId="176" fontId="34" fillId="2" borderId="224" xfId="57" applyFont="1" applyFill="1" applyBorder="1" applyAlignment="1">
      <alignment horizontal="left" vertical="center" wrapText="1"/>
    </xf>
    <xf numFmtId="176" fontId="33" fillId="2" borderId="223" xfId="57" applyFont="1" applyFill="1" applyBorder="1" applyAlignment="1">
      <alignment horizontal="left" vertical="center" wrapText="1"/>
    </xf>
    <xf numFmtId="176" fontId="33" fillId="2" borderId="223" xfId="57" applyFont="1" applyFill="1" applyBorder="1" applyAlignment="1">
      <alignment horizontal="center" vertical="center" wrapText="1"/>
    </xf>
    <xf numFmtId="176" fontId="33" fillId="2" borderId="224" xfId="57" applyFont="1" applyFill="1" applyBorder="1" applyAlignment="1">
      <alignment horizontal="left" vertical="center" wrapText="1"/>
    </xf>
    <xf numFmtId="176" fontId="18" fillId="2" borderId="38" xfId="57" applyFont="1" applyFill="1" applyBorder="1" applyAlignment="1">
      <alignment horizontal="left" vertical="center" wrapText="1"/>
    </xf>
    <xf numFmtId="176" fontId="18" fillId="2" borderId="39" xfId="57" applyFont="1" applyFill="1" applyBorder="1" applyAlignment="1">
      <alignment horizontal="left" vertical="center" wrapText="1"/>
    </xf>
    <xf numFmtId="176" fontId="18" fillId="2" borderId="40" xfId="57" applyFont="1" applyFill="1" applyBorder="1" applyAlignment="1">
      <alignment horizontal="left" vertical="center" wrapText="1"/>
    </xf>
    <xf numFmtId="49" fontId="6" fillId="2" borderId="0" xfId="0" applyNumberFormat="1" applyFont="1" applyFill="1" applyAlignment="1"/>
    <xf numFmtId="176" fontId="23" fillId="3" borderId="255" xfId="57" applyFont="1" applyFill="1" applyBorder="1" applyAlignment="1">
      <alignment horizontal="left" vertical="center" wrapText="1"/>
    </xf>
    <xf numFmtId="49" fontId="23" fillId="3" borderId="256" xfId="57" applyNumberFormat="1" applyFont="1" applyFill="1" applyBorder="1" applyAlignment="1">
      <alignment horizontal="left" vertical="center" wrapText="1"/>
    </xf>
    <xf numFmtId="176" fontId="23" fillId="3" borderId="256" xfId="57" applyFont="1" applyFill="1" applyBorder="1" applyAlignment="1">
      <alignment horizontal="left" vertical="center" wrapText="1"/>
    </xf>
    <xf numFmtId="176" fontId="23" fillId="3" borderId="257" xfId="57" applyFont="1" applyFill="1" applyBorder="1" applyAlignment="1">
      <alignment horizontal="left" vertical="center" wrapText="1"/>
    </xf>
    <xf numFmtId="176" fontId="56" fillId="3" borderId="125" xfId="57" applyFont="1" applyFill="1" applyBorder="1" applyAlignment="1">
      <alignment horizontal="center" vertical="center" wrapText="1"/>
    </xf>
    <xf numFmtId="49" fontId="56" fillId="3" borderId="126" xfId="57" applyNumberFormat="1" applyFont="1" applyFill="1" applyBorder="1" applyAlignment="1">
      <alignment horizontal="center" vertical="center" wrapText="1"/>
    </xf>
    <xf numFmtId="176" fontId="56" fillId="3" borderId="126" xfId="57" applyFont="1" applyFill="1" applyBorder="1" applyAlignment="1">
      <alignment horizontal="center" vertical="center" wrapText="1"/>
    </xf>
    <xf numFmtId="176" fontId="56" fillId="3" borderId="126" xfId="57" applyFont="1" applyFill="1" applyBorder="1" applyAlignment="1">
      <alignment horizontal="center" vertical="center"/>
    </xf>
    <xf numFmtId="176" fontId="56" fillId="3" borderId="127" xfId="57" applyFont="1" applyFill="1" applyBorder="1" applyAlignment="1">
      <alignment horizontal="center" vertical="center"/>
    </xf>
    <xf numFmtId="176" fontId="57" fillId="3" borderId="128" xfId="57" applyFont="1" applyFill="1" applyBorder="1" applyAlignment="1">
      <alignment horizontal="right" vertical="center" wrapText="1"/>
    </xf>
    <xf numFmtId="49" fontId="57" fillId="3" borderId="233" xfId="57" applyNumberFormat="1" applyFont="1" applyFill="1" applyBorder="1" applyAlignment="1">
      <alignment horizontal="right" vertical="center" wrapText="1"/>
    </xf>
    <xf numFmtId="176" fontId="57" fillId="3" borderId="233" xfId="57" applyFont="1" applyFill="1" applyBorder="1" applyAlignment="1">
      <alignment horizontal="right" vertical="center" wrapText="1"/>
    </xf>
    <xf numFmtId="176" fontId="57" fillId="3" borderId="129" xfId="57" applyFont="1" applyFill="1" applyBorder="1" applyAlignment="1">
      <alignment horizontal="right" vertical="center" wrapText="1"/>
    </xf>
    <xf numFmtId="176" fontId="21" fillId="5" borderId="128" xfId="57" applyFont="1" applyFill="1" applyBorder="1" applyAlignment="1" applyProtection="1">
      <alignment horizontal="center" vertical="center"/>
      <protection hidden="1"/>
    </xf>
    <xf numFmtId="49" fontId="21" fillId="5" borderId="65" xfId="57" applyNumberFormat="1" applyFont="1" applyFill="1" applyBorder="1" applyAlignment="1" applyProtection="1">
      <alignment horizontal="center" vertical="center"/>
      <protection hidden="1"/>
    </xf>
    <xf numFmtId="49" fontId="21" fillId="5" borderId="258" xfId="57" applyNumberFormat="1" applyFont="1" applyFill="1" applyBorder="1" applyAlignment="1" applyProtection="1">
      <alignment horizontal="center" vertical="center"/>
      <protection hidden="1"/>
    </xf>
    <xf numFmtId="49" fontId="21" fillId="5" borderId="150" xfId="57" applyNumberFormat="1" applyFont="1" applyFill="1" applyBorder="1" applyAlignment="1" applyProtection="1">
      <alignment horizontal="center" vertical="center"/>
      <protection hidden="1"/>
    </xf>
    <xf numFmtId="49" fontId="21" fillId="5" borderId="203" xfId="57" applyNumberFormat="1" applyFont="1" applyFill="1" applyBorder="1" applyAlignment="1" applyProtection="1">
      <alignment horizontal="center" vertical="center"/>
      <protection hidden="1"/>
    </xf>
    <xf numFmtId="49" fontId="21" fillId="5" borderId="259" xfId="57" applyNumberFormat="1" applyFont="1" applyFill="1" applyBorder="1" applyAlignment="1" applyProtection="1">
      <alignment horizontal="center" vertical="center"/>
      <protection hidden="1"/>
    </xf>
    <xf numFmtId="176" fontId="23" fillId="3" borderId="166" xfId="57" applyFont="1" applyFill="1" applyBorder="1" applyAlignment="1" applyProtection="1">
      <alignment horizontal="center" vertical="center" wrapText="1"/>
      <protection hidden="1"/>
    </xf>
    <xf numFmtId="49" fontId="40" fillId="5" borderId="258" xfId="57" applyNumberFormat="1" applyFont="1" applyFill="1" applyBorder="1" applyAlignment="1" applyProtection="1">
      <alignment horizontal="center" vertical="center" wrapText="1"/>
      <protection hidden="1"/>
    </xf>
    <xf numFmtId="49" fontId="40" fillId="5" borderId="150" xfId="57" applyNumberFormat="1" applyFont="1" applyFill="1" applyBorder="1" applyAlignment="1" applyProtection="1">
      <alignment horizontal="center" vertical="center" wrapText="1"/>
      <protection hidden="1"/>
    </xf>
    <xf numFmtId="49" fontId="40" fillId="5" borderId="203" xfId="57" applyNumberFormat="1" applyFont="1" applyFill="1" applyBorder="1" applyAlignment="1" applyProtection="1">
      <alignment horizontal="center" vertical="center" wrapText="1"/>
      <protection hidden="1"/>
    </xf>
    <xf numFmtId="49" fontId="40" fillId="5" borderId="65" xfId="57" applyNumberFormat="1" applyFont="1" applyFill="1" applyBorder="1" applyAlignment="1" applyProtection="1">
      <alignment horizontal="center" vertical="center"/>
      <protection hidden="1"/>
    </xf>
    <xf numFmtId="49" fontId="40" fillId="5" borderId="150" xfId="57" applyNumberFormat="1" applyFont="1" applyFill="1" applyBorder="1" applyAlignment="1" applyProtection="1">
      <alignment horizontal="center" vertical="center"/>
      <protection hidden="1"/>
    </xf>
    <xf numFmtId="49" fontId="40" fillId="5" borderId="203" xfId="57" applyNumberFormat="1" applyFont="1" applyFill="1" applyBorder="1" applyAlignment="1" applyProtection="1">
      <alignment horizontal="center" vertical="center"/>
      <protection hidden="1"/>
    </xf>
    <xf numFmtId="49" fontId="40" fillId="5" borderId="259" xfId="57" applyNumberFormat="1" applyFont="1" applyFill="1" applyBorder="1" applyAlignment="1" applyProtection="1">
      <alignment horizontal="center" vertical="center"/>
      <protection hidden="1"/>
    </xf>
    <xf numFmtId="176" fontId="23" fillId="3" borderId="260" xfId="57" applyFont="1" applyFill="1" applyBorder="1" applyAlignment="1" applyProtection="1">
      <alignment horizontal="center" vertical="center" wrapText="1"/>
      <protection hidden="1"/>
    </xf>
    <xf numFmtId="49" fontId="40" fillId="5" borderId="65" xfId="57" applyNumberFormat="1" applyFont="1" applyFill="1" applyBorder="1" applyAlignment="1" applyProtection="1">
      <alignment horizontal="center" vertical="center" wrapText="1"/>
      <protection hidden="1"/>
    </xf>
    <xf numFmtId="49" fontId="40" fillId="5" borderId="259" xfId="57" applyNumberFormat="1" applyFont="1" applyFill="1" applyBorder="1" applyAlignment="1" applyProtection="1">
      <alignment horizontal="center" vertical="center" wrapText="1"/>
      <protection hidden="1"/>
    </xf>
    <xf numFmtId="176" fontId="21" fillId="5" borderId="258" xfId="57" applyFont="1" applyFill="1" applyBorder="1" applyAlignment="1" applyProtection="1">
      <alignment horizontal="center" vertical="center"/>
      <protection hidden="1"/>
    </xf>
    <xf numFmtId="176" fontId="21" fillId="5" borderId="203" xfId="57" applyFont="1" applyFill="1" applyBorder="1" applyAlignment="1" applyProtection="1">
      <alignment horizontal="center" vertical="center"/>
      <protection hidden="1"/>
    </xf>
    <xf numFmtId="176" fontId="21" fillId="5" borderId="129" xfId="57" applyFont="1" applyFill="1" applyBorder="1" applyAlignment="1" applyProtection="1">
      <alignment horizontal="center" vertical="center"/>
      <protection hidden="1"/>
    </xf>
    <xf numFmtId="176" fontId="68" fillId="3" borderId="128" xfId="57" applyFont="1" applyFill="1" applyBorder="1" applyAlignment="1" applyProtection="1">
      <alignment horizontal="center" vertical="center" wrapText="1"/>
      <protection hidden="1"/>
    </xf>
    <xf numFmtId="49" fontId="27" fillId="3" borderId="8" xfId="57" applyNumberFormat="1" applyFont="1" applyFill="1" applyBorder="1" applyAlignment="1" applyProtection="1">
      <alignment horizontal="center" vertical="center" wrapText="1"/>
      <protection hidden="1"/>
    </xf>
    <xf numFmtId="179" fontId="120" fillId="8" borderId="235" xfId="57" applyNumberFormat="1" applyFont="1" applyFill="1" applyBorder="1" applyAlignment="1" applyProtection="1">
      <alignment horizontal="center" vertical="center" wrapText="1"/>
      <protection hidden="1"/>
    </xf>
    <xf numFmtId="179" fontId="120" fillId="0" borderId="8" xfId="57" applyNumberFormat="1" applyFont="1" applyFill="1" applyBorder="1" applyAlignment="1" applyProtection="1">
      <alignment horizontal="center" vertical="center" wrapText="1"/>
      <protection hidden="1"/>
    </xf>
    <xf numFmtId="179" fontId="120" fillId="3" borderId="8" xfId="57" applyNumberFormat="1" applyFont="1" applyFill="1" applyBorder="1" applyAlignment="1" applyProtection="1">
      <alignment horizontal="center" vertical="center" wrapText="1"/>
      <protection hidden="1"/>
    </xf>
    <xf numFmtId="179" fontId="120" fillId="8" borderId="8" xfId="57" applyNumberFormat="1" applyFont="1" applyFill="1" applyBorder="1" applyAlignment="1" applyProtection="1">
      <alignment horizontal="center" vertical="center" wrapText="1"/>
      <protection hidden="1"/>
    </xf>
    <xf numFmtId="179" fontId="120" fillId="8" borderId="129" xfId="57" applyNumberFormat="1" applyFont="1" applyFill="1" applyBorder="1" applyAlignment="1" applyProtection="1">
      <alignment horizontal="center" vertical="center" wrapText="1"/>
      <protection hidden="1"/>
    </xf>
    <xf numFmtId="49" fontId="27" fillId="0" borderId="8" xfId="57" applyNumberFormat="1" applyFont="1" applyFill="1" applyBorder="1" applyAlignment="1" applyProtection="1">
      <alignment horizontal="center" vertical="center" wrapText="1"/>
      <protection hidden="1"/>
    </xf>
    <xf numFmtId="0" fontId="27" fillId="3" borderId="8" xfId="57" applyNumberFormat="1" applyFont="1" applyFill="1" applyBorder="1" applyAlignment="1" applyProtection="1">
      <alignment horizontal="center" vertical="center" wrapText="1"/>
      <protection hidden="1"/>
    </xf>
    <xf numFmtId="176" fontId="68" fillId="3" borderId="130" xfId="57" applyFont="1" applyFill="1" applyBorder="1" applyAlignment="1" applyProtection="1">
      <alignment horizontal="center" vertical="center" wrapText="1"/>
      <protection hidden="1"/>
    </xf>
    <xf numFmtId="49" fontId="27" fillId="3" borderId="131" xfId="57" applyNumberFormat="1" applyFont="1" applyFill="1" applyBorder="1" applyAlignment="1" applyProtection="1">
      <alignment horizontal="center" vertical="center" wrapText="1"/>
      <protection hidden="1"/>
    </xf>
    <xf numFmtId="179" fontId="120" fillId="8" borderId="131" xfId="57" applyNumberFormat="1" applyFont="1" applyFill="1" applyBorder="1" applyAlignment="1" applyProtection="1">
      <alignment horizontal="center" vertical="center" wrapText="1"/>
      <protection hidden="1"/>
    </xf>
    <xf numFmtId="179" fontId="120" fillId="0" borderId="131" xfId="57" applyNumberFormat="1" applyFont="1" applyFill="1" applyBorder="1" applyAlignment="1" applyProtection="1">
      <alignment horizontal="center" vertical="center" wrapText="1"/>
      <protection hidden="1"/>
    </xf>
    <xf numFmtId="179" fontId="120" fillId="3" borderId="131" xfId="57" applyNumberFormat="1" applyFont="1" applyFill="1" applyBorder="1" applyAlignment="1" applyProtection="1">
      <alignment horizontal="center" vertical="center" wrapText="1"/>
      <protection hidden="1"/>
    </xf>
    <xf numFmtId="179" fontId="120" fillId="8" borderId="132" xfId="57" applyNumberFormat="1" applyFont="1" applyFill="1" applyBorder="1" applyAlignment="1" applyProtection="1">
      <alignment horizontal="center" vertical="center" wrapText="1"/>
      <protection hidden="1"/>
    </xf>
    <xf numFmtId="49" fontId="32" fillId="5" borderId="108" xfId="57" applyNumberFormat="1" applyFont="1" applyFill="1" applyBorder="1" applyAlignment="1">
      <alignment horizontal="center" vertical="center" wrapText="1"/>
    </xf>
    <xf numFmtId="49" fontId="34" fillId="2" borderId="261" xfId="57" applyNumberFormat="1" applyFont="1" applyFill="1" applyBorder="1" applyAlignment="1">
      <alignment horizontal="left" vertical="center" wrapText="1"/>
    </xf>
    <xf numFmtId="176" fontId="34" fillId="2" borderId="261" xfId="57" applyFont="1" applyFill="1" applyBorder="1" applyAlignment="1">
      <alignment horizontal="left" vertical="center" wrapText="1"/>
    </xf>
    <xf numFmtId="176" fontId="118" fillId="2" borderId="261" xfId="57" applyFont="1" applyFill="1" applyBorder="1" applyAlignment="1">
      <alignment horizontal="left" vertical="center" wrapText="1"/>
    </xf>
    <xf numFmtId="49" fontId="33" fillId="2" borderId="261" xfId="57" applyNumberFormat="1" applyFont="1" applyFill="1" applyBorder="1" applyAlignment="1">
      <alignment horizontal="left" vertical="center" wrapText="1"/>
    </xf>
    <xf numFmtId="176" fontId="33" fillId="2" borderId="261" xfId="57" applyFont="1" applyFill="1" applyBorder="1" applyAlignment="1">
      <alignment horizontal="left" vertical="center" wrapText="1"/>
    </xf>
    <xf numFmtId="176" fontId="119" fillId="2" borderId="261" xfId="57" applyFont="1" applyFill="1" applyBorder="1" applyAlignment="1">
      <alignment horizontal="left" vertical="center" wrapText="1"/>
    </xf>
    <xf numFmtId="49" fontId="32" fillId="5" borderId="113" xfId="57" applyNumberFormat="1" applyFont="1" applyFill="1" applyBorder="1" applyAlignment="1">
      <alignment horizontal="center" vertical="center" wrapText="1"/>
    </xf>
    <xf numFmtId="176" fontId="34" fillId="2" borderId="262" xfId="57" applyFont="1" applyFill="1" applyBorder="1" applyAlignment="1">
      <alignment horizontal="left" vertical="center" wrapText="1"/>
    </xf>
    <xf numFmtId="49" fontId="34" fillId="2" borderId="263" xfId="57" applyNumberFormat="1" applyFont="1" applyFill="1" applyBorder="1" applyAlignment="1">
      <alignment horizontal="left" vertical="center" wrapText="1"/>
    </xf>
    <xf numFmtId="176" fontId="34" fillId="2" borderId="263" xfId="57" applyFont="1" applyFill="1" applyBorder="1" applyAlignment="1">
      <alignment horizontal="left" vertical="center" wrapText="1"/>
    </xf>
    <xf numFmtId="176" fontId="118" fillId="2" borderId="264" xfId="57" applyFont="1" applyFill="1" applyBorder="1" applyAlignment="1">
      <alignment horizontal="left" vertical="center" wrapText="1"/>
    </xf>
    <xf numFmtId="176" fontId="118" fillId="2" borderId="263" xfId="57" applyFont="1" applyFill="1" applyBorder="1" applyAlignment="1">
      <alignment horizontal="left" vertical="center" wrapText="1"/>
    </xf>
    <xf numFmtId="176" fontId="118" fillId="2" borderId="265" xfId="57" applyFont="1" applyFill="1" applyBorder="1" applyAlignment="1">
      <alignment horizontal="left" vertical="center" wrapText="1"/>
    </xf>
    <xf numFmtId="176" fontId="38" fillId="2" borderId="266" xfId="57" applyFont="1" applyFill="1" applyBorder="1" applyAlignment="1">
      <alignment horizontal="left" vertical="center" wrapText="1"/>
    </xf>
    <xf numFmtId="49" fontId="38" fillId="2" borderId="267" xfId="57" applyNumberFormat="1" applyFont="1" applyFill="1" applyBorder="1" applyAlignment="1">
      <alignment horizontal="left" vertical="center" wrapText="1"/>
    </xf>
    <xf numFmtId="176" fontId="38" fillId="2" borderId="267" xfId="57" applyFont="1" applyFill="1" applyBorder="1" applyAlignment="1">
      <alignment horizontal="left" vertical="center" wrapText="1"/>
    </xf>
    <xf numFmtId="176" fontId="38" fillId="2" borderId="268" xfId="57" applyFont="1" applyFill="1" applyBorder="1" applyAlignment="1">
      <alignment horizontal="left" vertical="center" wrapText="1"/>
    </xf>
    <xf numFmtId="176" fontId="121" fillId="2" borderId="0" xfId="0" applyFont="1" applyFill="1" applyAlignment="1"/>
    <xf numFmtId="176" fontId="4" fillId="2" borderId="0" xfId="0" applyNumberFormat="1" applyFont="1" applyFill="1" applyAlignment="1"/>
    <xf numFmtId="0" fontId="0" fillId="3" borderId="0" xfId="0" applyNumberFormat="1" applyFill="1" applyAlignment="1"/>
    <xf numFmtId="0" fontId="0" fillId="3" borderId="0" xfId="0" applyNumberFormat="1" applyFill="1" applyAlignment="1">
      <alignment horizontal="left"/>
    </xf>
    <xf numFmtId="176" fontId="122" fillId="0" borderId="0" xfId="0" applyFont="1" applyFill="1">
      <alignment vertical="center"/>
    </xf>
    <xf numFmtId="176" fontId="0" fillId="0" borderId="0" xfId="0" applyFill="1">
      <alignment vertical="center"/>
    </xf>
    <xf numFmtId="176" fontId="56" fillId="3" borderId="125" xfId="0" applyFont="1" applyFill="1" applyBorder="1" applyAlignment="1">
      <alignment horizontal="center" vertical="center" wrapText="1"/>
    </xf>
    <xf numFmtId="176" fontId="56" fillId="3" borderId="126" xfId="0" applyFont="1" applyFill="1" applyBorder="1" applyAlignment="1">
      <alignment horizontal="center" vertical="center"/>
    </xf>
    <xf numFmtId="176" fontId="56" fillId="3" borderId="127" xfId="0" applyFont="1" applyFill="1" applyBorder="1" applyAlignment="1">
      <alignment horizontal="center" vertical="center"/>
    </xf>
    <xf numFmtId="176" fontId="81" fillId="3" borderId="269" xfId="57" applyFont="1" applyFill="1" applyBorder="1" applyAlignment="1">
      <alignment horizontal="center" vertical="center" wrapText="1"/>
    </xf>
    <xf numFmtId="176" fontId="81" fillId="3" borderId="270" xfId="57" applyFont="1" applyFill="1" applyBorder="1" applyAlignment="1">
      <alignment horizontal="center" vertical="center" wrapText="1"/>
    </xf>
    <xf numFmtId="176" fontId="81" fillId="3" borderId="271" xfId="57" applyFont="1" applyFill="1" applyBorder="1" applyAlignment="1">
      <alignment horizontal="center" vertical="center" wrapText="1"/>
    </xf>
    <xf numFmtId="176" fontId="56" fillId="3" borderId="128" xfId="0" applyFont="1" applyFill="1" applyBorder="1" applyAlignment="1">
      <alignment horizontal="center" vertical="center"/>
    </xf>
    <xf numFmtId="176" fontId="56" fillId="3" borderId="8" xfId="0" applyFont="1" applyFill="1" applyBorder="1" applyAlignment="1">
      <alignment horizontal="center" vertical="center"/>
    </xf>
    <xf numFmtId="176" fontId="56" fillId="3" borderId="129" xfId="0" applyFont="1" applyFill="1" applyBorder="1" applyAlignment="1">
      <alignment horizontal="center" vertical="center"/>
    </xf>
    <xf numFmtId="0" fontId="35" fillId="2" borderId="0" xfId="6" applyFont="1" applyFill="1" applyAlignment="1">
      <alignment horizontal="center" vertical="center"/>
    </xf>
    <xf numFmtId="176" fontId="123" fillId="3" borderId="272" xfId="0" applyFont="1" applyFill="1" applyBorder="1" applyAlignment="1">
      <alignment horizontal="left" vertical="center"/>
    </xf>
    <xf numFmtId="176" fontId="123" fillId="3" borderId="8" xfId="0" applyFont="1" applyFill="1" applyBorder="1" applyAlignment="1">
      <alignment horizontal="left" vertical="center"/>
    </xf>
    <xf numFmtId="176" fontId="123" fillId="3" borderId="273" xfId="0" applyFont="1" applyFill="1" applyBorder="1" applyAlignment="1">
      <alignment horizontal="left" vertical="center"/>
    </xf>
    <xf numFmtId="176" fontId="57" fillId="3" borderId="128" xfId="0" applyFont="1" applyFill="1" applyBorder="1" applyAlignment="1">
      <alignment horizontal="right" vertical="center" wrapText="1"/>
    </xf>
    <xf numFmtId="176" fontId="57" fillId="3" borderId="8" xfId="0" applyFont="1" applyFill="1" applyBorder="1" applyAlignment="1">
      <alignment horizontal="right" vertical="center" wrapText="1"/>
    </xf>
    <xf numFmtId="176" fontId="57" fillId="3" borderId="129" xfId="0" applyFont="1" applyFill="1" applyBorder="1" applyAlignment="1">
      <alignment horizontal="right" vertical="center" wrapText="1"/>
    </xf>
    <xf numFmtId="176" fontId="94" fillId="3" borderId="128" xfId="0" applyFont="1" applyFill="1" applyBorder="1" applyAlignment="1">
      <alignment horizontal="left" vertical="center" wrapText="1"/>
    </xf>
    <xf numFmtId="176" fontId="94" fillId="3" borderId="8" xfId="0" applyFont="1" applyFill="1" applyBorder="1" applyAlignment="1">
      <alignment horizontal="left" vertical="center" wrapText="1"/>
    </xf>
    <xf numFmtId="176" fontId="94" fillId="3" borderId="129" xfId="0" applyFont="1" applyFill="1" applyBorder="1" applyAlignment="1">
      <alignment horizontal="left" vertical="center" wrapText="1"/>
    </xf>
    <xf numFmtId="176" fontId="121" fillId="3" borderId="0" xfId="0" applyFont="1" applyFill="1" applyAlignment="1"/>
    <xf numFmtId="176" fontId="39" fillId="3" borderId="274" xfId="0" applyFont="1" applyFill="1" applyBorder="1" applyAlignment="1">
      <alignment horizontal="center" vertical="center" wrapText="1"/>
    </xf>
    <xf numFmtId="176" fontId="39" fillId="3" borderId="67" xfId="0" applyFont="1" applyFill="1" applyBorder="1" applyAlignment="1">
      <alignment horizontal="center" vertical="center" wrapText="1"/>
    </xf>
    <xf numFmtId="176" fontId="39" fillId="3" borderId="275" xfId="0" applyFont="1" applyFill="1" applyBorder="1" applyAlignment="1">
      <alignment horizontal="center" vertical="center" wrapText="1"/>
    </xf>
    <xf numFmtId="176" fontId="76" fillId="5" borderId="8" xfId="0" applyFont="1" applyFill="1" applyBorder="1" applyAlignment="1" applyProtection="1">
      <alignment horizontal="center" vertical="center" wrapText="1"/>
      <protection hidden="1"/>
    </xf>
    <xf numFmtId="176" fontId="76" fillId="5" borderId="129" xfId="0" applyFont="1" applyFill="1" applyBorder="1" applyAlignment="1" applyProtection="1">
      <alignment horizontal="center" vertical="center" wrapText="1"/>
      <protection hidden="1"/>
    </xf>
    <xf numFmtId="176" fontId="39" fillId="3" borderId="276" xfId="0" applyFont="1" applyFill="1" applyBorder="1" applyAlignment="1">
      <alignment horizontal="center" vertical="center" wrapText="1"/>
    </xf>
    <xf numFmtId="176" fontId="39" fillId="3" borderId="200" xfId="0" applyFont="1" applyFill="1" applyBorder="1" applyAlignment="1">
      <alignment horizontal="center" vertical="center" wrapText="1"/>
    </xf>
    <xf numFmtId="176" fontId="39" fillId="3" borderId="277" xfId="0" applyFont="1" applyFill="1" applyBorder="1" applyAlignment="1">
      <alignment horizontal="center" vertical="center" wrapText="1"/>
    </xf>
    <xf numFmtId="176" fontId="21" fillId="5" borderId="272" xfId="57" applyFont="1" applyFill="1" applyBorder="1" applyAlignment="1" applyProtection="1">
      <alignment horizontal="center" vertical="center" wrapText="1"/>
      <protection hidden="1"/>
    </xf>
    <xf numFmtId="176" fontId="124" fillId="5" borderId="8" xfId="57" applyFont="1" applyFill="1" applyBorder="1" applyAlignment="1" applyProtection="1">
      <alignment horizontal="center" vertical="center" wrapText="1"/>
      <protection hidden="1"/>
    </xf>
    <xf numFmtId="176" fontId="124" fillId="5" borderId="273" xfId="57" applyFont="1" applyFill="1" applyBorder="1" applyAlignment="1" applyProtection="1">
      <alignment horizontal="center" vertical="center" wrapText="1"/>
      <protection hidden="1"/>
    </xf>
    <xf numFmtId="176" fontId="125" fillId="3" borderId="272" xfId="57" applyFont="1" applyFill="1" applyBorder="1" applyAlignment="1" applyProtection="1">
      <alignment horizontal="center" vertical="center" wrapText="1"/>
      <protection hidden="1"/>
    </xf>
    <xf numFmtId="176" fontId="125" fillId="3" borderId="8" xfId="57" applyFont="1" applyFill="1" applyBorder="1" applyAlignment="1" applyProtection="1">
      <alignment horizontal="center" vertical="center" wrapText="1"/>
      <protection hidden="1"/>
    </xf>
    <xf numFmtId="176" fontId="27" fillId="3" borderId="8" xfId="57" applyFont="1" applyFill="1" applyBorder="1" applyAlignment="1" applyProtection="1">
      <alignment horizontal="center" vertical="center" wrapText="1"/>
      <protection hidden="1"/>
    </xf>
    <xf numFmtId="176" fontId="27" fillId="3" borderId="273" xfId="57" applyFont="1" applyFill="1" applyBorder="1" applyAlignment="1" applyProtection="1">
      <alignment horizontal="center" vertical="center" wrapText="1"/>
      <protection hidden="1"/>
    </xf>
    <xf numFmtId="180" fontId="23" fillId="0" borderId="128" xfId="57" applyNumberFormat="1" applyFont="1" applyFill="1" applyBorder="1" applyAlignment="1" applyProtection="1">
      <alignment horizontal="center" vertical="center" wrapText="1"/>
      <protection hidden="1"/>
    </xf>
    <xf numFmtId="179" fontId="126" fillId="8" borderId="10" xfId="57" applyNumberFormat="1" applyFont="1" applyFill="1" applyBorder="1" applyAlignment="1" applyProtection="1">
      <alignment horizontal="center" vertical="center" wrapText="1"/>
      <protection hidden="1"/>
    </xf>
    <xf numFmtId="179" fontId="127" fillId="8" borderId="67" xfId="57" applyNumberFormat="1" applyFont="1" applyFill="1" applyBorder="1" applyAlignment="1" applyProtection="1">
      <alignment horizontal="center" vertical="center" wrapText="1"/>
      <protection hidden="1"/>
    </xf>
    <xf numFmtId="179" fontId="127" fillId="8" borderId="11" xfId="57" applyNumberFormat="1" applyFont="1" applyFill="1" applyBorder="1" applyAlignment="1" applyProtection="1">
      <alignment horizontal="center" vertical="center" wrapText="1"/>
      <protection hidden="1"/>
    </xf>
    <xf numFmtId="180" fontId="126" fillId="0" borderId="10" xfId="57" applyNumberFormat="1" applyFont="1" applyFill="1" applyBorder="1" applyAlignment="1" applyProtection="1">
      <alignment horizontal="center" vertical="center" wrapText="1"/>
      <protection hidden="1"/>
    </xf>
    <xf numFmtId="180" fontId="127" fillId="0" borderId="67" xfId="57" applyNumberFormat="1" applyFont="1" applyFill="1" applyBorder="1" applyAlignment="1" applyProtection="1">
      <alignment horizontal="center" vertical="center" wrapText="1"/>
      <protection hidden="1"/>
    </xf>
    <xf numFmtId="180" fontId="127" fillId="0" borderId="11" xfId="57" applyNumberFormat="1" applyFont="1" applyFill="1" applyBorder="1" applyAlignment="1" applyProtection="1">
      <alignment horizontal="center" vertical="center" wrapText="1"/>
      <protection hidden="1"/>
    </xf>
    <xf numFmtId="180" fontId="29" fillId="8" borderId="8" xfId="57" applyNumberFormat="1" applyFont="1" applyFill="1" applyBorder="1" applyAlignment="1" applyProtection="1">
      <alignment horizontal="center" vertical="center" wrapText="1"/>
      <protection hidden="1"/>
    </xf>
    <xf numFmtId="180" fontId="29" fillId="0" borderId="8" xfId="57" applyNumberFormat="1" applyFont="1" applyFill="1" applyBorder="1" applyAlignment="1" applyProtection="1">
      <alignment horizontal="center" vertical="center" wrapText="1"/>
      <protection hidden="1"/>
    </xf>
    <xf numFmtId="180" fontId="29" fillId="8" borderId="129" xfId="57" applyNumberFormat="1" applyFont="1" applyFill="1" applyBorder="1" applyAlignment="1" applyProtection="1">
      <alignment horizontal="center" vertical="center" wrapText="1"/>
      <protection hidden="1"/>
    </xf>
    <xf numFmtId="0" fontId="128" fillId="3" borderId="272" xfId="0" applyNumberFormat="1" applyFont="1" applyFill="1" applyBorder="1" applyAlignment="1">
      <alignment horizontal="center" vertical="center" wrapText="1"/>
    </xf>
    <xf numFmtId="0" fontId="128" fillId="3" borderId="8" xfId="0" applyNumberFormat="1" applyFont="1" applyFill="1" applyBorder="1" applyAlignment="1">
      <alignment horizontal="center" vertical="center" wrapText="1"/>
    </xf>
    <xf numFmtId="0" fontId="128" fillId="3" borderId="273" xfId="0" applyNumberFormat="1" applyFont="1" applyFill="1" applyBorder="1" applyAlignment="1">
      <alignment horizontal="center" vertical="center" wrapText="1"/>
    </xf>
    <xf numFmtId="180" fontId="58" fillId="0" borderId="128" xfId="57" applyNumberFormat="1" applyFont="1" applyFill="1" applyBorder="1" applyAlignment="1" applyProtection="1">
      <alignment horizontal="center" vertical="center" wrapText="1"/>
      <protection hidden="1"/>
    </xf>
    <xf numFmtId="179" fontId="127" fillId="8" borderId="12" xfId="57" applyNumberFormat="1" applyFont="1" applyFill="1" applyBorder="1" applyAlignment="1" applyProtection="1">
      <alignment horizontal="center" vertical="center" wrapText="1"/>
      <protection hidden="1"/>
    </xf>
    <xf numFmtId="179" fontId="127" fillId="8" borderId="0" xfId="57" applyNumberFormat="1" applyFont="1" applyFill="1" applyAlignment="1" applyProtection="1">
      <alignment horizontal="center" vertical="center" wrapText="1"/>
      <protection hidden="1"/>
    </xf>
    <xf numFmtId="179" fontId="127" fillId="8" borderId="13" xfId="57" applyNumberFormat="1" applyFont="1" applyFill="1" applyBorder="1" applyAlignment="1" applyProtection="1">
      <alignment horizontal="center" vertical="center" wrapText="1"/>
      <protection hidden="1"/>
    </xf>
    <xf numFmtId="180" fontId="127" fillId="0" borderId="12" xfId="57" applyNumberFormat="1" applyFont="1" applyFill="1" applyBorder="1" applyAlignment="1" applyProtection="1">
      <alignment horizontal="center" vertical="center" wrapText="1"/>
      <protection hidden="1"/>
    </xf>
    <xf numFmtId="180" fontId="127" fillId="0" borderId="0" xfId="57" applyNumberFormat="1" applyFont="1" applyFill="1" applyAlignment="1" applyProtection="1">
      <alignment horizontal="center" vertical="center" wrapText="1"/>
      <protection hidden="1"/>
    </xf>
    <xf numFmtId="180" fontId="127" fillId="0" borderId="13" xfId="57" applyNumberFormat="1" applyFont="1" applyFill="1" applyBorder="1" applyAlignment="1" applyProtection="1">
      <alignment horizontal="center" vertical="center" wrapText="1"/>
      <protection hidden="1"/>
    </xf>
    <xf numFmtId="0" fontId="35" fillId="3" borderId="0" xfId="6" applyFont="1" applyFill="1" applyAlignment="1">
      <alignment horizontal="center" vertical="center"/>
    </xf>
    <xf numFmtId="180" fontId="58" fillId="0" borderId="130" xfId="57" applyNumberFormat="1" applyFont="1" applyFill="1" applyBorder="1" applyAlignment="1" applyProtection="1">
      <alignment horizontal="center" vertical="center" wrapText="1"/>
      <protection hidden="1"/>
    </xf>
    <xf numFmtId="179" fontId="127" fillId="8" borderId="278" xfId="57" applyNumberFormat="1" applyFont="1" applyFill="1" applyBorder="1" applyAlignment="1" applyProtection="1">
      <alignment horizontal="center" vertical="center" wrapText="1"/>
      <protection hidden="1"/>
    </xf>
    <xf numFmtId="179" fontId="127" fillId="8" borderId="64" xfId="57" applyNumberFormat="1" applyFont="1" applyFill="1" applyBorder="1" applyAlignment="1" applyProtection="1">
      <alignment horizontal="center" vertical="center" wrapText="1"/>
      <protection hidden="1"/>
    </xf>
    <xf numFmtId="179" fontId="127" fillId="8" borderId="279" xfId="57" applyNumberFormat="1" applyFont="1" applyFill="1" applyBorder="1" applyAlignment="1" applyProtection="1">
      <alignment horizontal="center" vertical="center" wrapText="1"/>
      <protection hidden="1"/>
    </xf>
    <xf numFmtId="180" fontId="127" fillId="0" borderId="278" xfId="57" applyNumberFormat="1" applyFont="1" applyFill="1" applyBorder="1" applyAlignment="1" applyProtection="1">
      <alignment horizontal="center" vertical="center" wrapText="1"/>
      <protection hidden="1"/>
    </xf>
    <xf numFmtId="180" fontId="127" fillId="0" borderId="64" xfId="57" applyNumberFormat="1" applyFont="1" applyFill="1" applyBorder="1" applyAlignment="1" applyProtection="1">
      <alignment horizontal="center" vertical="center" wrapText="1"/>
      <protection hidden="1"/>
    </xf>
    <xf numFmtId="180" fontId="127" fillId="0" borderId="279" xfId="57" applyNumberFormat="1" applyFont="1" applyFill="1" applyBorder="1" applyAlignment="1" applyProtection="1">
      <alignment horizontal="center" vertical="center" wrapText="1"/>
      <protection hidden="1"/>
    </xf>
    <xf numFmtId="180" fontId="29" fillId="8" borderId="131" xfId="57" applyNumberFormat="1" applyFont="1" applyFill="1" applyBorder="1" applyAlignment="1" applyProtection="1">
      <alignment horizontal="center" vertical="center" wrapText="1"/>
      <protection hidden="1"/>
    </xf>
    <xf numFmtId="180" fontId="29" fillId="0" borderId="131" xfId="57" applyNumberFormat="1" applyFont="1" applyFill="1" applyBorder="1" applyAlignment="1" applyProtection="1">
      <alignment horizontal="center" vertical="center" wrapText="1"/>
      <protection hidden="1"/>
    </xf>
    <xf numFmtId="180" fontId="29" fillId="8" borderId="132" xfId="57" applyNumberFormat="1" applyFont="1" applyFill="1" applyBorder="1" applyAlignment="1" applyProtection="1">
      <alignment horizontal="center" vertical="center" wrapText="1"/>
      <protection hidden="1"/>
    </xf>
    <xf numFmtId="0" fontId="35" fillId="3" borderId="0" xfId="6" applyFont="1" applyFill="1" applyAlignment="1">
      <alignment vertical="center"/>
    </xf>
    <xf numFmtId="180" fontId="23" fillId="4" borderId="280" xfId="57" applyNumberFormat="1" applyFont="1" applyFill="1" applyBorder="1" applyAlignment="1" applyProtection="1">
      <alignment horizontal="left" vertical="center" wrapText="1"/>
      <protection hidden="1"/>
    </xf>
    <xf numFmtId="180" fontId="23" fillId="4" borderId="234" xfId="57" applyNumberFormat="1" applyFont="1" applyFill="1" applyBorder="1" applyAlignment="1" applyProtection="1">
      <alignment horizontal="left" vertical="center" wrapText="1"/>
      <protection hidden="1"/>
    </xf>
    <xf numFmtId="180" fontId="23" fillId="4" borderId="281" xfId="57" applyNumberFormat="1" applyFont="1" applyFill="1" applyBorder="1" applyAlignment="1" applyProtection="1">
      <alignment horizontal="left" vertical="center" wrapText="1"/>
      <protection hidden="1"/>
    </xf>
    <xf numFmtId="176" fontId="129" fillId="3" borderId="282" xfId="57" applyFont="1" applyFill="1" applyBorder="1" applyAlignment="1" applyProtection="1">
      <alignment horizontal="center" vertical="center" wrapText="1"/>
      <protection hidden="1"/>
    </xf>
    <xf numFmtId="176" fontId="129" fillId="3" borderId="203" xfId="57" applyFont="1" applyFill="1" applyBorder="1" applyAlignment="1" applyProtection="1">
      <alignment horizontal="center" vertical="center" wrapText="1"/>
      <protection hidden="1"/>
    </xf>
    <xf numFmtId="179" fontId="27" fillId="4" borderId="65" xfId="57" applyNumberFormat="1" applyFont="1" applyFill="1" applyBorder="1" applyAlignment="1" applyProtection="1">
      <alignment horizontal="center" vertical="center"/>
      <protection hidden="1"/>
    </xf>
    <xf numFmtId="179" fontId="27" fillId="4" borderId="150" xfId="57" applyNumberFormat="1" applyFont="1" applyFill="1" applyBorder="1" applyAlignment="1" applyProtection="1">
      <alignment horizontal="center" vertical="center"/>
      <protection hidden="1"/>
    </xf>
    <xf numFmtId="179" fontId="27" fillId="4" borderId="283" xfId="57" applyNumberFormat="1" applyFont="1" applyFill="1" applyBorder="1" applyAlignment="1" applyProtection="1">
      <alignment horizontal="center" vertical="center"/>
      <protection hidden="1"/>
    </xf>
    <xf numFmtId="179" fontId="18" fillId="6" borderId="130" xfId="0" applyNumberFormat="1" applyFont="1" applyFill="1" applyBorder="1" applyAlignment="1" applyProtection="1">
      <alignment horizontal="left" vertical="center" wrapText="1"/>
      <protection hidden="1"/>
    </xf>
    <xf numFmtId="179" fontId="18" fillId="6" borderId="131" xfId="0" applyNumberFormat="1" applyFont="1" applyFill="1" applyBorder="1" applyAlignment="1" applyProtection="1">
      <alignment horizontal="left" vertical="center" wrapText="1"/>
      <protection hidden="1"/>
    </xf>
    <xf numFmtId="179" fontId="18" fillId="6" borderId="132" xfId="0" applyNumberFormat="1" applyFont="1" applyFill="1" applyBorder="1" applyAlignment="1" applyProtection="1">
      <alignment horizontal="left" vertical="center" wrapText="1"/>
      <protection hidden="1"/>
    </xf>
    <xf numFmtId="176" fontId="130" fillId="3" borderId="274" xfId="57" applyFont="1" applyFill="1" applyBorder="1" applyAlignment="1" applyProtection="1">
      <alignment horizontal="center" vertical="center" wrapText="1"/>
      <protection hidden="1"/>
    </xf>
    <xf numFmtId="176" fontId="130" fillId="3" borderId="67" xfId="57" applyFont="1" applyFill="1" applyBorder="1" applyAlignment="1" applyProtection="1">
      <alignment horizontal="center" vertical="center" wrapText="1"/>
      <protection hidden="1"/>
    </xf>
    <xf numFmtId="176" fontId="130" fillId="3" borderId="275" xfId="57" applyFont="1" applyFill="1" applyBorder="1" applyAlignment="1" applyProtection="1">
      <alignment horizontal="center" vertical="center" wrapText="1"/>
      <protection hidden="1"/>
    </xf>
    <xf numFmtId="179" fontId="71" fillId="2" borderId="0" xfId="0" applyNumberFormat="1" applyFont="1" applyFill="1" applyBorder="1" applyAlignment="1" applyProtection="1">
      <alignment horizontal="center" vertical="center" wrapText="1"/>
      <protection hidden="1"/>
    </xf>
    <xf numFmtId="180" fontId="72" fillId="2" borderId="0" xfId="0" applyNumberFormat="1" applyFont="1" applyFill="1" applyBorder="1" applyAlignment="1" applyProtection="1">
      <alignment horizontal="center" vertical="center"/>
      <protection hidden="1"/>
    </xf>
    <xf numFmtId="176" fontId="130" fillId="3" borderId="78" xfId="57" applyFont="1" applyFill="1" applyBorder="1" applyAlignment="1" applyProtection="1">
      <alignment horizontal="center" vertical="center" wrapText="1"/>
      <protection hidden="1"/>
    </xf>
    <xf numFmtId="176" fontId="130" fillId="3" borderId="0" xfId="57" applyFont="1" applyFill="1" applyAlignment="1" applyProtection="1">
      <alignment horizontal="center" vertical="center" wrapText="1"/>
      <protection hidden="1"/>
    </xf>
    <xf numFmtId="176" fontId="130" fillId="3" borderId="79" xfId="57" applyFont="1" applyFill="1" applyBorder="1" applyAlignment="1" applyProtection="1">
      <alignment horizontal="center" vertical="center" wrapText="1"/>
      <protection hidden="1"/>
    </xf>
    <xf numFmtId="179" fontId="30" fillId="0" borderId="284" xfId="0" applyNumberFormat="1" applyFont="1" applyFill="1" applyBorder="1" applyAlignment="1" applyProtection="1">
      <alignment horizontal="center" vertical="center" wrapText="1"/>
      <protection hidden="1"/>
    </xf>
    <xf numFmtId="179" fontId="30" fillId="0" borderId="285" xfId="0" applyNumberFormat="1" applyFont="1" applyFill="1" applyBorder="1" applyAlignment="1" applyProtection="1">
      <alignment horizontal="center" vertical="center" wrapText="1"/>
      <protection hidden="1"/>
    </xf>
    <xf numFmtId="179" fontId="30" fillId="0" borderId="286" xfId="0" applyNumberFormat="1" applyFont="1" applyFill="1" applyBorder="1" applyAlignment="1" applyProtection="1">
      <alignment horizontal="center" vertical="center" wrapText="1"/>
      <protection hidden="1"/>
    </xf>
    <xf numFmtId="179" fontId="57" fillId="0" borderId="287" xfId="0" applyNumberFormat="1" applyFont="1" applyFill="1" applyBorder="1" applyAlignment="1" applyProtection="1">
      <alignment horizontal="left" vertical="center" wrapText="1"/>
      <protection hidden="1"/>
    </xf>
    <xf numFmtId="179" fontId="57" fillId="0" borderId="73" xfId="0" applyNumberFormat="1" applyFont="1" applyFill="1" applyBorder="1" applyAlignment="1" applyProtection="1">
      <alignment horizontal="left" vertical="center" wrapText="1"/>
      <protection hidden="1"/>
    </xf>
    <xf numFmtId="179" fontId="57" fillId="0" borderId="288" xfId="0" applyNumberFormat="1" applyFont="1" applyFill="1" applyBorder="1" applyAlignment="1" applyProtection="1">
      <alignment horizontal="left" vertical="center" wrapText="1"/>
      <protection hidden="1"/>
    </xf>
    <xf numFmtId="0" fontId="18" fillId="3" borderId="272" xfId="57" applyNumberFormat="1" applyFont="1" applyFill="1" applyBorder="1" applyAlignment="1" applyProtection="1">
      <alignment horizontal="center" vertical="center" wrapText="1"/>
      <protection hidden="1"/>
    </xf>
    <xf numFmtId="0" fontId="18" fillId="3" borderId="8" xfId="57" applyNumberFormat="1" applyFont="1" applyFill="1" applyBorder="1" applyAlignment="1" applyProtection="1">
      <alignment horizontal="center" vertical="center" wrapText="1"/>
      <protection hidden="1"/>
    </xf>
    <xf numFmtId="0" fontId="59" fillId="3" borderId="8" xfId="57" applyNumberFormat="1" applyFont="1" applyFill="1" applyBorder="1" applyAlignment="1" applyProtection="1">
      <alignment horizontal="center" vertical="center" wrapText="1"/>
      <protection hidden="1"/>
    </xf>
    <xf numFmtId="0" fontId="59" fillId="3" borderId="273" xfId="57" applyNumberFormat="1" applyFont="1" applyFill="1" applyBorder="1" applyAlignment="1" applyProtection="1">
      <alignment horizontal="center" vertical="center" wrapText="1"/>
      <protection hidden="1"/>
    </xf>
    <xf numFmtId="176" fontId="131" fillId="3" borderId="272" xfId="57" applyFont="1" applyFill="1" applyBorder="1" applyAlignment="1" applyProtection="1">
      <alignment horizontal="center" vertical="center" wrapText="1"/>
      <protection hidden="1"/>
    </xf>
    <xf numFmtId="176" fontId="19" fillId="3" borderId="8" xfId="57" applyFont="1" applyFill="1" applyBorder="1" applyAlignment="1" applyProtection="1">
      <alignment horizontal="center" vertical="center" wrapText="1"/>
      <protection hidden="1"/>
    </xf>
    <xf numFmtId="179" fontId="59" fillId="4" borderId="273" xfId="57" applyNumberFormat="1" applyFont="1" applyFill="1" applyBorder="1" applyAlignment="1" applyProtection="1">
      <alignment horizontal="center" vertical="center"/>
      <protection hidden="1"/>
    </xf>
    <xf numFmtId="176" fontId="131" fillId="3" borderId="282" xfId="57" applyFont="1" applyFill="1" applyBorder="1" applyAlignment="1" applyProtection="1">
      <alignment horizontal="center" vertical="center" wrapText="1"/>
      <protection hidden="1"/>
    </xf>
    <xf numFmtId="176" fontId="131" fillId="3" borderId="203" xfId="57" applyFont="1" applyFill="1" applyBorder="1" applyAlignment="1" applyProtection="1">
      <alignment horizontal="center" vertical="center" wrapText="1"/>
      <protection hidden="1"/>
    </xf>
    <xf numFmtId="176" fontId="19" fillId="3" borderId="65" xfId="57" applyFont="1" applyFill="1" applyBorder="1" applyAlignment="1" applyProtection="1">
      <alignment horizontal="center" vertical="center" wrapText="1"/>
      <protection hidden="1"/>
    </xf>
    <xf numFmtId="176" fontId="19" fillId="3" borderId="150" xfId="57" applyFont="1" applyFill="1" applyBorder="1" applyAlignment="1" applyProtection="1">
      <alignment horizontal="center" vertical="center" wrapText="1"/>
      <protection hidden="1"/>
    </xf>
    <xf numFmtId="176" fontId="19" fillId="3" borderId="203" xfId="57" applyFont="1" applyFill="1" applyBorder="1" applyAlignment="1" applyProtection="1">
      <alignment horizontal="center" vertical="center" wrapText="1"/>
      <protection hidden="1"/>
    </xf>
    <xf numFmtId="176" fontId="84" fillId="14" borderId="289" xfId="57" applyFont="1" applyFill="1" applyBorder="1" applyAlignment="1">
      <alignment horizontal="center" wrapText="1"/>
    </xf>
    <xf numFmtId="176" fontId="84" fillId="14" borderId="36" xfId="57" applyFont="1" applyFill="1" applyBorder="1" applyAlignment="1">
      <alignment horizontal="center" wrapText="1"/>
    </xf>
    <xf numFmtId="176" fontId="84" fillId="14" borderId="290" xfId="57" applyFont="1" applyFill="1" applyBorder="1" applyAlignment="1">
      <alignment horizontal="center" wrapText="1"/>
    </xf>
    <xf numFmtId="176" fontId="30" fillId="5" borderId="273" xfId="57" applyFont="1" applyFill="1" applyBorder="1" applyAlignment="1" applyProtection="1">
      <alignment horizontal="center" vertical="center" wrapText="1"/>
      <protection hidden="1"/>
    </xf>
    <xf numFmtId="176" fontId="59" fillId="2" borderId="291" xfId="0" applyNumberFormat="1" applyFont="1" applyFill="1" applyBorder="1" applyAlignment="1">
      <alignment horizontal="left" vertical="center" wrapText="1"/>
    </xf>
    <xf numFmtId="176" fontId="59" fillId="2" borderId="292" xfId="0" applyNumberFormat="1" applyFont="1" applyFill="1" applyBorder="1" applyAlignment="1">
      <alignment horizontal="left" vertical="center" wrapText="1"/>
    </xf>
    <xf numFmtId="176" fontId="59" fillId="2" borderId="293" xfId="0" applyNumberFormat="1" applyFont="1" applyFill="1" applyBorder="1" applyAlignment="1">
      <alignment horizontal="left" vertical="center" wrapText="1"/>
    </xf>
    <xf numFmtId="0" fontId="116" fillId="3" borderId="0" xfId="6" applyFont="1" applyFill="1" applyAlignment="1">
      <alignment vertical="center"/>
    </xf>
    <xf numFmtId="176" fontId="132" fillId="3" borderId="272" xfId="57" applyFont="1" applyFill="1" applyBorder="1" applyAlignment="1" applyProtection="1">
      <alignment horizontal="center" vertical="center" wrapText="1"/>
      <protection hidden="1"/>
    </xf>
    <xf numFmtId="176" fontId="133" fillId="3" borderId="8" xfId="57" applyFont="1" applyFill="1" applyBorder="1" applyAlignment="1" applyProtection="1">
      <alignment horizontal="center" vertical="center" wrapText="1"/>
      <protection hidden="1"/>
    </xf>
    <xf numFmtId="0" fontId="59" fillId="0" borderId="8" xfId="59" applyNumberFormat="1" applyFont="1" applyFill="1" applyBorder="1" applyAlignment="1" applyProtection="1">
      <alignment horizontal="center" vertical="center"/>
    </xf>
    <xf numFmtId="49" fontId="59" fillId="0" borderId="273" xfId="59" applyNumberFormat="1" applyFont="1" applyFill="1" applyBorder="1" applyAlignment="1" applyProtection="1">
      <alignment horizontal="center" vertical="center"/>
    </xf>
    <xf numFmtId="176" fontId="59" fillId="0" borderId="291" xfId="0" applyNumberFormat="1" applyFont="1" applyFill="1" applyBorder="1" applyAlignment="1">
      <alignment horizontal="left" vertical="center"/>
    </xf>
    <xf numFmtId="176" fontId="59" fillId="0" borderId="292" xfId="0" applyNumberFormat="1" applyFont="1" applyFill="1" applyBorder="1" applyAlignment="1">
      <alignment horizontal="left" vertical="center"/>
    </xf>
    <xf numFmtId="176" fontId="59" fillId="0" borderId="293" xfId="0" applyNumberFormat="1" applyFont="1" applyFill="1" applyBorder="1" applyAlignment="1">
      <alignment horizontal="left" vertical="center"/>
    </xf>
    <xf numFmtId="176" fontId="59" fillId="2" borderId="291" xfId="0" applyNumberFormat="1" applyFont="1" applyFill="1" applyBorder="1" applyAlignment="1">
      <alignment horizontal="left" vertical="center"/>
    </xf>
    <xf numFmtId="176" fontId="59" fillId="2" borderId="292" xfId="0" applyNumberFormat="1" applyFont="1" applyFill="1" applyBorder="1" applyAlignment="1">
      <alignment horizontal="left" vertical="center"/>
    </xf>
    <xf numFmtId="176" fontId="59" fillId="2" borderId="293" xfId="0" applyNumberFormat="1" applyFont="1" applyFill="1" applyBorder="1" applyAlignment="1">
      <alignment horizontal="left" vertical="center"/>
    </xf>
    <xf numFmtId="176" fontId="133" fillId="3" borderId="272" xfId="57" applyFont="1" applyFill="1" applyBorder="1" applyAlignment="1" applyProtection="1">
      <alignment horizontal="center" vertical="center" wrapText="1"/>
      <protection hidden="1"/>
    </xf>
    <xf numFmtId="176" fontId="133" fillId="3" borderId="273" xfId="57" applyFont="1" applyFill="1" applyBorder="1" applyAlignment="1" applyProtection="1">
      <alignment horizontal="center" vertical="center" wrapText="1"/>
      <protection hidden="1"/>
    </xf>
    <xf numFmtId="176" fontId="18" fillId="2" borderId="291" xfId="0" applyNumberFormat="1" applyFont="1" applyFill="1" applyBorder="1" applyAlignment="1">
      <alignment horizontal="left" vertical="center" wrapText="1"/>
    </xf>
    <xf numFmtId="0" fontId="27" fillId="6" borderId="272" xfId="49" applyFont="1" applyFill="1" applyBorder="1" applyAlignment="1">
      <alignment horizontal="center" vertical="center"/>
    </xf>
    <xf numFmtId="0" fontId="27" fillId="6" borderId="8" xfId="49" applyFont="1" applyFill="1" applyBorder="1" applyAlignment="1">
      <alignment horizontal="center" vertical="center"/>
    </xf>
    <xf numFmtId="0" fontId="27" fillId="6" borderId="273" xfId="49" applyFont="1" applyFill="1" applyBorder="1" applyAlignment="1">
      <alignment horizontal="center" vertical="center"/>
    </xf>
    <xf numFmtId="0" fontId="111" fillId="3" borderId="274" xfId="0" applyNumberFormat="1" applyFont="1" applyFill="1" applyBorder="1" applyAlignment="1">
      <alignment horizontal="center" vertical="center"/>
    </xf>
    <xf numFmtId="0" fontId="111" fillId="3" borderId="11" xfId="0" applyNumberFormat="1" applyFont="1" applyFill="1" applyBorder="1" applyAlignment="1">
      <alignment horizontal="center" vertical="center"/>
    </xf>
    <xf numFmtId="0" fontId="134" fillId="0" borderId="8" xfId="49" applyFont="1" applyBorder="1" applyAlignment="1">
      <alignment horizontal="center" vertical="center" wrapText="1"/>
    </xf>
    <xf numFmtId="0" fontId="101" fillId="0" borderId="8" xfId="49" applyFont="1" applyBorder="1" applyAlignment="1">
      <alignment vertical="center" wrapText="1"/>
    </xf>
    <xf numFmtId="0" fontId="101" fillId="0" borderId="8" xfId="49" applyFont="1" applyBorder="1" applyAlignment="1">
      <alignment horizontal="center" vertical="center" wrapText="1"/>
    </xf>
    <xf numFmtId="0" fontId="101" fillId="0" borderId="273" xfId="49" applyFont="1" applyBorder="1" applyAlignment="1">
      <alignment horizontal="center" vertical="center"/>
    </xf>
    <xf numFmtId="0" fontId="111" fillId="3" borderId="78" xfId="0" applyNumberFormat="1" applyFont="1" applyFill="1" applyBorder="1" applyAlignment="1">
      <alignment horizontal="center" vertical="center"/>
    </xf>
    <xf numFmtId="0" fontId="111" fillId="3" borderId="13" xfId="0" applyNumberFormat="1" applyFont="1" applyFill="1" applyBorder="1" applyAlignment="1">
      <alignment horizontal="center" vertical="center"/>
    </xf>
    <xf numFmtId="0" fontId="101" fillId="0" borderId="8" xfId="49" applyFont="1" applyBorder="1" applyAlignment="1">
      <alignment horizontal="left" vertical="center" wrapText="1"/>
    </xf>
    <xf numFmtId="0" fontId="101" fillId="0" borderId="233" xfId="49" applyFont="1" applyBorder="1" applyAlignment="1">
      <alignment horizontal="center" vertical="center" wrapText="1"/>
    </xf>
    <xf numFmtId="0" fontId="101" fillId="0" borderId="273" xfId="49" applyFont="1" applyBorder="1" applyAlignment="1">
      <alignment horizontal="center" vertical="center" wrapText="1"/>
    </xf>
    <xf numFmtId="0" fontId="101" fillId="0" borderId="234" xfId="49" applyFont="1" applyBorder="1" applyAlignment="1">
      <alignment horizontal="center" vertical="center" wrapText="1"/>
    </xf>
    <xf numFmtId="0" fontId="111" fillId="3" borderId="276" xfId="0" applyNumberFormat="1" applyFont="1" applyFill="1" applyBorder="1" applyAlignment="1">
      <alignment horizontal="center" vertical="center"/>
    </xf>
    <xf numFmtId="0" fontId="111" fillId="3" borderId="29" xfId="0" applyNumberFormat="1" applyFont="1" applyFill="1" applyBorder="1" applyAlignment="1">
      <alignment horizontal="center" vertical="center"/>
    </xf>
    <xf numFmtId="0" fontId="101" fillId="0" borderId="235" xfId="49" applyFont="1" applyBorder="1" applyAlignment="1">
      <alignment horizontal="center" vertical="center" wrapText="1"/>
    </xf>
    <xf numFmtId="176" fontId="23" fillId="2" borderId="294" xfId="57" applyFont="1" applyFill="1" applyBorder="1" applyAlignment="1">
      <alignment horizontal="center" vertical="center" wrapText="1"/>
    </xf>
    <xf numFmtId="176" fontId="23" fillId="2" borderId="295" xfId="57" applyFont="1" applyFill="1" applyBorder="1" applyAlignment="1">
      <alignment horizontal="center" vertical="center" wrapText="1"/>
    </xf>
    <xf numFmtId="176" fontId="23" fillId="2" borderId="296" xfId="57" applyFont="1" applyFill="1" applyBorder="1" applyAlignment="1">
      <alignment horizontal="center" vertical="center" wrapText="1"/>
    </xf>
    <xf numFmtId="0" fontId="59" fillId="0" borderId="274" xfId="0" applyNumberFormat="1" applyFont="1" applyFill="1" applyBorder="1" applyAlignment="1">
      <alignment horizontal="center" vertical="center"/>
    </xf>
    <xf numFmtId="0" fontId="59" fillId="0" borderId="11" xfId="0" applyNumberFormat="1" applyFont="1" applyFill="1" applyBorder="1" applyAlignment="1">
      <alignment horizontal="center" vertical="center"/>
    </xf>
    <xf numFmtId="0" fontId="59" fillId="0" borderId="78" xfId="0" applyNumberFormat="1" applyFont="1" applyFill="1" applyBorder="1" applyAlignment="1">
      <alignment horizontal="center" vertical="center"/>
    </xf>
    <xf numFmtId="0" fontId="59" fillId="0" borderId="13" xfId="0" applyNumberFormat="1" applyFont="1" applyFill="1" applyBorder="1" applyAlignment="1">
      <alignment horizontal="center" vertical="center"/>
    </xf>
    <xf numFmtId="0" fontId="59" fillId="0" borderId="276" xfId="0" applyNumberFormat="1" applyFont="1" applyFill="1" applyBorder="1" applyAlignment="1">
      <alignment horizontal="center" vertical="center"/>
    </xf>
    <xf numFmtId="0" fontId="59" fillId="0" borderId="29" xfId="0" applyNumberFormat="1" applyFont="1" applyFill="1" applyBorder="1" applyAlignment="1">
      <alignment horizontal="center" vertical="center"/>
    </xf>
    <xf numFmtId="0" fontId="59" fillId="0" borderId="297" xfId="0" applyNumberFormat="1" applyFont="1" applyFill="1" applyBorder="1" applyAlignment="1">
      <alignment horizontal="center" vertical="center"/>
    </xf>
    <xf numFmtId="0" fontId="59" fillId="0" borderId="298" xfId="0" applyNumberFormat="1" applyFont="1" applyFill="1" applyBorder="1" applyAlignment="1">
      <alignment horizontal="center" vertical="center"/>
    </xf>
    <xf numFmtId="0" fontId="134" fillId="0" borderId="298" xfId="49" applyFont="1" applyBorder="1" applyAlignment="1">
      <alignment horizontal="center" vertical="center" wrapText="1"/>
    </xf>
    <xf numFmtId="0" fontId="101" fillId="0" borderId="298" xfId="49" applyFont="1" applyBorder="1" applyAlignment="1">
      <alignment horizontal="left" vertical="center" wrapText="1"/>
    </xf>
    <xf numFmtId="0" fontId="101" fillId="0" borderId="298" xfId="49" applyFont="1" applyBorder="1" applyAlignment="1">
      <alignment horizontal="center" vertical="center" wrapText="1"/>
    </xf>
    <xf numFmtId="0" fontId="101" fillId="0" borderId="299" xfId="49" applyFont="1" applyBorder="1" applyAlignment="1">
      <alignment horizontal="center" vertical="center" wrapText="1"/>
    </xf>
    <xf numFmtId="176" fontId="56" fillId="3" borderId="300" xfId="57" applyFont="1" applyFill="1" applyBorder="1" applyAlignment="1">
      <alignment horizontal="center" vertical="center" wrapText="1"/>
    </xf>
    <xf numFmtId="176" fontId="135" fillId="3" borderId="7" xfId="57" applyFont="1" applyFill="1" applyBorder="1" applyAlignment="1">
      <alignment horizontal="left" vertical="center" wrapText="1"/>
    </xf>
    <xf numFmtId="176" fontId="135" fillId="3" borderId="203" xfId="57" applyFont="1" applyFill="1" applyBorder="1" applyAlignment="1">
      <alignment horizontal="left" vertical="center" wrapText="1"/>
    </xf>
    <xf numFmtId="0" fontId="116" fillId="4" borderId="0" xfId="6" applyNumberFormat="1" applyFont="1" applyFill="1" applyBorder="1" applyAlignment="1" applyProtection="1">
      <alignment vertical="center"/>
    </xf>
    <xf numFmtId="176" fontId="21" fillId="5" borderId="150" xfId="57" applyFont="1" applyFill="1" applyBorder="1" applyAlignment="1" applyProtection="1">
      <alignment horizontal="center" vertical="center"/>
      <protection hidden="1"/>
    </xf>
    <xf numFmtId="176" fontId="10" fillId="5" borderId="9" xfId="57" applyFont="1" applyFill="1" applyBorder="1" applyAlignment="1" applyProtection="1">
      <alignment horizontal="center" vertical="center" wrapText="1"/>
      <protection hidden="1"/>
    </xf>
    <xf numFmtId="0" fontId="116" fillId="4" borderId="0" xfId="6" applyNumberFormat="1" applyFont="1" applyFill="1" applyAlignment="1" applyProtection="1">
      <alignment vertical="center"/>
    </xf>
    <xf numFmtId="176" fontId="10" fillId="5" borderId="65" xfId="57" applyFont="1" applyFill="1" applyBorder="1" applyAlignment="1" applyProtection="1">
      <alignment horizontal="center" vertical="center" wrapText="1"/>
      <protection hidden="1"/>
    </xf>
    <xf numFmtId="176" fontId="10" fillId="5" borderId="150" xfId="57" applyFont="1" applyFill="1" applyBorder="1" applyAlignment="1" applyProtection="1">
      <alignment horizontal="center" vertical="center" wrapText="1"/>
      <protection hidden="1"/>
    </xf>
    <xf numFmtId="176" fontId="10" fillId="5" borderId="203" xfId="57" applyFont="1" applyFill="1" applyBorder="1" applyAlignment="1" applyProtection="1">
      <alignment horizontal="center" vertical="center" wrapText="1"/>
      <protection hidden="1"/>
    </xf>
    <xf numFmtId="176" fontId="10" fillId="5" borderId="66" xfId="57" applyFont="1" applyFill="1" applyBorder="1" applyAlignment="1" applyProtection="1">
      <alignment horizontal="center" vertical="center" wrapText="1"/>
      <protection hidden="1"/>
    </xf>
    <xf numFmtId="176" fontId="27" fillId="0" borderId="7" xfId="57" applyFont="1" applyFill="1" applyBorder="1" applyAlignment="1" applyProtection="1">
      <alignment horizontal="center" vertical="center" wrapText="1"/>
      <protection hidden="1"/>
    </xf>
    <xf numFmtId="179" fontId="29" fillId="3" borderId="8" xfId="57" applyNumberFormat="1" applyFont="1" applyFill="1" applyBorder="1" applyAlignment="1" applyProtection="1">
      <alignment horizontal="center" vertical="center"/>
      <protection hidden="1"/>
    </xf>
    <xf numFmtId="179" fontId="69" fillId="3" borderId="8" xfId="57" applyNumberFormat="1" applyFont="1" applyFill="1" applyBorder="1" applyAlignment="1" applyProtection="1">
      <alignment horizontal="center" vertical="center"/>
      <protection hidden="1"/>
    </xf>
    <xf numFmtId="180" fontId="29" fillId="3" borderId="8" xfId="57" applyNumberFormat="1" applyFont="1" applyFill="1" applyBorder="1" applyAlignment="1" applyProtection="1">
      <alignment horizontal="center" vertical="center"/>
      <protection hidden="1"/>
    </xf>
    <xf numFmtId="179" fontId="27" fillId="8" borderId="8" xfId="57" applyNumberFormat="1" applyFont="1" applyFill="1" applyBorder="1" applyAlignment="1" applyProtection="1">
      <alignment horizontal="center" vertical="center" wrapText="1"/>
      <protection hidden="1"/>
    </xf>
    <xf numFmtId="0" fontId="35" fillId="4" borderId="0" xfId="6" applyNumberFormat="1" applyFont="1" applyFill="1" applyBorder="1" applyAlignment="1" applyProtection="1">
      <alignment vertical="center"/>
    </xf>
    <xf numFmtId="176" fontId="27" fillId="0" borderId="14" xfId="57" applyFont="1" applyFill="1" applyBorder="1" applyAlignment="1" applyProtection="1">
      <alignment horizontal="center" vertical="center" wrapText="1"/>
      <protection hidden="1"/>
    </xf>
    <xf numFmtId="179" fontId="29" fillId="3" borderId="17" xfId="57" applyNumberFormat="1" applyFont="1" applyFill="1" applyBorder="1" applyAlignment="1" applyProtection="1">
      <alignment horizontal="center" vertical="center"/>
      <protection hidden="1"/>
    </xf>
    <xf numFmtId="179" fontId="69" fillId="3" borderId="17" xfId="57" applyNumberFormat="1" applyFont="1" applyFill="1" applyBorder="1" applyAlignment="1" applyProtection="1">
      <alignment horizontal="center" vertical="center"/>
      <protection hidden="1"/>
    </xf>
    <xf numFmtId="180" fontId="29" fillId="3" borderId="17" xfId="57" applyNumberFormat="1" applyFont="1" applyFill="1" applyBorder="1" applyAlignment="1" applyProtection="1">
      <alignment horizontal="center" vertical="center"/>
      <protection hidden="1"/>
    </xf>
    <xf numFmtId="179" fontId="27" fillId="8" borderId="17" xfId="57" applyNumberFormat="1" applyFont="1" applyFill="1" applyBorder="1" applyAlignment="1" applyProtection="1">
      <alignment horizontal="center" vertical="center"/>
      <protection hidden="1"/>
    </xf>
    <xf numFmtId="176" fontId="86" fillId="3" borderId="0" xfId="57" applyFont="1" applyFill="1" applyBorder="1" applyAlignment="1" applyProtection="1">
      <alignment horizontal="center" vertical="center" wrapText="1"/>
      <protection hidden="1"/>
    </xf>
    <xf numFmtId="0" fontId="136" fillId="4" borderId="0" xfId="6" applyNumberFormat="1" applyFont="1" applyFill="1" applyAlignment="1" applyProtection="1">
      <alignment vertical="center"/>
    </xf>
    <xf numFmtId="176" fontId="18" fillId="3" borderId="261" xfId="57" applyFont="1" applyFill="1" applyBorder="1" applyAlignment="1">
      <alignment horizontal="left" vertical="center" wrapText="1"/>
    </xf>
    <xf numFmtId="176" fontId="19" fillId="2" borderId="261" xfId="57" applyFont="1" applyFill="1" applyBorder="1" applyAlignment="1">
      <alignment horizontal="left" vertical="center" wrapText="1"/>
    </xf>
    <xf numFmtId="176" fontId="102" fillId="2" borderId="0" xfId="0" applyFont="1" applyFill="1" applyAlignment="1">
      <alignment horizontal="left" wrapText="1"/>
    </xf>
    <xf numFmtId="176" fontId="18" fillId="2" borderId="261" xfId="57" applyFont="1" applyFill="1" applyBorder="1" applyAlignment="1">
      <alignment horizontal="left" vertical="center" wrapText="1"/>
    </xf>
    <xf numFmtId="176" fontId="104" fillId="2" borderId="223" xfId="57" applyFont="1" applyFill="1" applyBorder="1" applyAlignment="1">
      <alignment horizontal="center" vertical="center" wrapText="1"/>
    </xf>
    <xf numFmtId="176" fontId="102" fillId="2" borderId="0" xfId="57" applyFont="1" applyFill="1" applyAlignment="1">
      <alignment horizontal="left" vertical="center" wrapText="1"/>
    </xf>
    <xf numFmtId="176" fontId="38" fillId="2" borderId="301" xfId="57" applyFont="1" applyFill="1" applyBorder="1" applyAlignment="1">
      <alignment horizontal="left" vertical="center" wrapText="1"/>
    </xf>
    <xf numFmtId="176" fontId="121" fillId="0" borderId="0" xfId="0" applyFont="1" applyFill="1" applyAlignment="1"/>
    <xf numFmtId="176" fontId="56" fillId="3" borderId="126" xfId="0" applyFont="1" applyFill="1" applyBorder="1" applyAlignment="1">
      <alignment horizontal="center" vertical="center" wrapText="1"/>
    </xf>
    <xf numFmtId="176" fontId="81" fillId="3" borderId="125" xfId="57" applyFont="1" applyFill="1" applyBorder="1" applyAlignment="1">
      <alignment horizontal="center" vertical="center" wrapText="1"/>
    </xf>
    <xf numFmtId="176" fontId="81" fillId="3" borderId="126" xfId="57" applyFont="1" applyFill="1" applyBorder="1" applyAlignment="1">
      <alignment horizontal="center" vertical="center" wrapText="1"/>
    </xf>
    <xf numFmtId="176" fontId="81" fillId="3" borderId="127" xfId="57" applyFont="1" applyFill="1" applyBorder="1" applyAlignment="1">
      <alignment horizontal="center" vertical="center" wrapText="1"/>
    </xf>
    <xf numFmtId="176" fontId="123" fillId="3" borderId="128" xfId="0" applyFont="1" applyFill="1" applyBorder="1" applyAlignment="1">
      <alignment horizontal="left" vertical="center"/>
    </xf>
    <xf numFmtId="176" fontId="123" fillId="3" borderId="129" xfId="0" applyFont="1" applyFill="1" applyBorder="1" applyAlignment="1">
      <alignment horizontal="left" vertical="center"/>
    </xf>
    <xf numFmtId="176" fontId="10" fillId="5" borderId="128" xfId="57" applyFont="1" applyFill="1" applyBorder="1" applyAlignment="1" applyProtection="1">
      <alignment horizontal="center" vertical="center" wrapText="1"/>
      <protection hidden="1"/>
    </xf>
    <xf numFmtId="176" fontId="10" fillId="5" borderId="129" xfId="57" applyFont="1" applyFill="1" applyBorder="1" applyAlignment="1" applyProtection="1">
      <alignment horizontal="center" vertical="center" wrapText="1"/>
      <protection hidden="1"/>
    </xf>
    <xf numFmtId="176" fontId="2" fillId="2" borderId="128" xfId="0" applyFont="1" applyFill="1" applyBorder="1" applyAlignment="1">
      <alignment horizontal="center" vertical="center"/>
    </xf>
    <xf numFmtId="176" fontId="2" fillId="2" borderId="8" xfId="0" applyFont="1" applyFill="1" applyBorder="1" applyAlignment="1">
      <alignment horizontal="center" wrapText="1"/>
    </xf>
    <xf numFmtId="176" fontId="2" fillId="2" borderId="129" xfId="0" applyFont="1" applyFill="1" applyBorder="1" applyAlignment="1">
      <alignment horizontal="center" wrapText="1"/>
    </xf>
    <xf numFmtId="176" fontId="137" fillId="0" borderId="128" xfId="0" applyFont="1" applyBorder="1" applyAlignment="1">
      <alignment horizontal="center" vertical="center" wrapText="1"/>
    </xf>
    <xf numFmtId="176" fontId="59" fillId="0" borderId="8" xfId="0" applyFont="1" applyFill="1" applyBorder="1" applyAlignment="1" applyProtection="1">
      <alignment horizontal="center" vertical="center" wrapText="1"/>
      <protection hidden="1"/>
    </xf>
    <xf numFmtId="176" fontId="68" fillId="0" borderId="8" xfId="0" applyFont="1" applyFill="1" applyBorder="1" applyAlignment="1" applyProtection="1">
      <alignment horizontal="center" vertical="center"/>
      <protection hidden="1"/>
    </xf>
    <xf numFmtId="176" fontId="68" fillId="0" borderId="129" xfId="0" applyFont="1" applyFill="1" applyBorder="1" applyAlignment="1" applyProtection="1">
      <alignment horizontal="center" vertical="center"/>
      <protection hidden="1"/>
    </xf>
    <xf numFmtId="176" fontId="6" fillId="0" borderId="0" xfId="0" applyFont="1" applyFill="1" applyAlignment="1"/>
    <xf numFmtId="176" fontId="2" fillId="0" borderId="128" xfId="0" applyFont="1" applyFill="1" applyBorder="1" applyAlignment="1">
      <alignment horizontal="center" vertical="center"/>
    </xf>
    <xf numFmtId="176" fontId="2" fillId="0" borderId="8" xfId="0" applyFont="1" applyFill="1" applyBorder="1" applyAlignment="1">
      <alignment horizontal="center" vertical="center"/>
    </xf>
    <xf numFmtId="176" fontId="2" fillId="0" borderId="129" xfId="0" applyFont="1" applyFill="1" applyBorder="1" applyAlignment="1">
      <alignment horizontal="center" vertical="center"/>
    </xf>
    <xf numFmtId="176" fontId="27" fillId="0" borderId="128" xfId="0" applyFont="1" applyFill="1" applyBorder="1" applyAlignment="1" applyProtection="1">
      <alignment horizontal="center" vertical="center" wrapText="1"/>
      <protection hidden="1"/>
    </xf>
    <xf numFmtId="180" fontId="27" fillId="0" borderId="128" xfId="57" applyNumberFormat="1" applyFont="1" applyFill="1" applyBorder="1" applyAlignment="1" applyProtection="1">
      <alignment horizontal="center" vertical="center" wrapText="1"/>
      <protection hidden="1"/>
    </xf>
    <xf numFmtId="180" fontId="59" fillId="0" borderId="8" xfId="57" applyNumberFormat="1" applyFont="1" applyFill="1" applyBorder="1" applyAlignment="1" applyProtection="1">
      <alignment horizontal="center" vertical="center" wrapText="1"/>
      <protection hidden="1"/>
    </xf>
    <xf numFmtId="176" fontId="27" fillId="0" borderId="8" xfId="0" applyFont="1" applyFill="1" applyBorder="1" applyAlignment="1" applyProtection="1">
      <alignment horizontal="center" vertical="center"/>
      <protection hidden="1"/>
    </xf>
    <xf numFmtId="176" fontId="27" fillId="0" borderId="129" xfId="0" applyFont="1" applyFill="1" applyBorder="1" applyAlignment="1" applyProtection="1">
      <alignment horizontal="center" vertical="center"/>
      <protection hidden="1"/>
    </xf>
    <xf numFmtId="180" fontId="18" fillId="4" borderId="130" xfId="57" applyNumberFormat="1" applyFont="1" applyFill="1" applyBorder="1" applyAlignment="1" applyProtection="1">
      <alignment horizontal="left" vertical="center" wrapText="1"/>
      <protection hidden="1"/>
    </xf>
    <xf numFmtId="180" fontId="18" fillId="4" borderId="131" xfId="57" applyNumberFormat="1" applyFont="1" applyFill="1" applyBorder="1" applyAlignment="1" applyProtection="1">
      <alignment horizontal="left" vertical="center" wrapText="1"/>
      <protection hidden="1"/>
    </xf>
    <xf numFmtId="180" fontId="18" fillId="4" borderId="132" xfId="57" applyNumberFormat="1" applyFont="1" applyFill="1" applyBorder="1" applyAlignment="1" applyProtection="1">
      <alignment horizontal="left" vertical="center" wrapText="1"/>
      <protection hidden="1"/>
    </xf>
    <xf numFmtId="179" fontId="71" fillId="2" borderId="64" xfId="0" applyNumberFormat="1" applyFont="1" applyFill="1" applyBorder="1" applyAlignment="1" applyProtection="1">
      <alignment horizontal="center" vertical="center" wrapText="1"/>
      <protection hidden="1"/>
    </xf>
    <xf numFmtId="180" fontId="72" fillId="2" borderId="64" xfId="0" applyNumberFormat="1" applyFont="1" applyFill="1" applyBorder="1" applyAlignment="1" applyProtection="1">
      <alignment horizontal="center" vertical="center"/>
      <protection hidden="1"/>
    </xf>
    <xf numFmtId="176" fontId="101" fillId="2" borderId="8" xfId="0" applyFont="1" applyFill="1" applyBorder="1" applyAlignment="1">
      <alignment horizontal="center" vertical="center"/>
    </xf>
    <xf numFmtId="176" fontId="101" fillId="2" borderId="129" xfId="0" applyFont="1" applyFill="1" applyBorder="1" applyAlignment="1">
      <alignment horizontal="center" vertical="center"/>
    </xf>
    <xf numFmtId="176" fontId="84" fillId="14" borderId="302" xfId="57" applyFont="1" applyFill="1" applyBorder="1" applyAlignment="1">
      <alignment horizontal="center" wrapText="1"/>
    </xf>
    <xf numFmtId="176" fontId="84" fillId="14" borderId="205" xfId="57" applyFont="1" applyFill="1" applyBorder="1" applyAlignment="1">
      <alignment horizontal="center" wrapText="1"/>
    </xf>
    <xf numFmtId="176" fontId="84" fillId="14" borderId="303" xfId="57" applyFont="1" applyFill="1" applyBorder="1" applyAlignment="1">
      <alignment horizontal="center" wrapText="1"/>
    </xf>
    <xf numFmtId="176" fontId="101" fillId="2" borderId="8" xfId="0" applyFont="1" applyFill="1" applyBorder="1" applyAlignment="1">
      <alignment horizontal="center" vertical="center" wrapText="1"/>
    </xf>
    <xf numFmtId="176" fontId="101" fillId="2" borderId="129" xfId="0" applyFont="1" applyFill="1" applyBorder="1" applyAlignment="1">
      <alignment horizontal="center" vertical="center" wrapText="1"/>
    </xf>
    <xf numFmtId="176" fontId="59" fillId="2" borderId="304" xfId="0" applyNumberFormat="1" applyFont="1" applyFill="1" applyBorder="1" applyAlignment="1">
      <alignment horizontal="left" vertical="center" wrapText="1"/>
    </xf>
    <xf numFmtId="176" fontId="59" fillId="2" borderId="305" xfId="0" applyNumberFormat="1" applyFont="1" applyFill="1" applyBorder="1" applyAlignment="1">
      <alignment horizontal="left" vertical="center" wrapText="1"/>
    </xf>
    <xf numFmtId="176" fontId="59" fillId="0" borderId="304" xfId="0" applyNumberFormat="1" applyFont="1" applyFill="1" applyBorder="1" applyAlignment="1">
      <alignment horizontal="left" vertical="center" wrapText="1"/>
    </xf>
    <xf numFmtId="176" fontId="59" fillId="0" borderId="305" xfId="0" applyNumberFormat="1" applyFont="1" applyFill="1" applyBorder="1" applyAlignment="1">
      <alignment horizontal="left" vertical="center"/>
    </xf>
    <xf numFmtId="0" fontId="138" fillId="3" borderId="8" xfId="0" applyNumberFormat="1" applyFont="1" applyFill="1" applyBorder="1" applyAlignment="1">
      <alignment horizontal="center" vertical="center"/>
    </xf>
    <xf numFmtId="176" fontId="59" fillId="2" borderId="304" xfId="0" applyNumberFormat="1" applyFont="1" applyFill="1" applyBorder="1" applyAlignment="1">
      <alignment horizontal="left" vertical="center"/>
    </xf>
    <xf numFmtId="176" fontId="59" fillId="2" borderId="305" xfId="0" applyNumberFormat="1" applyFont="1" applyFill="1" applyBorder="1" applyAlignment="1">
      <alignment horizontal="left" vertical="center"/>
    </xf>
    <xf numFmtId="176" fontId="18" fillId="2" borderId="304" xfId="0" applyNumberFormat="1" applyFont="1" applyFill="1" applyBorder="1" applyAlignment="1">
      <alignment horizontal="left" vertical="center" wrapText="1"/>
    </xf>
    <xf numFmtId="176" fontId="18" fillId="2" borderId="292" xfId="0" applyNumberFormat="1" applyFont="1" applyFill="1" applyBorder="1" applyAlignment="1">
      <alignment horizontal="left" vertical="center" wrapText="1"/>
    </xf>
    <xf numFmtId="176" fontId="23" fillId="2" borderId="306" xfId="57" applyFont="1" applyFill="1" applyBorder="1" applyAlignment="1">
      <alignment horizontal="center" vertical="center" wrapText="1"/>
    </xf>
    <xf numFmtId="176" fontId="23" fillId="2" borderId="307" xfId="57" applyFont="1" applyFill="1" applyBorder="1" applyAlignment="1">
      <alignment horizontal="center" vertical="center" wrapText="1"/>
    </xf>
    <xf numFmtId="176" fontId="2" fillId="2" borderId="130" xfId="0" applyFont="1" applyFill="1" applyBorder="1" applyAlignment="1">
      <alignment horizontal="center" vertical="center"/>
    </xf>
    <xf numFmtId="176" fontId="101" fillId="2" borderId="131" xfId="0" applyFont="1" applyFill="1" applyBorder="1" applyAlignment="1">
      <alignment horizontal="center" vertical="center"/>
    </xf>
    <xf numFmtId="176" fontId="101" fillId="2" borderId="132" xfId="0" applyFont="1" applyFill="1" applyBorder="1" applyAlignment="1">
      <alignment horizontal="center" vertical="center"/>
    </xf>
    <xf numFmtId="176" fontId="139" fillId="2" borderId="0" xfId="0" applyFont="1" applyFill="1" applyAlignment="1"/>
    <xf numFmtId="179" fontId="56" fillId="4" borderId="125" xfId="57" applyNumberFormat="1" applyFont="1" applyFill="1" applyBorder="1" applyAlignment="1" applyProtection="1">
      <alignment horizontal="center" vertical="center" wrapText="1"/>
      <protection hidden="1"/>
    </xf>
    <xf numFmtId="179" fontId="57" fillId="4" borderId="129" xfId="57" applyNumberFormat="1" applyFont="1" applyFill="1" applyBorder="1" applyAlignment="1" applyProtection="1">
      <alignment horizontal="left" vertical="center" wrapText="1"/>
      <protection hidden="1"/>
    </xf>
    <xf numFmtId="176" fontId="140" fillId="2" borderId="0" xfId="0" applyFont="1" applyFill="1" applyAlignment="1"/>
    <xf numFmtId="176" fontId="21" fillId="5" borderId="128" xfId="0" applyFont="1" applyFill="1" applyBorder="1" applyAlignment="1" applyProtection="1">
      <alignment horizontal="center" vertical="center" wrapText="1"/>
      <protection locked="0" hidden="1"/>
    </xf>
    <xf numFmtId="176" fontId="21" fillId="5" borderId="129" xfId="0" applyFont="1" applyFill="1" applyBorder="1" applyAlignment="1" applyProtection="1">
      <alignment horizontal="center" vertical="center" wrapText="1"/>
      <protection hidden="1"/>
    </xf>
    <xf numFmtId="176" fontId="18" fillId="5" borderId="128" xfId="0" applyFont="1" applyFill="1" applyBorder="1" applyAlignment="1" applyProtection="1">
      <alignment horizontal="center" vertical="center" wrapText="1"/>
      <protection hidden="1"/>
    </xf>
    <xf numFmtId="176" fontId="18" fillId="5" borderId="8" xfId="0" applyFont="1" applyFill="1" applyBorder="1" applyAlignment="1" applyProtection="1">
      <alignment horizontal="center" vertical="center" wrapText="1"/>
      <protection hidden="1"/>
    </xf>
    <xf numFmtId="176" fontId="40" fillId="5" borderId="129" xfId="0" applyFont="1" applyFill="1" applyBorder="1" applyAlignment="1" applyProtection="1">
      <alignment horizontal="center" vertical="center" wrapText="1"/>
      <protection hidden="1"/>
    </xf>
    <xf numFmtId="0" fontId="21" fillId="5" borderId="128" xfId="0" applyNumberFormat="1" applyFont="1" applyFill="1" applyBorder="1" applyAlignment="1" applyProtection="1">
      <alignment horizontal="center" vertical="center"/>
      <protection hidden="1"/>
    </xf>
    <xf numFmtId="0" fontId="21" fillId="5" borderId="129" xfId="0" applyNumberFormat="1" applyFont="1" applyFill="1" applyBorder="1" applyAlignment="1" applyProtection="1">
      <alignment horizontal="center" vertical="center"/>
      <protection hidden="1"/>
    </xf>
    <xf numFmtId="179" fontId="30" fillId="8" borderId="128" xfId="0" applyNumberFormat="1" applyFont="1" applyFill="1" applyBorder="1" applyAlignment="1" applyProtection="1">
      <alignment horizontal="center" vertical="center" wrapText="1"/>
      <protection hidden="1"/>
    </xf>
    <xf numFmtId="179" fontId="30" fillId="8" borderId="8" xfId="0" applyNumberFormat="1" applyFont="1" applyFill="1" applyBorder="1" applyAlignment="1" applyProtection="1">
      <alignment horizontal="center" vertical="center"/>
      <protection hidden="1"/>
    </xf>
    <xf numFmtId="179" fontId="30" fillId="3" borderId="8" xfId="0" applyNumberFormat="1" applyFont="1" applyFill="1" applyBorder="1" applyAlignment="1" applyProtection="1">
      <alignment horizontal="center" vertical="center" wrapText="1"/>
      <protection hidden="1"/>
    </xf>
    <xf numFmtId="176" fontId="30" fillId="8" borderId="8" xfId="57" applyFont="1" applyFill="1" applyBorder="1" applyAlignment="1" applyProtection="1">
      <alignment horizontal="center" vertical="center" wrapText="1"/>
      <protection hidden="1"/>
    </xf>
    <xf numFmtId="179" fontId="30" fillId="3" borderId="8" xfId="57" applyNumberFormat="1" applyFont="1" applyFill="1" applyBorder="1" applyAlignment="1" applyProtection="1">
      <alignment horizontal="center" vertical="center" wrapText="1"/>
      <protection hidden="1"/>
    </xf>
    <xf numFmtId="179" fontId="30" fillId="3" borderId="8" xfId="57" applyNumberFormat="1" applyFont="1" applyFill="1" applyBorder="1" applyAlignment="1" applyProtection="1">
      <alignment horizontal="center" vertical="center"/>
      <protection hidden="1"/>
    </xf>
    <xf numFmtId="179" fontId="30" fillId="3" borderId="129" xfId="57" applyNumberFormat="1" applyFont="1" applyFill="1" applyBorder="1" applyAlignment="1" applyProtection="1">
      <alignment horizontal="center" vertical="center"/>
      <protection hidden="1"/>
    </xf>
    <xf numFmtId="179" fontId="27" fillId="8" borderId="128" xfId="0" applyNumberFormat="1" applyFont="1" applyFill="1" applyBorder="1" applyAlignment="1" applyProtection="1">
      <alignment horizontal="center" vertical="center" wrapText="1"/>
      <protection hidden="1"/>
    </xf>
    <xf numFmtId="179" fontId="141" fillId="8" borderId="8" xfId="0" applyNumberFormat="1" applyFont="1" applyFill="1" applyBorder="1" applyAlignment="1" applyProtection="1">
      <alignment horizontal="center" vertical="center"/>
      <protection hidden="1"/>
    </xf>
    <xf numFmtId="179" fontId="27" fillId="8" borderId="8" xfId="0" applyNumberFormat="1" applyFont="1" applyFill="1" applyBorder="1" applyAlignment="1" applyProtection="1">
      <alignment horizontal="center" vertical="center"/>
      <protection hidden="1"/>
    </xf>
    <xf numFmtId="179" fontId="141" fillId="0" borderId="8" xfId="0" applyNumberFormat="1" applyFont="1" applyFill="1" applyBorder="1" applyAlignment="1" applyProtection="1">
      <alignment horizontal="center" vertical="center"/>
      <protection hidden="1"/>
    </xf>
    <xf numFmtId="176" fontId="27" fillId="8" borderId="8" xfId="57" applyFont="1" applyFill="1" applyBorder="1" applyAlignment="1" applyProtection="1">
      <alignment horizontal="center" vertical="center" wrapText="1"/>
      <protection hidden="1"/>
    </xf>
    <xf numFmtId="179" fontId="27" fillId="8" borderId="8" xfId="0" applyNumberFormat="1" applyFont="1" applyFill="1" applyBorder="1" applyAlignment="1" applyProtection="1">
      <alignment horizontal="center" vertical="center" wrapText="1"/>
      <protection hidden="1"/>
    </xf>
    <xf numFmtId="179" fontId="27" fillId="3" borderId="8" xfId="57" applyNumberFormat="1" applyFont="1" applyFill="1" applyBorder="1" applyAlignment="1" applyProtection="1">
      <alignment horizontal="center" vertical="center" wrapText="1"/>
      <protection hidden="1"/>
    </xf>
    <xf numFmtId="179" fontId="142" fillId="3" borderId="8" xfId="57" applyNumberFormat="1" applyFont="1" applyFill="1" applyBorder="1" applyAlignment="1" applyProtection="1">
      <alignment horizontal="center" vertical="center"/>
      <protection hidden="1"/>
    </xf>
    <xf numFmtId="179" fontId="27" fillId="8" borderId="129" xfId="0" applyNumberFormat="1" applyFont="1" applyFill="1" applyBorder="1" applyAlignment="1" applyProtection="1">
      <alignment horizontal="center" vertical="center" wrapText="1"/>
      <protection hidden="1"/>
    </xf>
    <xf numFmtId="179" fontId="27" fillId="3" borderId="8" xfId="57" applyNumberFormat="1" applyFont="1" applyFill="1" applyBorder="1" applyAlignment="1" applyProtection="1">
      <alignment horizontal="center" vertical="center"/>
      <protection hidden="1"/>
    </xf>
    <xf numFmtId="179" fontId="23" fillId="8" borderId="128" xfId="0" applyNumberFormat="1" applyFont="1" applyFill="1" applyBorder="1" applyAlignment="1" applyProtection="1">
      <alignment horizontal="center" vertical="center" wrapText="1"/>
      <protection hidden="1"/>
    </xf>
    <xf numFmtId="0" fontId="27" fillId="8" borderId="128" xfId="0" applyNumberFormat="1" applyFont="1" applyFill="1" applyBorder="1" applyAlignment="1" applyProtection="1">
      <alignment horizontal="center" vertical="center" wrapText="1"/>
      <protection locked="0"/>
    </xf>
    <xf numFmtId="0" fontId="27" fillId="8" borderId="130" xfId="0" applyNumberFormat="1" applyFont="1" applyFill="1" applyBorder="1" applyAlignment="1" applyProtection="1">
      <alignment horizontal="center" vertical="center" wrapText="1"/>
      <protection locked="0"/>
    </xf>
    <xf numFmtId="179" fontId="141" fillId="8" borderId="131" xfId="0" applyNumberFormat="1" applyFont="1" applyFill="1" applyBorder="1" applyAlignment="1" applyProtection="1">
      <alignment horizontal="center" vertical="center"/>
      <protection hidden="1"/>
    </xf>
    <xf numFmtId="179" fontId="27" fillId="8" borderId="131" xfId="0" applyNumberFormat="1" applyFont="1" applyFill="1" applyBorder="1" applyAlignment="1" applyProtection="1">
      <alignment horizontal="center" vertical="center"/>
      <protection hidden="1"/>
    </xf>
    <xf numFmtId="179" fontId="27" fillId="3" borderId="131" xfId="0" applyNumberFormat="1" applyFont="1" applyFill="1" applyBorder="1" applyAlignment="1" applyProtection="1">
      <alignment horizontal="center" vertical="center" wrapText="1"/>
      <protection hidden="1"/>
    </xf>
    <xf numFmtId="179" fontId="27" fillId="8" borderId="131" xfId="0" applyNumberFormat="1" applyFont="1" applyFill="1" applyBorder="1" applyAlignment="1" applyProtection="1">
      <alignment horizontal="center" vertical="center" wrapText="1"/>
      <protection hidden="1"/>
    </xf>
    <xf numFmtId="179" fontId="27" fillId="3" borderId="131" xfId="57" applyNumberFormat="1" applyFont="1" applyFill="1" applyBorder="1" applyAlignment="1" applyProtection="1">
      <alignment horizontal="center" vertical="center"/>
      <protection hidden="1"/>
    </xf>
    <xf numFmtId="179" fontId="142" fillId="3" borderId="131" xfId="57" applyNumberFormat="1" applyFont="1" applyFill="1" applyBorder="1" applyAlignment="1" applyProtection="1">
      <alignment horizontal="center" vertical="center"/>
      <protection hidden="1"/>
    </xf>
    <xf numFmtId="179" fontId="27" fillId="8" borderId="132" xfId="0" applyNumberFormat="1" applyFont="1" applyFill="1" applyBorder="1" applyAlignment="1" applyProtection="1">
      <alignment horizontal="center" vertical="center" wrapText="1"/>
      <protection hidden="1"/>
    </xf>
    <xf numFmtId="176" fontId="74" fillId="4" borderId="0" xfId="0" applyNumberFormat="1" applyFont="1" applyFill="1" applyAlignment="1" applyProtection="1">
      <alignment horizontal="center" vertical="center" wrapText="1"/>
      <protection hidden="1"/>
    </xf>
    <xf numFmtId="176" fontId="46" fillId="3" borderId="115" xfId="0" applyFont="1" applyFill="1" applyBorder="1" applyAlignment="1">
      <alignment horizontal="left" vertical="center" wrapText="1"/>
    </xf>
    <xf numFmtId="176" fontId="46" fillId="3" borderId="116" xfId="0" applyFont="1" applyFill="1" applyBorder="1" applyAlignment="1">
      <alignment horizontal="left" vertical="center" wrapText="1"/>
    </xf>
    <xf numFmtId="176" fontId="46" fillId="3" borderId="117" xfId="0" applyFont="1" applyFill="1" applyBorder="1" applyAlignment="1">
      <alignment horizontal="left" vertical="center" wrapText="1"/>
    </xf>
    <xf numFmtId="176" fontId="75" fillId="0" borderId="122" xfId="0" applyFont="1" applyFill="1" applyBorder="1" applyAlignment="1">
      <alignment horizontal="center" vertical="center" wrapText="1"/>
    </xf>
    <xf numFmtId="176" fontId="75" fillId="0" borderId="123" xfId="0" applyFont="1" applyFill="1" applyBorder="1" applyAlignment="1">
      <alignment horizontal="center" vertical="center" wrapText="1"/>
    </xf>
    <xf numFmtId="176" fontId="75" fillId="0" borderId="124" xfId="0" applyFont="1" applyFill="1" applyBorder="1" applyAlignment="1">
      <alignment horizontal="center" vertical="center" wrapText="1"/>
    </xf>
    <xf numFmtId="176" fontId="12" fillId="3" borderId="2" xfId="57" applyFont="1" applyFill="1" applyBorder="1" applyAlignment="1">
      <alignment horizontal="center" vertical="center" wrapText="1"/>
    </xf>
    <xf numFmtId="176" fontId="12" fillId="3" borderId="308" xfId="57" applyFont="1" applyFill="1" applyBorder="1" applyAlignment="1">
      <alignment horizontal="center" vertical="top" wrapText="1"/>
    </xf>
    <xf numFmtId="176" fontId="12" fillId="3" borderId="309" xfId="57" applyFont="1" applyFill="1" applyBorder="1" applyAlignment="1">
      <alignment horizontal="center" vertical="top" wrapText="1"/>
    </xf>
    <xf numFmtId="176" fontId="2" fillId="4" borderId="0" xfId="57" applyFont="1" applyFill="1" applyAlignment="1"/>
    <xf numFmtId="176" fontId="18" fillId="3" borderId="310" xfId="57" applyFont="1" applyFill="1" applyBorder="1" applyAlignment="1">
      <alignment horizontal="left" vertical="center" wrapText="1"/>
    </xf>
    <xf numFmtId="176" fontId="19" fillId="3" borderId="311" xfId="57" applyFont="1" applyFill="1" applyBorder="1" applyAlignment="1">
      <alignment horizontal="left" vertical="center" wrapText="1"/>
    </xf>
    <xf numFmtId="176" fontId="19" fillId="3" borderId="312" xfId="57" applyFont="1" applyFill="1" applyBorder="1" applyAlignment="1">
      <alignment horizontal="left" vertical="center" wrapText="1"/>
    </xf>
    <xf numFmtId="176" fontId="21" fillId="5" borderId="42" xfId="57" applyFont="1" applyFill="1" applyBorder="1" applyAlignment="1" applyProtection="1">
      <alignment horizontal="center" vertical="center"/>
      <protection hidden="1"/>
    </xf>
    <xf numFmtId="176" fontId="23" fillId="3" borderId="85" xfId="57" applyFont="1" applyFill="1" applyBorder="1" applyAlignment="1" applyProtection="1">
      <alignment horizontal="center" vertical="center" wrapText="1"/>
      <protection hidden="1"/>
    </xf>
    <xf numFmtId="179" fontId="24" fillId="4" borderId="88" xfId="57" applyNumberFormat="1" applyFont="1" applyFill="1" applyBorder="1" applyAlignment="1" applyProtection="1">
      <alignment horizontal="center" vertical="center" wrapText="1"/>
      <protection hidden="1"/>
    </xf>
    <xf numFmtId="179" fontId="25" fillId="4" borderId="89" xfId="57" applyNumberFormat="1" applyFont="1" applyFill="1" applyBorder="1" applyAlignment="1" applyProtection="1">
      <alignment horizontal="center" vertical="center" wrapText="1"/>
      <protection hidden="1"/>
    </xf>
    <xf numFmtId="179" fontId="25" fillId="4" borderId="90" xfId="57" applyNumberFormat="1" applyFont="1" applyFill="1" applyBorder="1" applyAlignment="1" applyProtection="1">
      <alignment horizontal="center" vertical="center" wrapText="1"/>
      <protection hidden="1"/>
    </xf>
    <xf numFmtId="180" fontId="143" fillId="3" borderId="313" xfId="0" applyNumberFormat="1" applyFont="1" applyFill="1" applyBorder="1" applyAlignment="1" applyProtection="1">
      <alignment horizontal="center" vertical="center" wrapText="1"/>
      <protection hidden="1"/>
    </xf>
    <xf numFmtId="176" fontId="27" fillId="3" borderId="314" xfId="57" applyFont="1" applyFill="1" applyBorder="1" applyAlignment="1" applyProtection="1">
      <alignment horizontal="center" vertical="center" wrapText="1"/>
      <protection hidden="1"/>
    </xf>
    <xf numFmtId="179" fontId="25" fillId="4" borderId="91" xfId="57" applyNumberFormat="1" applyFont="1" applyFill="1" applyBorder="1" applyAlignment="1" applyProtection="1">
      <alignment horizontal="center" vertical="center" wrapText="1"/>
      <protection hidden="1"/>
    </xf>
    <xf numFmtId="179" fontId="25" fillId="4" borderId="0" xfId="57" applyNumberFormat="1" applyFont="1" applyFill="1" applyAlignment="1" applyProtection="1">
      <alignment horizontal="center" vertical="center" wrapText="1"/>
      <protection hidden="1"/>
    </xf>
    <xf numFmtId="179" fontId="25" fillId="4" borderId="92" xfId="57" applyNumberFormat="1" applyFont="1" applyFill="1" applyBorder="1" applyAlignment="1" applyProtection="1">
      <alignment horizontal="center" vertical="center" wrapText="1"/>
      <protection hidden="1"/>
    </xf>
    <xf numFmtId="180" fontId="143" fillId="3" borderId="315" xfId="0" applyNumberFormat="1" applyFont="1" applyFill="1" applyBorder="1" applyAlignment="1" applyProtection="1">
      <alignment horizontal="center" vertical="center" wrapText="1"/>
      <protection hidden="1"/>
    </xf>
    <xf numFmtId="176" fontId="27" fillId="3" borderId="316" xfId="57" applyFont="1" applyFill="1" applyBorder="1" applyAlignment="1" applyProtection="1">
      <alignment horizontal="center" vertical="center" wrapText="1"/>
      <protection hidden="1"/>
    </xf>
    <xf numFmtId="0" fontId="35" fillId="12" borderId="0" xfId="6" applyNumberFormat="1" applyFont="1" applyFill="1" applyBorder="1" applyAlignment="1" applyProtection="1">
      <alignment vertical="center"/>
    </xf>
    <xf numFmtId="176" fontId="18" fillId="3" borderId="165" xfId="57" applyFont="1" applyFill="1" applyBorder="1" applyAlignment="1" applyProtection="1">
      <alignment horizontal="center" vertical="center" wrapText="1"/>
      <protection hidden="1"/>
    </xf>
    <xf numFmtId="176" fontId="23" fillId="3" borderId="317" xfId="57" applyFont="1" applyFill="1" applyBorder="1" applyAlignment="1" applyProtection="1">
      <alignment horizontal="center" vertical="center" wrapText="1"/>
      <protection hidden="1"/>
    </xf>
    <xf numFmtId="180" fontId="143" fillId="3" borderId="318" xfId="0" applyNumberFormat="1" applyFont="1" applyFill="1" applyBorder="1" applyAlignment="1" applyProtection="1">
      <alignment horizontal="center" vertical="center" wrapText="1"/>
      <protection hidden="1"/>
    </xf>
    <xf numFmtId="176" fontId="27" fillId="3" borderId="319" xfId="57" applyFont="1" applyFill="1" applyBorder="1" applyAlignment="1" applyProtection="1">
      <alignment horizontal="center" vertical="center" wrapText="1"/>
      <protection hidden="1"/>
    </xf>
    <xf numFmtId="176" fontId="18" fillId="3" borderId="96" xfId="57" applyFont="1" applyFill="1" applyBorder="1" applyAlignment="1" applyProtection="1">
      <alignment horizontal="center" vertical="center" wrapText="1"/>
      <protection hidden="1"/>
    </xf>
    <xf numFmtId="179" fontId="25" fillId="4" borderId="171" xfId="57" applyNumberFormat="1" applyFont="1" applyFill="1" applyBorder="1" applyAlignment="1" applyProtection="1">
      <alignment horizontal="center" vertical="center" wrapText="1"/>
      <protection hidden="1"/>
    </xf>
    <xf numFmtId="179" fontId="25" fillId="4" borderId="60" xfId="57" applyNumberFormat="1" applyFont="1" applyFill="1" applyBorder="1" applyAlignment="1" applyProtection="1">
      <alignment horizontal="center" vertical="center" wrapText="1"/>
      <protection hidden="1"/>
    </xf>
    <xf numFmtId="179" fontId="25" fillId="4" borderId="172" xfId="57" applyNumberFormat="1" applyFont="1" applyFill="1" applyBorder="1" applyAlignment="1" applyProtection="1">
      <alignment horizontal="center" vertical="center" wrapText="1"/>
      <protection hidden="1"/>
    </xf>
    <xf numFmtId="180" fontId="143" fillId="3" borderId="320" xfId="0" applyNumberFormat="1" applyFont="1" applyFill="1" applyBorder="1" applyAlignment="1" applyProtection="1">
      <alignment horizontal="center" vertical="center" wrapText="1"/>
      <protection hidden="1"/>
    </xf>
    <xf numFmtId="176" fontId="27" fillId="3" borderId="321" xfId="57" applyFont="1" applyFill="1" applyBorder="1" applyAlignment="1" applyProtection="1">
      <alignment horizontal="center" vertical="center" wrapText="1"/>
      <protection hidden="1"/>
    </xf>
    <xf numFmtId="0" fontId="35" fillId="12" borderId="0" xfId="6" applyNumberFormat="1" applyFont="1" applyFill="1" applyAlignment="1" applyProtection="1">
      <alignment vertical="center"/>
    </xf>
    <xf numFmtId="176" fontId="86" fillId="3" borderId="85" xfId="57" applyFont="1" applyFill="1" applyBorder="1" applyAlignment="1" applyProtection="1">
      <alignment horizontal="center" vertical="center" wrapText="1"/>
      <protection hidden="1"/>
    </xf>
    <xf numFmtId="179" fontId="25" fillId="4" borderId="89" xfId="57" applyNumberFormat="1" applyFont="1" applyFill="1" applyBorder="1" applyAlignment="1" applyProtection="1">
      <alignment horizontal="center" vertical="center"/>
      <protection hidden="1"/>
    </xf>
    <xf numFmtId="179" fontId="25" fillId="4" borderId="90" xfId="57" applyNumberFormat="1" applyFont="1" applyFill="1" applyBorder="1" applyAlignment="1" applyProtection="1">
      <alignment horizontal="center" vertical="center"/>
      <protection hidden="1"/>
    </xf>
    <xf numFmtId="180" fontId="144" fillId="3" borderId="313" xfId="0" applyNumberFormat="1" applyFont="1" applyFill="1" applyBorder="1" applyAlignment="1" applyProtection="1">
      <alignment horizontal="center" vertical="center" wrapText="1"/>
      <protection hidden="1"/>
    </xf>
    <xf numFmtId="176" fontId="23" fillId="3" borderId="322" xfId="0" applyFont="1" applyFill="1" applyBorder="1" applyAlignment="1" applyProtection="1">
      <alignment horizontal="center" vertical="center" wrapText="1"/>
      <protection hidden="1"/>
    </xf>
    <xf numFmtId="179" fontId="25" fillId="4" borderId="91" xfId="57" applyNumberFormat="1" applyFont="1" applyFill="1" applyBorder="1" applyAlignment="1" applyProtection="1">
      <alignment horizontal="center" vertical="center"/>
      <protection hidden="1"/>
    </xf>
    <xf numFmtId="179" fontId="25" fillId="4" borderId="0" xfId="57" applyNumberFormat="1" applyFont="1" applyFill="1" applyAlignment="1" applyProtection="1">
      <alignment horizontal="center" vertical="center"/>
      <protection hidden="1"/>
    </xf>
    <xf numFmtId="179" fontId="25" fillId="4" borderId="92" xfId="57" applyNumberFormat="1" applyFont="1" applyFill="1" applyBorder="1" applyAlignment="1" applyProtection="1">
      <alignment horizontal="center" vertical="center"/>
      <protection hidden="1"/>
    </xf>
    <xf numFmtId="180" fontId="144" fillId="3" borderId="315" xfId="0" applyNumberFormat="1" applyFont="1" applyFill="1" applyBorder="1" applyAlignment="1" applyProtection="1">
      <alignment horizontal="center" vertical="center" wrapText="1"/>
      <protection hidden="1"/>
    </xf>
    <xf numFmtId="176" fontId="23" fillId="3" borderId="323" xfId="0" applyFont="1" applyFill="1" applyBorder="1" applyAlignment="1" applyProtection="1">
      <alignment horizontal="center" vertical="center" wrapText="1"/>
      <protection hidden="1"/>
    </xf>
    <xf numFmtId="176" fontId="28" fillId="3" borderId="96" xfId="57" applyFont="1" applyFill="1" applyBorder="1" applyAlignment="1" applyProtection="1">
      <alignment horizontal="center" vertical="center" wrapText="1"/>
      <protection hidden="1"/>
    </xf>
    <xf numFmtId="179" fontId="25" fillId="4" borderId="171" xfId="57" applyNumberFormat="1" applyFont="1" applyFill="1" applyBorder="1" applyAlignment="1" applyProtection="1">
      <alignment horizontal="center" vertical="center"/>
      <protection hidden="1"/>
    </xf>
    <xf numFmtId="179" fontId="25" fillId="4" borderId="60" xfId="57" applyNumberFormat="1" applyFont="1" applyFill="1" applyBorder="1" applyAlignment="1" applyProtection="1">
      <alignment horizontal="center" vertical="center"/>
      <protection hidden="1"/>
    </xf>
    <xf numFmtId="179" fontId="25" fillId="4" borderId="172" xfId="57" applyNumberFormat="1" applyFont="1" applyFill="1" applyBorder="1" applyAlignment="1" applyProtection="1">
      <alignment horizontal="center" vertical="center"/>
      <protection hidden="1"/>
    </xf>
    <xf numFmtId="180" fontId="144" fillId="3" borderId="320" xfId="0" applyNumberFormat="1" applyFont="1" applyFill="1" applyBorder="1" applyAlignment="1" applyProtection="1">
      <alignment horizontal="center" vertical="center" wrapText="1"/>
      <protection hidden="1"/>
    </xf>
    <xf numFmtId="176" fontId="23" fillId="3" borderId="324" xfId="0" applyFont="1" applyFill="1" applyBorder="1" applyAlignment="1" applyProtection="1">
      <alignment horizontal="center" vertical="center" wrapText="1"/>
      <protection hidden="1"/>
    </xf>
    <xf numFmtId="176" fontId="32" fillId="5" borderId="136" xfId="57" applyFont="1" applyFill="1" applyBorder="1" applyAlignment="1">
      <alignment horizontal="center" vertical="center" wrapText="1"/>
    </xf>
    <xf numFmtId="176" fontId="32" fillId="5" borderId="325" xfId="57" applyFont="1" applyFill="1" applyBorder="1" applyAlignment="1">
      <alignment horizontal="center" vertical="center" wrapText="1"/>
    </xf>
    <xf numFmtId="0" fontId="6" fillId="9" borderId="0" xfId="0" applyNumberFormat="1" applyFont="1" applyFill="1" applyBorder="1" applyAlignment="1">
      <alignment horizontal="center" vertical="center"/>
    </xf>
    <xf numFmtId="0" fontId="6" fillId="0" borderId="0" xfId="0" applyNumberFormat="1" applyFont="1" applyFill="1" applyBorder="1" applyAlignment="1">
      <alignment vertical="center"/>
    </xf>
    <xf numFmtId="0" fontId="6" fillId="3" borderId="0" xfId="0" applyNumberFormat="1" applyFont="1" applyFill="1" applyBorder="1" applyAlignment="1">
      <alignment vertical="center"/>
    </xf>
    <xf numFmtId="185" fontId="101" fillId="4" borderId="0" xfId="0" applyNumberFormat="1" applyFont="1" applyFill="1" applyBorder="1" applyAlignment="1"/>
    <xf numFmtId="176" fontId="138" fillId="3" borderId="0" xfId="0" applyNumberFormat="1" applyFont="1" applyFill="1" applyBorder="1" applyAlignment="1">
      <alignment vertical="center"/>
    </xf>
    <xf numFmtId="185" fontId="101" fillId="15" borderId="0" xfId="11" applyNumberFormat="1" applyFont="1" applyFill="1" applyBorder="1" applyAlignment="1" applyProtection="1">
      <alignment wrapText="1"/>
    </xf>
    <xf numFmtId="185" fontId="101" fillId="15" borderId="0" xfId="11" applyNumberFormat="1" applyFont="1" applyFill="1" applyBorder="1" applyAlignment="1" applyProtection="1"/>
    <xf numFmtId="185" fontId="145" fillId="4" borderId="0" xfId="6" applyNumberFormat="1" applyFont="1" applyFill="1" applyBorder="1" applyAlignment="1" applyProtection="1">
      <alignment horizontal="center" vertical="center" wrapText="1"/>
    </xf>
    <xf numFmtId="185" fontId="146" fillId="16" borderId="326" xfId="11" applyNumberFormat="1" applyFont="1" applyFill="1" applyBorder="1" applyAlignment="1" applyProtection="1">
      <alignment horizontal="center" vertical="center" wrapText="1"/>
    </xf>
    <xf numFmtId="185" fontId="146" fillId="16" borderId="327" xfId="11" applyNumberFormat="1" applyFont="1" applyFill="1" applyBorder="1" applyAlignment="1" applyProtection="1">
      <alignment horizontal="center" vertical="center" wrapText="1"/>
    </xf>
    <xf numFmtId="185" fontId="146" fillId="16" borderId="328" xfId="11" applyNumberFormat="1" applyFont="1" applyFill="1" applyBorder="1" applyAlignment="1" applyProtection="1">
      <alignment horizontal="center" vertical="center" wrapText="1"/>
    </xf>
    <xf numFmtId="185" fontId="146" fillId="3" borderId="0" xfId="11" applyNumberFormat="1" applyFont="1" applyFill="1" applyBorder="1" applyAlignment="1" applyProtection="1">
      <alignment horizontal="center" vertical="center" wrapText="1"/>
    </xf>
    <xf numFmtId="185" fontId="147" fillId="4" borderId="0" xfId="0" applyNumberFormat="1" applyFont="1" applyFill="1" applyBorder="1" applyAlignment="1"/>
    <xf numFmtId="176" fontId="147" fillId="3" borderId="0" xfId="0" applyNumberFormat="1" applyFont="1" applyFill="1" applyBorder="1" applyAlignment="1">
      <alignment vertical="center"/>
    </xf>
    <xf numFmtId="185" fontId="122" fillId="15" borderId="329" xfId="11" applyNumberFormat="1" applyFont="1" applyFill="1" applyBorder="1" applyAlignment="1" applyProtection="1">
      <alignment horizontal="center" vertical="center" wrapText="1"/>
    </xf>
    <xf numFmtId="185" fontId="148" fillId="15" borderId="330" xfId="11" applyNumberFormat="1" applyFont="1" applyFill="1" applyBorder="1" applyAlignment="1" applyProtection="1">
      <alignment horizontal="center" vertical="center" wrapText="1"/>
    </xf>
    <xf numFmtId="185" fontId="149" fillId="3" borderId="330" xfId="11" applyNumberFormat="1" applyFont="1" applyFill="1" applyBorder="1" applyAlignment="1" applyProtection="1">
      <alignment horizontal="center" vertical="center" wrapText="1"/>
    </xf>
    <xf numFmtId="185" fontId="150" fillId="3" borderId="330" xfId="11" applyNumberFormat="1" applyFont="1" applyFill="1" applyBorder="1" applyAlignment="1" applyProtection="1">
      <alignment horizontal="center" vertical="center" wrapText="1"/>
    </xf>
    <xf numFmtId="185" fontId="150" fillId="3" borderId="331" xfId="11" applyNumberFormat="1" applyFont="1" applyFill="1" applyBorder="1" applyAlignment="1" applyProtection="1">
      <alignment horizontal="center" vertical="center" wrapText="1"/>
    </xf>
    <xf numFmtId="185" fontId="149" fillId="3" borderId="0" xfId="11" applyNumberFormat="1" applyFont="1" applyFill="1" applyBorder="1" applyAlignment="1" applyProtection="1">
      <alignment vertical="center" wrapText="1"/>
    </xf>
    <xf numFmtId="185" fontId="151" fillId="3" borderId="332" xfId="6" applyNumberFormat="1" applyFont="1" applyFill="1" applyBorder="1" applyAlignment="1" applyProtection="1">
      <alignment horizontal="center" vertical="center" wrapText="1"/>
    </xf>
    <xf numFmtId="185" fontId="151" fillId="3" borderId="333" xfId="6" applyNumberFormat="1" applyFont="1" applyFill="1" applyBorder="1" applyAlignment="1" applyProtection="1">
      <alignment horizontal="center" vertical="center" wrapText="1"/>
    </xf>
    <xf numFmtId="185" fontId="151" fillId="3" borderId="334" xfId="6" applyNumberFormat="1" applyFont="1" applyFill="1" applyBorder="1" applyAlignment="1" applyProtection="1">
      <alignment horizontal="center" vertical="center" wrapText="1"/>
    </xf>
    <xf numFmtId="185" fontId="152" fillId="3" borderId="0" xfId="6" applyNumberFormat="1" applyFont="1" applyFill="1" applyBorder="1" applyAlignment="1" applyProtection="1">
      <alignment vertical="center" wrapText="1"/>
    </xf>
    <xf numFmtId="176" fontId="138" fillId="4" borderId="0" xfId="0" applyNumberFormat="1" applyFont="1" applyFill="1" applyBorder="1" applyAlignment="1">
      <alignment vertical="center"/>
    </xf>
    <xf numFmtId="185" fontId="149" fillId="4" borderId="0" xfId="6" applyNumberFormat="1" applyFont="1" applyFill="1" applyBorder="1" applyAlignment="1" applyProtection="1">
      <alignment horizontal="center" vertical="center"/>
    </xf>
    <xf numFmtId="49" fontId="153" fillId="16" borderId="335" xfId="50" applyNumberFormat="1" applyFont="1" applyFill="1" applyBorder="1" applyAlignment="1" applyProtection="1">
      <alignment horizontal="center" vertical="center"/>
    </xf>
    <xf numFmtId="49" fontId="153" fillId="16" borderId="336" xfId="50" applyNumberFormat="1" applyFont="1" applyFill="1" applyBorder="1" applyAlignment="1" applyProtection="1">
      <alignment horizontal="center" vertical="center"/>
    </xf>
    <xf numFmtId="49" fontId="153" fillId="16" borderId="337" xfId="50" applyNumberFormat="1" applyFont="1" applyFill="1" applyBorder="1" applyAlignment="1" applyProtection="1">
      <alignment horizontal="center" vertical="center"/>
    </xf>
    <xf numFmtId="185" fontId="145" fillId="3" borderId="0" xfId="6" applyNumberFormat="1" applyFont="1" applyFill="1" applyBorder="1" applyAlignment="1" applyProtection="1">
      <alignment horizontal="center" vertical="center" wrapText="1"/>
    </xf>
    <xf numFmtId="49" fontId="154" fillId="4" borderId="338" xfId="50" applyNumberFormat="1" applyFont="1" applyFill="1" applyBorder="1" applyAlignment="1" applyProtection="1">
      <alignment horizontal="center" vertical="center"/>
    </xf>
    <xf numFmtId="49" fontId="154" fillId="4" borderId="339" xfId="50" applyNumberFormat="1" applyFont="1" applyFill="1" applyBorder="1" applyAlignment="1" applyProtection="1">
      <alignment horizontal="center" vertical="center"/>
    </xf>
    <xf numFmtId="49" fontId="154" fillId="4" borderId="340" xfId="50" applyNumberFormat="1" applyFont="1" applyFill="1" applyBorder="1" applyAlignment="1" applyProtection="1">
      <alignment horizontal="center" vertical="center" wrapText="1"/>
    </xf>
    <xf numFmtId="49" fontId="154" fillId="4" borderId="341" xfId="50" applyNumberFormat="1" applyFont="1" applyFill="1" applyBorder="1" applyAlignment="1" applyProtection="1">
      <alignment horizontal="center" vertical="center" wrapText="1"/>
    </xf>
    <xf numFmtId="49" fontId="154" fillId="4" borderId="342" xfId="50" applyNumberFormat="1" applyFont="1" applyFill="1" applyBorder="1" applyAlignment="1" applyProtection="1">
      <alignment horizontal="center" vertical="center" wrapText="1"/>
    </xf>
    <xf numFmtId="49" fontId="154" fillId="4" borderId="343" xfId="50" applyNumberFormat="1" applyFont="1" applyFill="1" applyBorder="1" applyAlignment="1" applyProtection="1">
      <alignment horizontal="center" vertical="center"/>
    </xf>
    <xf numFmtId="49" fontId="155" fillId="3" borderId="0" xfId="50" applyNumberFormat="1" applyFont="1" applyFill="1" applyBorder="1" applyAlignment="1" applyProtection="1">
      <alignment horizontal="center" vertical="center"/>
    </xf>
    <xf numFmtId="0" fontId="156" fillId="3" borderId="338" xfId="50" applyFont="1" applyFill="1" applyBorder="1" applyAlignment="1" applyProtection="1">
      <alignment horizontal="center" vertical="center"/>
    </xf>
    <xf numFmtId="0" fontId="156" fillId="3" borderId="339" xfId="50" applyFont="1" applyFill="1" applyBorder="1" applyAlignment="1" applyProtection="1">
      <alignment horizontal="center" vertical="center"/>
    </xf>
    <xf numFmtId="0" fontId="157" fillId="3" borderId="340" xfId="50" applyFont="1" applyFill="1" applyBorder="1" applyAlignment="1" applyProtection="1">
      <alignment horizontal="center" vertical="center"/>
    </xf>
    <xf numFmtId="0" fontId="157" fillId="3" borderId="341" xfId="50" applyFont="1" applyFill="1" applyBorder="1" applyAlignment="1" applyProtection="1">
      <alignment horizontal="center" vertical="center"/>
    </xf>
    <xf numFmtId="0" fontId="157" fillId="3" borderId="342" xfId="50" applyFont="1" applyFill="1" applyBorder="1" applyAlignment="1" applyProtection="1">
      <alignment horizontal="center" vertical="center"/>
    </xf>
    <xf numFmtId="176" fontId="0" fillId="0" borderId="344" xfId="0" applyBorder="1">
      <alignment vertical="center"/>
    </xf>
    <xf numFmtId="0" fontId="158" fillId="3" borderId="345" xfId="50" applyNumberFormat="1" applyFont="1" applyFill="1" applyBorder="1" applyAlignment="1" applyProtection="1">
      <alignment horizontal="center"/>
    </xf>
    <xf numFmtId="0" fontId="158" fillId="3" borderId="346" xfId="50" applyNumberFormat="1" applyFont="1" applyFill="1" applyBorder="1" applyAlignment="1" applyProtection="1">
      <alignment horizontal="center"/>
    </xf>
    <xf numFmtId="0" fontId="158" fillId="3" borderId="347" xfId="50" applyNumberFormat="1" applyFont="1" applyFill="1" applyBorder="1" applyAlignment="1" applyProtection="1">
      <alignment horizontal="center"/>
    </xf>
    <xf numFmtId="49" fontId="155" fillId="3" borderId="0" xfId="50" applyNumberFormat="1" applyFont="1" applyFill="1" applyAlignment="1" applyProtection="1">
      <alignment horizontal="center" vertical="center"/>
    </xf>
    <xf numFmtId="185" fontId="159" fillId="4" borderId="0" xfId="0" applyNumberFormat="1" applyFont="1" applyFill="1" applyBorder="1" applyAlignment="1"/>
    <xf numFmtId="185" fontId="160" fillId="3" borderId="0" xfId="6" applyNumberFormat="1" applyFont="1" applyFill="1" applyBorder="1" applyAlignment="1" applyProtection="1">
      <alignment horizontal="center" vertical="center" wrapText="1"/>
    </xf>
    <xf numFmtId="185" fontId="160" fillId="4" borderId="0" xfId="6" applyNumberFormat="1" applyFont="1" applyFill="1" applyBorder="1" applyAlignment="1" applyProtection="1">
      <alignment horizontal="center" vertical="center" wrapText="1"/>
    </xf>
    <xf numFmtId="0" fontId="158" fillId="3" borderId="348" xfId="50" applyNumberFormat="1" applyFont="1" applyFill="1" applyBorder="1" applyAlignment="1" applyProtection="1">
      <alignment horizontal="center"/>
    </xf>
    <xf numFmtId="0" fontId="158" fillId="3" borderId="0" xfId="50" applyNumberFormat="1" applyFont="1" applyFill="1" applyAlignment="1" applyProtection="1">
      <alignment horizontal="center"/>
    </xf>
    <xf numFmtId="0" fontId="158" fillId="3" borderId="349" xfId="50" applyNumberFormat="1" applyFont="1" applyFill="1" applyBorder="1" applyAlignment="1" applyProtection="1">
      <alignment horizontal="center"/>
    </xf>
    <xf numFmtId="49" fontId="158" fillId="3" borderId="0" xfId="50" applyNumberFormat="1" applyFont="1" applyFill="1" applyAlignment="1" applyProtection="1">
      <alignment horizontal="center"/>
    </xf>
    <xf numFmtId="185" fontId="161" fillId="4" borderId="0" xfId="0" applyNumberFormat="1" applyFont="1" applyFill="1" applyBorder="1" applyAlignment="1"/>
    <xf numFmtId="185" fontId="162" fillId="3" borderId="0" xfId="6" applyNumberFormat="1" applyFont="1" applyFill="1" applyBorder="1" applyAlignment="1" applyProtection="1">
      <alignment horizontal="center" vertical="center" wrapText="1"/>
    </xf>
    <xf numFmtId="185" fontId="162" fillId="4" borderId="0" xfId="6" applyNumberFormat="1" applyFont="1" applyFill="1" applyBorder="1" applyAlignment="1" applyProtection="1">
      <alignment horizontal="center" vertical="center" wrapText="1"/>
    </xf>
    <xf numFmtId="0" fontId="158" fillId="3" borderId="350" xfId="50" applyNumberFormat="1" applyFont="1" applyFill="1" applyBorder="1" applyAlignment="1" applyProtection="1">
      <alignment horizontal="center"/>
    </xf>
    <xf numFmtId="0" fontId="158" fillId="3" borderId="351" xfId="50" applyNumberFormat="1" applyFont="1" applyFill="1" applyBorder="1" applyAlignment="1" applyProtection="1">
      <alignment horizontal="center"/>
    </xf>
    <xf numFmtId="0" fontId="158" fillId="3" borderId="352" xfId="50" applyNumberFormat="1" applyFont="1" applyFill="1" applyBorder="1" applyAlignment="1" applyProtection="1">
      <alignment horizontal="center"/>
    </xf>
    <xf numFmtId="0" fontId="156" fillId="3" borderId="353" xfId="50" applyFont="1" applyFill="1" applyBorder="1" applyAlignment="1" applyProtection="1">
      <alignment horizontal="center" vertical="center" wrapText="1"/>
    </xf>
    <xf numFmtId="0" fontId="156" fillId="3" borderId="353" xfId="50" applyFont="1" applyFill="1" applyBorder="1" applyAlignment="1" applyProtection="1">
      <alignment horizontal="center" vertical="center"/>
    </xf>
    <xf numFmtId="0" fontId="157" fillId="3" borderId="353" xfId="50" applyFont="1" applyFill="1" applyBorder="1" applyAlignment="1" applyProtection="1">
      <alignment horizontal="center" vertical="center" wrapText="1"/>
    </xf>
    <xf numFmtId="185" fontId="163" fillId="3" borderId="0" xfId="6" applyNumberFormat="1" applyFont="1" applyFill="1" applyBorder="1" applyAlignment="1" applyProtection="1">
      <alignment horizontal="center" vertical="center" wrapText="1"/>
    </xf>
    <xf numFmtId="0" fontId="164" fillId="3" borderId="343" xfId="6" applyNumberFormat="1" applyFont="1" applyFill="1" applyBorder="1" applyAlignment="1" applyProtection="1">
      <alignment horizontal="center" vertical="center"/>
    </xf>
    <xf numFmtId="176" fontId="165" fillId="0" borderId="344" xfId="6" applyNumberFormat="1" applyFont="1" applyBorder="1">
      <alignment vertical="center"/>
    </xf>
    <xf numFmtId="176" fontId="166" fillId="4" borderId="0" xfId="0" applyNumberFormat="1" applyFont="1" applyFill="1" applyBorder="1" applyAlignment="1">
      <alignment vertical="center"/>
    </xf>
    <xf numFmtId="0" fontId="156" fillId="3" borderId="340" xfId="50" applyFont="1" applyFill="1" applyBorder="1" applyAlignment="1" applyProtection="1">
      <alignment horizontal="center" vertical="center"/>
    </xf>
    <xf numFmtId="0" fontId="156" fillId="3" borderId="341" xfId="50" applyFont="1" applyFill="1" applyBorder="1" applyAlignment="1" applyProtection="1">
      <alignment horizontal="center" vertical="center"/>
    </xf>
    <xf numFmtId="0" fontId="156" fillId="3" borderId="342" xfId="50" applyFont="1" applyFill="1" applyBorder="1" applyAlignment="1" applyProtection="1">
      <alignment horizontal="center" vertical="center"/>
    </xf>
    <xf numFmtId="185" fontId="1" fillId="15" borderId="0" xfId="11" applyNumberFormat="1" applyFont="1" applyFill="1" applyBorder="1" applyAlignment="1" applyProtection="1"/>
    <xf numFmtId="185" fontId="1" fillId="17" borderId="0" xfId="11" applyNumberFormat="1" applyFont="1" applyFill="1" applyBorder="1" applyAlignment="1" applyProtection="1"/>
    <xf numFmtId="185" fontId="1" fillId="18" borderId="0" xfId="11" applyNumberFormat="1" applyFont="1" applyFill="1" applyBorder="1" applyAlignment="1" applyProtection="1"/>
    <xf numFmtId="176" fontId="167" fillId="4" borderId="0" xfId="0" applyNumberFormat="1" applyFont="1" applyFill="1" applyBorder="1" applyAlignment="1">
      <alignment vertical="center"/>
    </xf>
    <xf numFmtId="185" fontId="159" fillId="15" borderId="0" xfId="11" applyNumberFormat="1" applyFont="1" applyFill="1" applyBorder="1" applyAlignment="1" applyProtection="1"/>
    <xf numFmtId="185" fontId="159" fillId="17" borderId="0" xfId="11" applyNumberFormat="1" applyFont="1" applyFill="1" applyBorder="1" applyAlignment="1" applyProtection="1"/>
    <xf numFmtId="185" fontId="159" fillId="18" borderId="0" xfId="11" applyNumberFormat="1" applyFont="1" applyFill="1" applyBorder="1" applyAlignment="1" applyProtection="1"/>
    <xf numFmtId="176" fontId="168" fillId="4" borderId="0" xfId="0" applyNumberFormat="1" applyFont="1" applyFill="1" applyBorder="1" applyAlignment="1">
      <alignment vertical="center"/>
    </xf>
    <xf numFmtId="185" fontId="161" fillId="15" borderId="0" xfId="11" applyNumberFormat="1" applyFont="1" applyFill="1" applyBorder="1" applyAlignment="1" applyProtection="1"/>
    <xf numFmtId="185" fontId="161" fillId="17" borderId="0" xfId="11" applyNumberFormat="1" applyFont="1" applyFill="1" applyBorder="1" applyAlignment="1" applyProtection="1"/>
    <xf numFmtId="185" fontId="161" fillId="18" borderId="0" xfId="11" applyNumberFormat="1" applyFont="1" applyFill="1" applyBorder="1" applyAlignment="1" applyProtection="1"/>
    <xf numFmtId="176" fontId="0" fillId="4" borderId="0" xfId="0" applyNumberFormat="1" applyFont="1" applyFill="1" applyBorder="1" applyAlignment="1">
      <alignment vertical="center"/>
    </xf>
    <xf numFmtId="0" fontId="156" fillId="3" borderId="354" xfId="50" applyFont="1" applyFill="1" applyBorder="1" applyAlignment="1" applyProtection="1">
      <alignment horizontal="center" vertical="center"/>
    </xf>
    <xf numFmtId="0" fontId="156" fillId="3" borderId="355" xfId="50" applyFont="1" applyFill="1" applyBorder="1" applyAlignment="1" applyProtection="1">
      <alignment horizontal="center" vertical="center"/>
    </xf>
    <xf numFmtId="0" fontId="157" fillId="3" borderId="356" xfId="50" applyFont="1" applyFill="1" applyBorder="1" applyAlignment="1" applyProtection="1">
      <alignment horizontal="center" vertical="center"/>
    </xf>
    <xf numFmtId="0" fontId="157" fillId="3" borderId="357" xfId="50" applyFont="1" applyFill="1" applyBorder="1" applyAlignment="1" applyProtection="1">
      <alignment horizontal="center" vertical="center"/>
    </xf>
    <xf numFmtId="0" fontId="157" fillId="3" borderId="358" xfId="50" applyFont="1" applyFill="1" applyBorder="1" applyAlignment="1" applyProtection="1">
      <alignment horizontal="center" vertical="center"/>
    </xf>
    <xf numFmtId="176" fontId="0" fillId="0" borderId="359" xfId="0" applyBorder="1">
      <alignment vertical="center"/>
    </xf>
    <xf numFmtId="185" fontId="101" fillId="17" borderId="0" xfId="11" applyNumberFormat="1" applyFont="1" applyFill="1" applyBorder="1" applyAlignment="1" applyProtection="1"/>
    <xf numFmtId="185" fontId="101" fillId="18" borderId="0" xfId="11" applyNumberFormat="1" applyFont="1" applyFill="1" applyBorder="1" applyAlignment="1" applyProtection="1"/>
    <xf numFmtId="185" fontId="149" fillId="3" borderId="0" xfId="6" applyNumberFormat="1" applyFont="1" applyFill="1" applyBorder="1" applyAlignment="1" applyProtection="1">
      <alignment horizontal="center" vertical="center" wrapText="1"/>
    </xf>
    <xf numFmtId="185" fontId="169" fillId="15" borderId="0" xfId="11" applyNumberFormat="1" applyFont="1" applyFill="1" applyBorder="1" applyAlignment="1" applyProtection="1">
      <alignment wrapText="1"/>
    </xf>
    <xf numFmtId="185" fontId="169" fillId="15" borderId="0" xfId="11" applyNumberFormat="1" applyFont="1" applyFill="1" applyBorder="1" applyAlignment="1" applyProtection="1"/>
  </cellXfs>
  <cellStyles count="6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3" xfId="49"/>
    <cellStyle name="常规 6" xfId="50"/>
    <cellStyle name="_ET_STYLE_NoName_00_" xfId="51"/>
    <cellStyle name="常规 8" xfId="52"/>
    <cellStyle name="欧元" xfId="53"/>
    <cellStyle name="Normal 3" xfId="54"/>
    <cellStyle name="常规 4" xfId="55"/>
    <cellStyle name="Excel.Chart" xfId="56"/>
    <cellStyle name="常规 3" xfId="57"/>
    <cellStyle name="常规 6 2" xfId="58"/>
    <cellStyle name="常规 10" xfId="59"/>
    <cellStyle name="常规_华仁09年10月VIP价" xfId="60"/>
    <cellStyle name="样式 1 2" xfId="61"/>
    <cellStyle name="常规 2 2" xfId="62"/>
    <cellStyle name="常规 2" xfId="63"/>
  </cellStyles>
  <tableStyles count="0" defaultTableStyle="TableStyleMedium2" defaultPivotStyle="PivotStyleLight16"/>
  <colors>
    <mruColors>
      <color rgb="00F38E9E"/>
      <color rgb="00FFFF00"/>
      <color rgb="000309FB"/>
      <color rgb="003333CC"/>
      <color rgb="000F2BB4"/>
      <color rgb="001221BA"/>
      <color rgb="002E398D"/>
      <color rgb="00204BE8"/>
      <color rgb="00000000"/>
      <color rgb="00FF0000"/>
    </mruColors>
  </colors>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4" Type="http://schemas.openxmlformats.org/officeDocument/2006/relationships/image" Target="media/image32.png"/><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2" Type="http://schemas.openxmlformats.org/officeDocument/2006/relationships/styles" Target="styles.xml"/><Relationship Id="rId31" Type="http://www.wps.cn/officeDocument/2020/cellImage" Target="cellimages.xml"/><Relationship Id="rId30" Type="http://schemas.openxmlformats.org/officeDocument/2006/relationships/sharedStrings" Target="sharedStrings.xml"/><Relationship Id="rId3" Type="http://schemas.openxmlformats.org/officeDocument/2006/relationships/worksheet" Target="worksheets/sheet3.xml"/><Relationship Id="rId29" Type="http://schemas.openxmlformats.org/officeDocument/2006/relationships/theme" Target="theme/theme1.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hyperlink" Target="#&#32654;&#20013;&#20241;&#26031;&#39039;&#28023;&#21345;!A1"/><Relationship Id="rId8" Type="http://schemas.openxmlformats.org/officeDocument/2006/relationships/hyperlink" Target="#&#32654;&#22269;&#31354;&#36816;!A1"/><Relationship Id="rId7" Type="http://schemas.openxmlformats.org/officeDocument/2006/relationships/hyperlink" Target="#'&#21152;&#25343;&#22823;&#31354;&#36816;&#28023;&#36816;-&#36229;&#22823;&#20214;'!A1"/><Relationship Id="rId6" Type="http://schemas.openxmlformats.org/officeDocument/2006/relationships/hyperlink" Target="#&#33521;&#22269;&#31354;&#36816;&#28023;&#36816;&#38081;&#36335;&#21345;&#33322;!A1"/><Relationship Id="rId5" Type="http://schemas.openxmlformats.org/officeDocument/2006/relationships/image" Target="../media/image3.png"/><Relationship Id="rId4" Type="http://schemas.openxmlformats.org/officeDocument/2006/relationships/hyperlink" Target="#&#27431;&#27954;&#31354;&#36816;&#28023;&#36816;&#38081;&#36335;&#21345;&#33322;!A1"/><Relationship Id="rId33" Type="http://schemas.openxmlformats.org/officeDocument/2006/relationships/hyperlink" Target="#&#28023;&#36816;DG&#19987;&#32447;!A1"/><Relationship Id="rId32" Type="http://schemas.openxmlformats.org/officeDocument/2006/relationships/hyperlink" Target="#&#32654;&#35199;&#27931;&#26441;&#30710;&#28023;&#21345;&#29305;&#24800;!A1"/><Relationship Id="rId31" Type="http://schemas.openxmlformats.org/officeDocument/2006/relationships/hyperlink" Target="#'TEMU-Y2&#19987;&#32447;'!A1"/><Relationship Id="rId30" Type="http://schemas.openxmlformats.org/officeDocument/2006/relationships/hyperlink" Target="#&#32654;&#22269;&#31354;&#36816;&#23567;&#36135;&#29305;&#24555;!A1"/><Relationship Id="rId3" Type="http://schemas.openxmlformats.org/officeDocument/2006/relationships/image" Target="../media/image2.png"/><Relationship Id="rId29" Type="http://schemas.openxmlformats.org/officeDocument/2006/relationships/hyperlink" Target="#&#24052;&#35199;&#28023;&#36816;!A1"/><Relationship Id="rId28" Type="http://schemas.openxmlformats.org/officeDocument/2006/relationships/image" Target="../media/image10.png"/><Relationship Id="rId27" Type="http://schemas.openxmlformats.org/officeDocument/2006/relationships/image" Target="../media/image9.png"/><Relationship Id="rId26" Type="http://schemas.openxmlformats.org/officeDocument/2006/relationships/image" Target="../media/image8.png"/><Relationship Id="rId25" Type="http://schemas.openxmlformats.org/officeDocument/2006/relationships/image" Target="../media/image7.png"/><Relationship Id="rId24" Type="http://schemas.openxmlformats.org/officeDocument/2006/relationships/hyperlink" Target="#'&#32654;&#19996;&#32445;&#32422;&#28023;&#21345; '!A1"/><Relationship Id="rId23" Type="http://schemas.openxmlformats.org/officeDocument/2006/relationships/hyperlink" Target="#&#32654;&#26862;&#20197;&#26143;&#21512;&#24503;OA&#28023;&#21345;!A1"/><Relationship Id="rId22" Type="http://schemas.openxmlformats.org/officeDocument/2006/relationships/hyperlink" Target="#&#32654;&#35199;&#32654;&#19996;&#21830;&#31169;&#21345;!A1"/><Relationship Id="rId21" Type="http://schemas.openxmlformats.org/officeDocument/2006/relationships/hyperlink" Target="#&#32654;&#26862;&#20197;&#26143;&#21512;&#24503;OA&#28023;&#27966;!A1"/><Relationship Id="rId20" Type="http://schemas.openxmlformats.org/officeDocument/2006/relationships/hyperlink" Target="#&#32654;&#19996;&#38480;&#26102;&#36798;&#28023;&#21345;!A1"/><Relationship Id="rId2" Type="http://schemas.openxmlformats.org/officeDocument/2006/relationships/hyperlink" Target="#&#22696;&#35199;&#21733;&#31354;&#27966;&#32654;&#36716;&#22696;&#30452;&#33322;!A1"/><Relationship Id="rId19" Type="http://schemas.openxmlformats.org/officeDocument/2006/relationships/hyperlink" Target="#&#21152;&#25343;&#22823;&#31354;&#36816;&#28023;&#36816;!A1"/><Relationship Id="rId18" Type="http://schemas.openxmlformats.org/officeDocument/2006/relationships/hyperlink" Target="#'&#33521;&#22269;&#31354;&#36816;&#28023;&#36816;&#38081;&#36335;&#21345;&#33322;-&#36229;&#22823;&#20214; '!A1"/><Relationship Id="rId17" Type="http://schemas.openxmlformats.org/officeDocument/2006/relationships/hyperlink" Target="#&#32654;&#20013;&#33437;&#21152;&#21733;&#28023;&#21345;!A1"/><Relationship Id="rId16" Type="http://schemas.openxmlformats.org/officeDocument/2006/relationships/hyperlink" Target="#&#32654;&#35199;&#22885;&#20811;&#20848;&#28023;&#21345;!A1"/><Relationship Id="rId15" Type="http://schemas.openxmlformats.org/officeDocument/2006/relationships/hyperlink" Target="#'&#27431;&#27954;&#31354;&#36816;&#28023;&#36816;&#38081;&#36335;&#21345;&#33322;-&#36229;&#22823;&#20214;'!A1"/><Relationship Id="rId14" Type="http://schemas.openxmlformats.org/officeDocument/2006/relationships/hyperlink" Target="#&#28595;&#22823;&#21033;&#20122;&#28023;&#36816;!A1"/><Relationship Id="rId13" Type="http://schemas.openxmlformats.org/officeDocument/2006/relationships/image" Target="../media/image6.png"/><Relationship Id="rId12" Type="http://schemas.openxmlformats.org/officeDocument/2006/relationships/image" Target="../media/image5.png"/><Relationship Id="rId11" Type="http://schemas.openxmlformats.org/officeDocument/2006/relationships/hyperlink" Target="#&#32654;&#19996;&#33832;&#20961;&#32435;&#28023;&#21345;!A1"/><Relationship Id="rId10" Type="http://schemas.openxmlformats.org/officeDocument/2006/relationships/image" Target="../media/image4.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4.xml.rels><?xml version="1.0" encoding="UTF-8" standalone="yes"?>
<Relationships xmlns="http://schemas.openxmlformats.org/package/2006/relationships"><Relationship Id="rId4" Type="http://schemas.openxmlformats.org/officeDocument/2006/relationships/image" Target="../media/image15.jpeg"/><Relationship Id="rId3" Type="http://schemas.openxmlformats.org/officeDocument/2006/relationships/image" Target="../media/image14.jpeg"/><Relationship Id="rId2" Type="http://schemas.openxmlformats.org/officeDocument/2006/relationships/image" Target="../media/image13.png"/><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7" Type="http://schemas.openxmlformats.org/officeDocument/2006/relationships/image" Target="../media/image15.jpeg"/><Relationship Id="rId6" Type="http://schemas.openxmlformats.org/officeDocument/2006/relationships/image" Target="../media/image14.jpeg"/><Relationship Id="rId5" Type="http://schemas.openxmlformats.org/officeDocument/2006/relationships/image" Target="../media/image18.jpeg"/><Relationship Id="rId4" Type="http://schemas.openxmlformats.org/officeDocument/2006/relationships/image" Target="../media/image17.png"/><Relationship Id="rId3" Type="http://schemas.openxmlformats.org/officeDocument/2006/relationships/image" Target="../media/image16.jpeg"/><Relationship Id="rId2" Type="http://schemas.openxmlformats.org/officeDocument/2006/relationships/image" Target="../media/image13.png"/><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9.png"/><Relationship Id="rId1" Type="http://schemas.openxmlformats.org/officeDocument/2006/relationships/image" Target="../media/image12.png"/></Relationships>
</file>

<file path=xl/drawings/_rels/drawing8.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20.png"/></Relationships>
</file>

<file path=xl/drawings/_rels/drawing9.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0.xml.rels><?xml version="1.0" encoding="UTF-8" standalone="yes"?>
<Relationships xmlns="http://schemas.openxmlformats.org/package/2006/relationships"><Relationship Id="rId4" Type="http://schemas.openxmlformats.org/officeDocument/2006/relationships/image" Target="../media/image13.png"/><Relationship Id="rId3" Type="http://schemas.openxmlformats.org/officeDocument/2006/relationships/image" Target="../media/image22.jpeg"/><Relationship Id="rId2" Type="http://schemas.openxmlformats.org/officeDocument/2006/relationships/image" Target="../media/image21.jpeg"/><Relationship Id="rId1" Type="http://schemas.openxmlformats.org/officeDocument/2006/relationships/image" Target="../media/image1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23.jpeg"/><Relationship Id="rId1" Type="http://schemas.openxmlformats.org/officeDocument/2006/relationships/image" Target="../media/image1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25.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19.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25.jpeg"/></Relationships>
</file>

<file path=xl/drawings/_rels/drawing20.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media/image13.png"/><Relationship Id="rId1" Type="http://schemas.openxmlformats.org/officeDocument/2006/relationships/image" Target="../media/image1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25.jpeg"/></Relationships>
</file>

<file path=xl/drawings/_rels/drawing2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25.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1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6.png"/></Relationships>
</file>

<file path=xl/drawings/_rels/drawing2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7.png"/></Relationships>
</file>

<file path=xl/drawings/_rels/drawing27.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7.png"/></Relationships>
</file>

<file path=xl/drawings/_rels/drawing28.xml.rels><?xml version="1.0" encoding="UTF-8" standalone="yes"?>
<Relationships xmlns="http://schemas.openxmlformats.org/package/2006/relationships"><Relationship Id="rId3" Type="http://schemas.openxmlformats.org/officeDocument/2006/relationships/image" Target="../media/image25.jpeg"/><Relationship Id="rId2" Type="http://schemas.openxmlformats.org/officeDocument/2006/relationships/image" Target="../media/image12.png"/><Relationship Id="rId1" Type="http://schemas.openxmlformats.org/officeDocument/2006/relationships/image" Target="../media/image28.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377825</xdr:colOff>
      <xdr:row>3</xdr:row>
      <xdr:rowOff>254635</xdr:rowOff>
    </xdr:from>
    <xdr:to>
      <xdr:col>7</xdr:col>
      <xdr:colOff>1276350</xdr:colOff>
      <xdr:row>3</xdr:row>
      <xdr:rowOff>1045210</xdr:rowOff>
    </xdr:to>
    <xdr:pic>
      <xdr:nvPicPr>
        <xdr:cNvPr id="49" name="图片 51" descr="51miz-E827150-4D566E57"/>
        <xdr:cNvPicPr>
          <a:picLocks noChangeAspect="1"/>
        </xdr:cNvPicPr>
      </xdr:nvPicPr>
      <xdr:blipFill>
        <a:blip r:embed="rId1"/>
        <a:stretch>
          <a:fillRect/>
        </a:stretch>
      </xdr:blipFill>
      <xdr:spPr>
        <a:xfrm>
          <a:off x="17505045" y="3061335"/>
          <a:ext cx="898525" cy="790575"/>
        </a:xfrm>
        <a:prstGeom prst="rect">
          <a:avLst/>
        </a:prstGeom>
        <a:noFill/>
        <a:ln w="9525">
          <a:noFill/>
        </a:ln>
      </xdr:spPr>
    </xdr:pic>
    <xdr:clientData/>
  </xdr:twoCellAnchor>
  <xdr:twoCellAnchor editAs="oneCell">
    <xdr:from>
      <xdr:col>7</xdr:col>
      <xdr:colOff>1324610</xdr:colOff>
      <xdr:row>11</xdr:row>
      <xdr:rowOff>169545</xdr:rowOff>
    </xdr:from>
    <xdr:to>
      <xdr:col>7</xdr:col>
      <xdr:colOff>2092325</xdr:colOff>
      <xdr:row>11</xdr:row>
      <xdr:rowOff>962025</xdr:rowOff>
    </xdr:to>
    <xdr:pic>
      <xdr:nvPicPr>
        <xdr:cNvPr id="50" name="图片 19" descr="51miz-E775769-0DFDC98D">
          <a:hlinkClick xmlns:r="http://schemas.openxmlformats.org/officeDocument/2006/relationships" r:id="rId2"/>
        </xdr:cNvPr>
        <xdr:cNvPicPr>
          <a:picLocks noChangeAspect="1"/>
        </xdr:cNvPicPr>
      </xdr:nvPicPr>
      <xdr:blipFill>
        <a:blip r:embed="rId3"/>
        <a:stretch>
          <a:fillRect/>
        </a:stretch>
      </xdr:blipFill>
      <xdr:spPr>
        <a:xfrm>
          <a:off x="18451830" y="11459845"/>
          <a:ext cx="767715" cy="792480"/>
        </a:xfrm>
        <a:prstGeom prst="rect">
          <a:avLst/>
        </a:prstGeom>
        <a:noFill/>
        <a:ln w="9525">
          <a:noFill/>
        </a:ln>
      </xdr:spPr>
    </xdr:pic>
    <xdr:clientData/>
  </xdr:twoCellAnchor>
  <xdr:twoCellAnchor editAs="oneCell">
    <xdr:from>
      <xdr:col>7</xdr:col>
      <xdr:colOff>1324610</xdr:colOff>
      <xdr:row>12</xdr:row>
      <xdr:rowOff>105410</xdr:rowOff>
    </xdr:from>
    <xdr:to>
      <xdr:col>7</xdr:col>
      <xdr:colOff>2092325</xdr:colOff>
      <xdr:row>12</xdr:row>
      <xdr:rowOff>876935</xdr:rowOff>
    </xdr:to>
    <xdr:pic>
      <xdr:nvPicPr>
        <xdr:cNvPr id="51" name="图片 20" descr="51miz-E775769-0DFDC98D">
          <a:hlinkClick xmlns:r="http://schemas.openxmlformats.org/officeDocument/2006/relationships" r:id="rId4"/>
        </xdr:cNvPr>
        <xdr:cNvPicPr>
          <a:picLocks noChangeAspect="1"/>
        </xdr:cNvPicPr>
      </xdr:nvPicPr>
      <xdr:blipFill>
        <a:blip r:embed="rId5"/>
        <a:stretch>
          <a:fillRect/>
        </a:stretch>
      </xdr:blipFill>
      <xdr:spPr>
        <a:xfrm>
          <a:off x="18451830" y="12360910"/>
          <a:ext cx="767715" cy="771525"/>
        </a:xfrm>
        <a:prstGeom prst="rect">
          <a:avLst/>
        </a:prstGeom>
        <a:noFill/>
        <a:ln w="9525">
          <a:noFill/>
        </a:ln>
      </xdr:spPr>
    </xdr:pic>
    <xdr:clientData/>
  </xdr:twoCellAnchor>
  <xdr:twoCellAnchor editAs="oneCell">
    <xdr:from>
      <xdr:col>7</xdr:col>
      <xdr:colOff>1324610</xdr:colOff>
      <xdr:row>14</xdr:row>
      <xdr:rowOff>153035</xdr:rowOff>
    </xdr:from>
    <xdr:to>
      <xdr:col>7</xdr:col>
      <xdr:colOff>2092325</xdr:colOff>
      <xdr:row>14</xdr:row>
      <xdr:rowOff>924560</xdr:rowOff>
    </xdr:to>
    <xdr:pic>
      <xdr:nvPicPr>
        <xdr:cNvPr id="52" name="图片 21" descr="51miz-E775769-0DFDC98D">
          <a:hlinkClick xmlns:r="http://schemas.openxmlformats.org/officeDocument/2006/relationships" r:id="rId6"/>
        </xdr:cNvPr>
        <xdr:cNvPicPr>
          <a:picLocks noChangeAspect="1"/>
        </xdr:cNvPicPr>
      </xdr:nvPicPr>
      <xdr:blipFill>
        <a:blip r:embed="rId5"/>
        <a:stretch>
          <a:fillRect/>
        </a:stretch>
      </xdr:blipFill>
      <xdr:spPr>
        <a:xfrm>
          <a:off x="18451830" y="14338935"/>
          <a:ext cx="767715" cy="771525"/>
        </a:xfrm>
        <a:prstGeom prst="rect">
          <a:avLst/>
        </a:prstGeom>
        <a:noFill/>
        <a:ln w="9525">
          <a:noFill/>
        </a:ln>
      </xdr:spPr>
    </xdr:pic>
    <xdr:clientData/>
  </xdr:twoCellAnchor>
  <xdr:twoCellAnchor editAs="oneCell">
    <xdr:from>
      <xdr:col>7</xdr:col>
      <xdr:colOff>1324610</xdr:colOff>
      <xdr:row>17</xdr:row>
      <xdr:rowOff>128905</xdr:rowOff>
    </xdr:from>
    <xdr:to>
      <xdr:col>7</xdr:col>
      <xdr:colOff>2092325</xdr:colOff>
      <xdr:row>17</xdr:row>
      <xdr:rowOff>900430</xdr:rowOff>
    </xdr:to>
    <xdr:pic>
      <xdr:nvPicPr>
        <xdr:cNvPr id="53" name="图片 22" descr="51miz-E775769-0DFDC98D">
          <a:hlinkClick xmlns:r="http://schemas.openxmlformats.org/officeDocument/2006/relationships" r:id="rId7"/>
        </xdr:cNvPr>
        <xdr:cNvPicPr>
          <a:picLocks noChangeAspect="1"/>
        </xdr:cNvPicPr>
      </xdr:nvPicPr>
      <xdr:blipFill>
        <a:blip r:embed="rId5"/>
        <a:stretch>
          <a:fillRect/>
        </a:stretch>
      </xdr:blipFill>
      <xdr:spPr>
        <a:xfrm>
          <a:off x="18451830" y="17210405"/>
          <a:ext cx="767715" cy="771525"/>
        </a:xfrm>
        <a:prstGeom prst="rect">
          <a:avLst/>
        </a:prstGeom>
        <a:noFill/>
        <a:ln w="9525">
          <a:noFill/>
        </a:ln>
      </xdr:spPr>
    </xdr:pic>
    <xdr:clientData/>
  </xdr:twoCellAnchor>
  <xdr:twoCellAnchor editAs="oneCell">
    <xdr:from>
      <xdr:col>7</xdr:col>
      <xdr:colOff>1324610</xdr:colOff>
      <xdr:row>18</xdr:row>
      <xdr:rowOff>153035</xdr:rowOff>
    </xdr:from>
    <xdr:to>
      <xdr:col>7</xdr:col>
      <xdr:colOff>2092325</xdr:colOff>
      <xdr:row>18</xdr:row>
      <xdr:rowOff>924560</xdr:rowOff>
    </xdr:to>
    <xdr:pic>
      <xdr:nvPicPr>
        <xdr:cNvPr id="54" name="图片 23" descr="51miz-E775769-0DFDC98D">
          <a:hlinkClick xmlns:r="http://schemas.openxmlformats.org/officeDocument/2006/relationships" r:id="rId8"/>
        </xdr:cNvPr>
        <xdr:cNvPicPr>
          <a:picLocks noChangeAspect="1"/>
        </xdr:cNvPicPr>
      </xdr:nvPicPr>
      <xdr:blipFill>
        <a:blip r:embed="rId3"/>
        <a:stretch>
          <a:fillRect/>
        </a:stretch>
      </xdr:blipFill>
      <xdr:spPr>
        <a:xfrm>
          <a:off x="18451830" y="18199735"/>
          <a:ext cx="767715" cy="771525"/>
        </a:xfrm>
        <a:prstGeom prst="rect">
          <a:avLst/>
        </a:prstGeom>
        <a:noFill/>
        <a:ln w="9525">
          <a:noFill/>
        </a:ln>
      </xdr:spPr>
    </xdr:pic>
    <xdr:clientData/>
  </xdr:twoCellAnchor>
  <xdr:twoCellAnchor editAs="oneCell">
    <xdr:from>
      <xdr:col>7</xdr:col>
      <xdr:colOff>1324610</xdr:colOff>
      <xdr:row>27</xdr:row>
      <xdr:rowOff>104775</xdr:rowOff>
    </xdr:from>
    <xdr:to>
      <xdr:col>7</xdr:col>
      <xdr:colOff>2092325</xdr:colOff>
      <xdr:row>27</xdr:row>
      <xdr:rowOff>895350</xdr:rowOff>
    </xdr:to>
    <xdr:pic>
      <xdr:nvPicPr>
        <xdr:cNvPr id="55" name="图片 31" descr="51miz-E775769-0DFDC98D">
          <a:hlinkClick xmlns:r="http://schemas.openxmlformats.org/officeDocument/2006/relationships" r:id="rId9"/>
        </xdr:cNvPr>
        <xdr:cNvPicPr>
          <a:picLocks noChangeAspect="1"/>
        </xdr:cNvPicPr>
      </xdr:nvPicPr>
      <xdr:blipFill>
        <a:blip r:embed="rId10"/>
        <a:stretch>
          <a:fillRect/>
        </a:stretch>
      </xdr:blipFill>
      <xdr:spPr>
        <a:xfrm>
          <a:off x="18451830" y="26838275"/>
          <a:ext cx="767715" cy="790575"/>
        </a:xfrm>
        <a:prstGeom prst="rect">
          <a:avLst/>
        </a:prstGeom>
        <a:noFill/>
        <a:ln w="9525">
          <a:noFill/>
        </a:ln>
      </xdr:spPr>
    </xdr:pic>
    <xdr:clientData/>
  </xdr:twoCellAnchor>
  <xdr:twoCellAnchor editAs="oneCell">
    <xdr:from>
      <xdr:col>7</xdr:col>
      <xdr:colOff>1324610</xdr:colOff>
      <xdr:row>29</xdr:row>
      <xdr:rowOff>116205</xdr:rowOff>
    </xdr:from>
    <xdr:to>
      <xdr:col>7</xdr:col>
      <xdr:colOff>2092325</xdr:colOff>
      <xdr:row>30</xdr:row>
      <xdr:rowOff>34925</xdr:rowOff>
    </xdr:to>
    <xdr:pic>
      <xdr:nvPicPr>
        <xdr:cNvPr id="56" name="图片 32" descr="51miz-E775769-0DFDC98D">
          <a:hlinkClick xmlns:r="http://schemas.openxmlformats.org/officeDocument/2006/relationships" r:id="rId11"/>
        </xdr:cNvPr>
        <xdr:cNvPicPr>
          <a:picLocks noChangeAspect="1"/>
        </xdr:cNvPicPr>
      </xdr:nvPicPr>
      <xdr:blipFill>
        <a:blip r:embed="rId12"/>
        <a:stretch>
          <a:fillRect/>
        </a:stretch>
      </xdr:blipFill>
      <xdr:spPr>
        <a:xfrm>
          <a:off x="18451830" y="28805505"/>
          <a:ext cx="767715" cy="909320"/>
        </a:xfrm>
        <a:prstGeom prst="rect">
          <a:avLst/>
        </a:prstGeom>
        <a:noFill/>
        <a:ln w="9525">
          <a:noFill/>
        </a:ln>
      </xdr:spPr>
    </xdr:pic>
    <xdr:clientData/>
  </xdr:twoCellAnchor>
  <xdr:twoCellAnchor editAs="oneCell">
    <xdr:from>
      <xdr:col>5</xdr:col>
      <xdr:colOff>1887855</xdr:colOff>
      <xdr:row>2</xdr:row>
      <xdr:rowOff>103505</xdr:rowOff>
    </xdr:from>
    <xdr:to>
      <xdr:col>6</xdr:col>
      <xdr:colOff>1517650</xdr:colOff>
      <xdr:row>3</xdr:row>
      <xdr:rowOff>302895</xdr:rowOff>
    </xdr:to>
    <xdr:pic>
      <xdr:nvPicPr>
        <xdr:cNvPr id="57" name="图片 33" descr="新logo透明底"/>
        <xdr:cNvPicPr>
          <a:picLocks noChangeAspect="1"/>
        </xdr:cNvPicPr>
      </xdr:nvPicPr>
      <xdr:blipFill>
        <a:blip r:embed="rId13"/>
        <a:srcRect/>
        <a:stretch>
          <a:fillRect/>
        </a:stretch>
      </xdr:blipFill>
      <xdr:spPr>
        <a:xfrm>
          <a:off x="13164185" y="840105"/>
          <a:ext cx="2437130" cy="2269490"/>
        </a:xfrm>
        <a:prstGeom prst="rect">
          <a:avLst/>
        </a:prstGeom>
        <a:noFill/>
        <a:ln w="9525">
          <a:noFill/>
        </a:ln>
      </xdr:spPr>
    </xdr:pic>
    <xdr:clientData/>
  </xdr:twoCellAnchor>
  <xdr:twoCellAnchor>
    <xdr:from>
      <xdr:col>11</xdr:col>
      <xdr:colOff>123825</xdr:colOff>
      <xdr:row>6</xdr:row>
      <xdr:rowOff>106045</xdr:rowOff>
    </xdr:from>
    <xdr:to>
      <xdr:col>18</xdr:col>
      <xdr:colOff>3935730</xdr:colOff>
      <xdr:row>7</xdr:row>
      <xdr:rowOff>994410</xdr:rowOff>
    </xdr:to>
    <xdr:sp>
      <xdr:nvSpPr>
        <xdr:cNvPr id="58" name="流程图: 可选过程 35"/>
        <xdr:cNvSpPr/>
      </xdr:nvSpPr>
      <xdr:spPr>
        <a:xfrm>
          <a:off x="21367115" y="6494145"/>
          <a:ext cx="18002885" cy="1726565"/>
        </a:xfrm>
        <a:prstGeom prst="flowChartAlternateProcess">
          <a:avLst/>
        </a:prstGeom>
        <a:solidFill>
          <a:srgbClr val="7030A0"/>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11</xdr:col>
      <xdr:colOff>723900</xdr:colOff>
      <xdr:row>6</xdr:row>
      <xdr:rowOff>146685</xdr:rowOff>
    </xdr:from>
    <xdr:to>
      <xdr:col>18</xdr:col>
      <xdr:colOff>3557270</xdr:colOff>
      <xdr:row>7</xdr:row>
      <xdr:rowOff>902335</xdr:rowOff>
    </xdr:to>
    <xdr:sp>
      <xdr:nvSpPr>
        <xdr:cNvPr id="59" name="文本框 36"/>
        <xdr:cNvSpPr txBox="1"/>
      </xdr:nvSpPr>
      <xdr:spPr>
        <a:xfrm>
          <a:off x="21967190" y="6534785"/>
          <a:ext cx="17167225" cy="159385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6600">
              <a:solidFill>
                <a:schemeClr val="bg1"/>
              </a:solidFill>
              <a:latin typeface="思源黑体 CN Heavy" panose="020B0A00000000000000" charset="-122"/>
              <a:ea typeface="思源黑体 CN Heavy" panose="020B0A00000000000000" charset="-122"/>
            </a:rPr>
            <a:t>仓</a:t>
          </a:r>
          <a:r>
            <a:rPr lang="en-US" altLang="zh-CN" sz="6600">
              <a:solidFill>
                <a:schemeClr val="bg1"/>
              </a:solidFill>
              <a:latin typeface="思源黑体 CN Heavy" panose="020B0A00000000000000" charset="-122"/>
              <a:ea typeface="思源黑体 CN Heavy" panose="020B0A00000000000000" charset="-122"/>
            </a:rPr>
            <a:t> </a:t>
          </a:r>
          <a:r>
            <a:rPr lang="zh-CN" altLang="en-US" sz="6600">
              <a:solidFill>
                <a:schemeClr val="bg1"/>
              </a:solidFill>
              <a:latin typeface="思源黑体 CN Heavy" panose="020B0A00000000000000" charset="-122"/>
              <a:ea typeface="思源黑体 CN Heavy" panose="020B0A00000000000000" charset="-122"/>
            </a:rPr>
            <a:t>库</a:t>
          </a:r>
          <a:r>
            <a:rPr lang="en-US" altLang="zh-CN" sz="6600">
              <a:solidFill>
                <a:schemeClr val="bg1"/>
              </a:solidFill>
              <a:latin typeface="思源黑体 CN Heavy" panose="020B0A00000000000000" charset="-122"/>
              <a:ea typeface="思源黑体 CN Heavy" panose="020B0A00000000000000" charset="-122"/>
            </a:rPr>
            <a:t> </a:t>
          </a:r>
          <a:r>
            <a:rPr lang="zh-CN" altLang="en-US" sz="6600">
              <a:solidFill>
                <a:schemeClr val="bg1"/>
              </a:solidFill>
              <a:latin typeface="思源黑体 CN Heavy" panose="020B0A00000000000000" charset="-122"/>
              <a:ea typeface="思源黑体 CN Heavy" panose="020B0A00000000000000" charset="-122"/>
            </a:rPr>
            <a:t>地</a:t>
          </a:r>
          <a:r>
            <a:rPr lang="en-US" altLang="zh-CN" sz="6600">
              <a:solidFill>
                <a:schemeClr val="bg1"/>
              </a:solidFill>
              <a:latin typeface="思源黑体 CN Heavy" panose="020B0A00000000000000" charset="-122"/>
              <a:ea typeface="思源黑体 CN Heavy" panose="020B0A00000000000000" charset="-122"/>
            </a:rPr>
            <a:t> </a:t>
          </a:r>
          <a:r>
            <a:rPr lang="zh-CN" altLang="en-US" sz="6600">
              <a:solidFill>
                <a:schemeClr val="bg1"/>
              </a:solidFill>
              <a:latin typeface="思源黑体 CN Heavy" panose="020B0A00000000000000" charset="-122"/>
              <a:ea typeface="思源黑体 CN Heavy" panose="020B0A00000000000000" charset="-122"/>
            </a:rPr>
            <a:t>址</a:t>
          </a:r>
          <a:endParaRPr lang="zh-CN" altLang="en-US" sz="6600">
            <a:solidFill>
              <a:schemeClr val="bg1"/>
            </a:solidFill>
            <a:latin typeface="思源黑体 CN Heavy" panose="020B0A00000000000000" charset="-122"/>
            <a:ea typeface="思源黑体 CN Heavy" panose="020B0A00000000000000" charset="-122"/>
          </a:endParaRPr>
        </a:p>
      </xdr:txBody>
    </xdr:sp>
    <xdr:clientData/>
  </xdr:twoCellAnchor>
  <xdr:twoCellAnchor editAs="oneCell">
    <xdr:from>
      <xdr:col>7</xdr:col>
      <xdr:colOff>1324610</xdr:colOff>
      <xdr:row>10</xdr:row>
      <xdr:rowOff>122555</xdr:rowOff>
    </xdr:from>
    <xdr:to>
      <xdr:col>7</xdr:col>
      <xdr:colOff>2092325</xdr:colOff>
      <xdr:row>10</xdr:row>
      <xdr:rowOff>891540</xdr:rowOff>
    </xdr:to>
    <xdr:pic>
      <xdr:nvPicPr>
        <xdr:cNvPr id="60" name="图片 19" descr="51miz-E775769-0DFDC98D">
          <a:hlinkClick xmlns:r="http://schemas.openxmlformats.org/officeDocument/2006/relationships" r:id="rId14"/>
        </xdr:cNvPr>
        <xdr:cNvPicPr>
          <a:picLocks noChangeAspect="1"/>
        </xdr:cNvPicPr>
      </xdr:nvPicPr>
      <xdr:blipFill>
        <a:blip r:embed="rId3"/>
        <a:stretch>
          <a:fillRect/>
        </a:stretch>
      </xdr:blipFill>
      <xdr:spPr>
        <a:xfrm>
          <a:off x="18451830" y="10447655"/>
          <a:ext cx="767715" cy="768985"/>
        </a:xfrm>
        <a:prstGeom prst="rect">
          <a:avLst/>
        </a:prstGeom>
        <a:noFill/>
        <a:ln w="9525">
          <a:noFill/>
        </a:ln>
      </xdr:spPr>
    </xdr:pic>
    <xdr:clientData/>
  </xdr:twoCellAnchor>
  <xdr:twoCellAnchor editAs="oneCell">
    <xdr:from>
      <xdr:col>7</xdr:col>
      <xdr:colOff>1324610</xdr:colOff>
      <xdr:row>13</xdr:row>
      <xdr:rowOff>145415</xdr:rowOff>
    </xdr:from>
    <xdr:to>
      <xdr:col>7</xdr:col>
      <xdr:colOff>2092325</xdr:colOff>
      <xdr:row>13</xdr:row>
      <xdr:rowOff>916940</xdr:rowOff>
    </xdr:to>
    <xdr:pic>
      <xdr:nvPicPr>
        <xdr:cNvPr id="61" name="图片 21" descr="51miz-E775769-0DFDC98D">
          <a:hlinkClick xmlns:r="http://schemas.openxmlformats.org/officeDocument/2006/relationships" r:id="rId15"/>
        </xdr:cNvPr>
        <xdr:cNvPicPr>
          <a:picLocks noChangeAspect="1"/>
        </xdr:cNvPicPr>
      </xdr:nvPicPr>
      <xdr:blipFill>
        <a:blip r:embed="rId5"/>
        <a:stretch>
          <a:fillRect/>
        </a:stretch>
      </xdr:blipFill>
      <xdr:spPr>
        <a:xfrm>
          <a:off x="18451830" y="13366115"/>
          <a:ext cx="767715" cy="771525"/>
        </a:xfrm>
        <a:prstGeom prst="rect">
          <a:avLst/>
        </a:prstGeom>
        <a:noFill/>
        <a:ln w="9525">
          <a:noFill/>
        </a:ln>
      </xdr:spPr>
    </xdr:pic>
    <xdr:clientData/>
  </xdr:twoCellAnchor>
  <xdr:twoCellAnchor editAs="oneCell">
    <xdr:from>
      <xdr:col>7</xdr:col>
      <xdr:colOff>1324610</xdr:colOff>
      <xdr:row>26</xdr:row>
      <xdr:rowOff>104775</xdr:rowOff>
    </xdr:from>
    <xdr:to>
      <xdr:col>7</xdr:col>
      <xdr:colOff>2092325</xdr:colOff>
      <xdr:row>26</xdr:row>
      <xdr:rowOff>874395</xdr:rowOff>
    </xdr:to>
    <xdr:pic>
      <xdr:nvPicPr>
        <xdr:cNvPr id="62" name="图片 31" descr="51miz-E775769-0DFDC98D">
          <a:hlinkClick xmlns:r="http://schemas.openxmlformats.org/officeDocument/2006/relationships" r:id="rId16"/>
        </xdr:cNvPr>
        <xdr:cNvPicPr>
          <a:picLocks noChangeAspect="1"/>
        </xdr:cNvPicPr>
      </xdr:nvPicPr>
      <xdr:blipFill>
        <a:blip r:embed="rId3"/>
        <a:stretch>
          <a:fillRect/>
        </a:stretch>
      </xdr:blipFill>
      <xdr:spPr>
        <a:xfrm>
          <a:off x="18451830" y="25873075"/>
          <a:ext cx="767715" cy="769620"/>
        </a:xfrm>
        <a:prstGeom prst="rect">
          <a:avLst/>
        </a:prstGeom>
        <a:noFill/>
        <a:ln w="9525">
          <a:noFill/>
        </a:ln>
      </xdr:spPr>
    </xdr:pic>
    <xdr:clientData/>
  </xdr:twoCellAnchor>
  <xdr:twoCellAnchor editAs="oneCell">
    <xdr:from>
      <xdr:col>7</xdr:col>
      <xdr:colOff>1324610</xdr:colOff>
      <xdr:row>28</xdr:row>
      <xdr:rowOff>116205</xdr:rowOff>
    </xdr:from>
    <xdr:to>
      <xdr:col>7</xdr:col>
      <xdr:colOff>2092325</xdr:colOff>
      <xdr:row>29</xdr:row>
      <xdr:rowOff>34925</xdr:rowOff>
    </xdr:to>
    <xdr:pic>
      <xdr:nvPicPr>
        <xdr:cNvPr id="63" name="图片 32" descr="51miz-E775769-0DFDC98D">
          <a:hlinkClick xmlns:r="http://schemas.openxmlformats.org/officeDocument/2006/relationships" r:id="rId17"/>
        </xdr:cNvPr>
        <xdr:cNvPicPr>
          <a:picLocks noChangeAspect="1"/>
        </xdr:cNvPicPr>
      </xdr:nvPicPr>
      <xdr:blipFill>
        <a:blip r:embed="rId12"/>
        <a:stretch>
          <a:fillRect/>
        </a:stretch>
      </xdr:blipFill>
      <xdr:spPr>
        <a:xfrm>
          <a:off x="18451830" y="27814905"/>
          <a:ext cx="767715" cy="909320"/>
        </a:xfrm>
        <a:prstGeom prst="rect">
          <a:avLst/>
        </a:prstGeom>
        <a:noFill/>
        <a:ln w="9525">
          <a:noFill/>
        </a:ln>
      </xdr:spPr>
    </xdr:pic>
    <xdr:clientData/>
  </xdr:twoCellAnchor>
  <xdr:twoCellAnchor editAs="oneCell">
    <xdr:from>
      <xdr:col>7</xdr:col>
      <xdr:colOff>1324610</xdr:colOff>
      <xdr:row>15</xdr:row>
      <xdr:rowOff>153035</xdr:rowOff>
    </xdr:from>
    <xdr:to>
      <xdr:col>7</xdr:col>
      <xdr:colOff>2092325</xdr:colOff>
      <xdr:row>15</xdr:row>
      <xdr:rowOff>924560</xdr:rowOff>
    </xdr:to>
    <xdr:pic>
      <xdr:nvPicPr>
        <xdr:cNvPr id="64" name="图片 21" descr="51miz-E775769-0DFDC98D">
          <a:hlinkClick xmlns:r="http://schemas.openxmlformats.org/officeDocument/2006/relationships" r:id="rId18"/>
        </xdr:cNvPr>
        <xdr:cNvPicPr>
          <a:picLocks noChangeAspect="1"/>
        </xdr:cNvPicPr>
      </xdr:nvPicPr>
      <xdr:blipFill>
        <a:blip r:embed="rId5"/>
        <a:stretch>
          <a:fillRect/>
        </a:stretch>
      </xdr:blipFill>
      <xdr:spPr>
        <a:xfrm>
          <a:off x="18451830" y="15304135"/>
          <a:ext cx="767715" cy="771525"/>
        </a:xfrm>
        <a:prstGeom prst="rect">
          <a:avLst/>
        </a:prstGeom>
        <a:noFill/>
        <a:ln w="9525">
          <a:noFill/>
        </a:ln>
      </xdr:spPr>
    </xdr:pic>
    <xdr:clientData/>
  </xdr:twoCellAnchor>
  <xdr:twoCellAnchor editAs="oneCell">
    <xdr:from>
      <xdr:col>7</xdr:col>
      <xdr:colOff>1324610</xdr:colOff>
      <xdr:row>16</xdr:row>
      <xdr:rowOff>153035</xdr:rowOff>
    </xdr:from>
    <xdr:to>
      <xdr:col>7</xdr:col>
      <xdr:colOff>2092325</xdr:colOff>
      <xdr:row>16</xdr:row>
      <xdr:rowOff>924560</xdr:rowOff>
    </xdr:to>
    <xdr:pic>
      <xdr:nvPicPr>
        <xdr:cNvPr id="65" name="图片 21" descr="51miz-E775769-0DFDC98D">
          <a:hlinkClick xmlns:r="http://schemas.openxmlformats.org/officeDocument/2006/relationships" r:id="rId19"/>
        </xdr:cNvPr>
        <xdr:cNvPicPr>
          <a:picLocks noChangeAspect="1"/>
        </xdr:cNvPicPr>
      </xdr:nvPicPr>
      <xdr:blipFill>
        <a:blip r:embed="rId5"/>
        <a:stretch>
          <a:fillRect/>
        </a:stretch>
      </xdr:blipFill>
      <xdr:spPr>
        <a:xfrm>
          <a:off x="18451830" y="16269335"/>
          <a:ext cx="767715" cy="771525"/>
        </a:xfrm>
        <a:prstGeom prst="rect">
          <a:avLst/>
        </a:prstGeom>
        <a:noFill/>
        <a:ln w="9525">
          <a:noFill/>
        </a:ln>
      </xdr:spPr>
    </xdr:pic>
    <xdr:clientData/>
  </xdr:twoCellAnchor>
  <xdr:twoCellAnchor editAs="oneCell">
    <xdr:from>
      <xdr:col>7</xdr:col>
      <xdr:colOff>1324610</xdr:colOff>
      <xdr:row>22</xdr:row>
      <xdr:rowOff>153035</xdr:rowOff>
    </xdr:from>
    <xdr:to>
      <xdr:col>7</xdr:col>
      <xdr:colOff>2092325</xdr:colOff>
      <xdr:row>22</xdr:row>
      <xdr:rowOff>924560</xdr:rowOff>
    </xdr:to>
    <xdr:pic>
      <xdr:nvPicPr>
        <xdr:cNvPr id="66" name="图片 23" descr="51miz-E775769-0DFDC98D">
          <a:hlinkClick xmlns:r="http://schemas.openxmlformats.org/officeDocument/2006/relationships" r:id="rId20"/>
        </xdr:cNvPr>
        <xdr:cNvPicPr>
          <a:picLocks noChangeAspect="1"/>
        </xdr:cNvPicPr>
      </xdr:nvPicPr>
      <xdr:blipFill>
        <a:blip r:embed="rId3"/>
        <a:stretch>
          <a:fillRect/>
        </a:stretch>
      </xdr:blipFill>
      <xdr:spPr>
        <a:xfrm>
          <a:off x="18451830" y="22060535"/>
          <a:ext cx="767715" cy="771525"/>
        </a:xfrm>
        <a:prstGeom prst="rect">
          <a:avLst/>
        </a:prstGeom>
        <a:noFill/>
        <a:ln w="9525">
          <a:noFill/>
        </a:ln>
      </xdr:spPr>
    </xdr:pic>
    <xdr:clientData/>
  </xdr:twoCellAnchor>
  <xdr:twoCellAnchor>
    <xdr:from>
      <xdr:col>2</xdr:col>
      <xdr:colOff>814705</xdr:colOff>
      <xdr:row>31</xdr:row>
      <xdr:rowOff>203200</xdr:rowOff>
    </xdr:from>
    <xdr:to>
      <xdr:col>7</xdr:col>
      <xdr:colOff>2309495</xdr:colOff>
      <xdr:row>32</xdr:row>
      <xdr:rowOff>939165</xdr:rowOff>
    </xdr:to>
    <xdr:sp>
      <xdr:nvSpPr>
        <xdr:cNvPr id="79" name="流程图: 可选过程 35"/>
        <xdr:cNvSpPr/>
      </xdr:nvSpPr>
      <xdr:spPr>
        <a:xfrm>
          <a:off x="1521460" y="30848300"/>
          <a:ext cx="17915255" cy="1581785"/>
        </a:xfrm>
        <a:prstGeom prst="flowChartAlternateProcess">
          <a:avLst/>
        </a:prstGeom>
        <a:solidFill>
          <a:srgbClr val="7030A0"/>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2</xdr:col>
      <xdr:colOff>1409700</xdr:colOff>
      <xdr:row>31</xdr:row>
      <xdr:rowOff>231140</xdr:rowOff>
    </xdr:from>
    <xdr:to>
      <xdr:col>7</xdr:col>
      <xdr:colOff>1925955</xdr:colOff>
      <xdr:row>32</xdr:row>
      <xdr:rowOff>834390</xdr:rowOff>
    </xdr:to>
    <xdr:sp>
      <xdr:nvSpPr>
        <xdr:cNvPr id="80" name="文本框 36"/>
        <xdr:cNvSpPr txBox="1"/>
      </xdr:nvSpPr>
      <xdr:spPr>
        <a:xfrm>
          <a:off x="2116455" y="30876240"/>
          <a:ext cx="16936720" cy="1449070"/>
        </a:xfrm>
        <a:prstGeom prst="rect">
          <a:avLst/>
        </a:prstGeom>
        <a:noFill/>
        <a:ln w="9525" cmpd="sng">
          <a:noFill/>
        </a:ln>
        <a:extLst>
          <a:ext uri="{909E8E84-426E-40DD-AFC4-6F175D3DCCD1}">
            <a14:hiddenFill xmlns:a14="http://schemas.microsoft.com/office/drawing/2010/main">
              <a:solidFill>
                <a:schemeClr val="lt1"/>
              </a:solidFill>
            </a14:hiddenFill>
          </a:ext>
        </a:ex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lstStyle>
          <a:defPPr>
            <a:defRPr lang="zh-CN">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zh-CN" altLang="en-US" sz="6600">
              <a:solidFill>
                <a:schemeClr val="bg1"/>
              </a:solidFill>
              <a:latin typeface="思源黑体 CN Heavy" panose="020B0A00000000000000" charset="-122"/>
              <a:ea typeface="思源黑体 CN Heavy" panose="020B0A00000000000000" charset="-122"/>
            </a:rPr>
            <a:t>公</a:t>
          </a:r>
          <a:r>
            <a:rPr lang="en-US" altLang="zh-CN" sz="6600">
              <a:solidFill>
                <a:schemeClr val="bg1"/>
              </a:solidFill>
              <a:latin typeface="思源黑体 CN Heavy" panose="020B0A00000000000000" charset="-122"/>
              <a:ea typeface="思源黑体 CN Heavy" panose="020B0A00000000000000" charset="-122"/>
            </a:rPr>
            <a:t> </a:t>
          </a:r>
          <a:r>
            <a:rPr lang="zh-CN" altLang="en-US" sz="6600">
              <a:solidFill>
                <a:schemeClr val="bg1"/>
              </a:solidFill>
              <a:latin typeface="思源黑体 CN Heavy" panose="020B0A00000000000000" charset="-122"/>
              <a:ea typeface="思源黑体 CN Heavy" panose="020B0A00000000000000" charset="-122"/>
            </a:rPr>
            <a:t>司</a:t>
          </a:r>
          <a:r>
            <a:rPr lang="en-US" altLang="zh-CN" sz="6600">
              <a:solidFill>
                <a:schemeClr val="bg1"/>
              </a:solidFill>
              <a:latin typeface="思源黑体 CN Heavy" panose="020B0A00000000000000" charset="-122"/>
              <a:ea typeface="思源黑体 CN Heavy" panose="020B0A00000000000000" charset="-122"/>
            </a:rPr>
            <a:t> </a:t>
          </a:r>
          <a:r>
            <a:rPr lang="zh-CN" altLang="en-US" sz="6600">
              <a:solidFill>
                <a:schemeClr val="bg1"/>
              </a:solidFill>
              <a:latin typeface="思源黑体 CN Heavy" panose="020B0A00000000000000" charset="-122"/>
              <a:ea typeface="思源黑体 CN Heavy" panose="020B0A00000000000000" charset="-122"/>
            </a:rPr>
            <a:t>图</a:t>
          </a:r>
          <a:r>
            <a:rPr lang="en-US" altLang="zh-CN" sz="6600">
              <a:solidFill>
                <a:schemeClr val="bg1"/>
              </a:solidFill>
              <a:latin typeface="思源黑体 CN Heavy" panose="020B0A00000000000000" charset="-122"/>
              <a:ea typeface="思源黑体 CN Heavy" panose="020B0A00000000000000" charset="-122"/>
            </a:rPr>
            <a:t> </a:t>
          </a:r>
          <a:r>
            <a:rPr lang="zh-CN" altLang="en-US" sz="6600">
              <a:solidFill>
                <a:schemeClr val="bg1"/>
              </a:solidFill>
              <a:latin typeface="思源黑体 CN Heavy" panose="020B0A00000000000000" charset="-122"/>
              <a:ea typeface="思源黑体 CN Heavy" panose="020B0A00000000000000" charset="-122"/>
            </a:rPr>
            <a:t>片</a:t>
          </a:r>
          <a:endParaRPr lang="zh-CN" altLang="en-US" sz="6600">
            <a:solidFill>
              <a:schemeClr val="bg1"/>
            </a:solidFill>
            <a:latin typeface="思源黑体 CN Heavy" panose="020B0A00000000000000" charset="-122"/>
            <a:ea typeface="思源黑体 CN Heavy" panose="020B0A00000000000000" charset="-122"/>
          </a:endParaRPr>
        </a:p>
      </xdr:txBody>
    </xdr:sp>
    <xdr:clientData/>
  </xdr:twoCellAnchor>
  <xdr:twoCellAnchor editAs="oneCell">
    <xdr:from>
      <xdr:col>7</xdr:col>
      <xdr:colOff>1324610</xdr:colOff>
      <xdr:row>24</xdr:row>
      <xdr:rowOff>107950</xdr:rowOff>
    </xdr:from>
    <xdr:to>
      <xdr:col>7</xdr:col>
      <xdr:colOff>2092325</xdr:colOff>
      <xdr:row>24</xdr:row>
      <xdr:rowOff>898525</xdr:rowOff>
    </xdr:to>
    <xdr:pic>
      <xdr:nvPicPr>
        <xdr:cNvPr id="81" name="图片 31" descr="51miz-E775769-0DFDC98D">
          <a:hlinkClick xmlns:r="http://schemas.openxmlformats.org/officeDocument/2006/relationships" r:id="rId21"/>
        </xdr:cNvPr>
        <xdr:cNvPicPr>
          <a:picLocks noChangeAspect="1"/>
        </xdr:cNvPicPr>
      </xdr:nvPicPr>
      <xdr:blipFill>
        <a:blip r:embed="rId10"/>
        <a:stretch>
          <a:fillRect/>
        </a:stretch>
      </xdr:blipFill>
      <xdr:spPr>
        <a:xfrm>
          <a:off x="18451830" y="23945850"/>
          <a:ext cx="767715" cy="790575"/>
        </a:xfrm>
        <a:prstGeom prst="rect">
          <a:avLst/>
        </a:prstGeom>
        <a:noFill/>
        <a:ln w="9525">
          <a:noFill/>
        </a:ln>
      </xdr:spPr>
    </xdr:pic>
    <xdr:clientData/>
  </xdr:twoCellAnchor>
  <xdr:twoCellAnchor editAs="oneCell">
    <xdr:from>
      <xdr:col>7</xdr:col>
      <xdr:colOff>1324610</xdr:colOff>
      <xdr:row>23</xdr:row>
      <xdr:rowOff>107950</xdr:rowOff>
    </xdr:from>
    <xdr:to>
      <xdr:col>7</xdr:col>
      <xdr:colOff>2092325</xdr:colOff>
      <xdr:row>23</xdr:row>
      <xdr:rowOff>877570</xdr:rowOff>
    </xdr:to>
    <xdr:pic>
      <xdr:nvPicPr>
        <xdr:cNvPr id="82" name="图片 31" descr="51miz-E775769-0DFDC98D">
          <a:hlinkClick xmlns:r="http://schemas.openxmlformats.org/officeDocument/2006/relationships" r:id="rId22"/>
        </xdr:cNvPr>
        <xdr:cNvPicPr>
          <a:picLocks noChangeAspect="1"/>
        </xdr:cNvPicPr>
      </xdr:nvPicPr>
      <xdr:blipFill>
        <a:blip r:embed="rId3"/>
        <a:stretch>
          <a:fillRect/>
        </a:stretch>
      </xdr:blipFill>
      <xdr:spPr>
        <a:xfrm>
          <a:off x="18451830" y="22980650"/>
          <a:ext cx="767715" cy="769620"/>
        </a:xfrm>
        <a:prstGeom prst="rect">
          <a:avLst/>
        </a:prstGeom>
        <a:noFill/>
        <a:ln w="9525">
          <a:noFill/>
        </a:ln>
      </xdr:spPr>
    </xdr:pic>
    <xdr:clientData/>
  </xdr:twoCellAnchor>
  <xdr:twoCellAnchor editAs="oneCell">
    <xdr:from>
      <xdr:col>7</xdr:col>
      <xdr:colOff>1324610</xdr:colOff>
      <xdr:row>25</xdr:row>
      <xdr:rowOff>106680</xdr:rowOff>
    </xdr:from>
    <xdr:to>
      <xdr:col>7</xdr:col>
      <xdr:colOff>2092325</xdr:colOff>
      <xdr:row>26</xdr:row>
      <xdr:rowOff>50800</xdr:rowOff>
    </xdr:to>
    <xdr:pic>
      <xdr:nvPicPr>
        <xdr:cNvPr id="83" name="图片 32" descr="51miz-E775769-0DFDC98D">
          <a:hlinkClick xmlns:r="http://schemas.openxmlformats.org/officeDocument/2006/relationships" r:id="rId23"/>
        </xdr:cNvPr>
        <xdr:cNvPicPr>
          <a:picLocks noChangeAspect="1"/>
        </xdr:cNvPicPr>
      </xdr:nvPicPr>
      <xdr:blipFill>
        <a:blip r:embed="rId12"/>
        <a:stretch>
          <a:fillRect/>
        </a:stretch>
      </xdr:blipFill>
      <xdr:spPr>
        <a:xfrm>
          <a:off x="18451830" y="24909780"/>
          <a:ext cx="767715" cy="909320"/>
        </a:xfrm>
        <a:prstGeom prst="rect">
          <a:avLst/>
        </a:prstGeom>
        <a:noFill/>
        <a:ln w="9525">
          <a:noFill/>
        </a:ln>
      </xdr:spPr>
    </xdr:pic>
    <xdr:clientData/>
  </xdr:twoCellAnchor>
  <xdr:twoCellAnchor editAs="oneCell">
    <xdr:from>
      <xdr:col>7</xdr:col>
      <xdr:colOff>1333500</xdr:colOff>
      <xdr:row>30</xdr:row>
      <xdr:rowOff>0</xdr:rowOff>
    </xdr:from>
    <xdr:to>
      <xdr:col>7</xdr:col>
      <xdr:colOff>2101215</xdr:colOff>
      <xdr:row>30</xdr:row>
      <xdr:rowOff>909320</xdr:rowOff>
    </xdr:to>
    <xdr:pic>
      <xdr:nvPicPr>
        <xdr:cNvPr id="84" name="图片 32" descr="51miz-E775769-0DFDC98D">
          <a:hlinkClick xmlns:r="http://schemas.openxmlformats.org/officeDocument/2006/relationships" r:id="rId24"/>
        </xdr:cNvPr>
        <xdr:cNvPicPr>
          <a:picLocks noChangeAspect="1"/>
        </xdr:cNvPicPr>
      </xdr:nvPicPr>
      <xdr:blipFill>
        <a:blip r:embed="rId12"/>
        <a:stretch>
          <a:fillRect/>
        </a:stretch>
      </xdr:blipFill>
      <xdr:spPr>
        <a:xfrm>
          <a:off x="18460720" y="29679900"/>
          <a:ext cx="767715" cy="909320"/>
        </a:xfrm>
        <a:prstGeom prst="rect">
          <a:avLst/>
        </a:prstGeom>
        <a:noFill/>
        <a:ln w="9525">
          <a:noFill/>
        </a:ln>
      </xdr:spPr>
    </xdr:pic>
    <xdr:clientData/>
  </xdr:twoCellAnchor>
  <xdr:twoCellAnchor>
    <xdr:from>
      <xdr:col>2</xdr:col>
      <xdr:colOff>832485</xdr:colOff>
      <xdr:row>33</xdr:row>
      <xdr:rowOff>514985</xdr:rowOff>
    </xdr:from>
    <xdr:to>
      <xdr:col>4</xdr:col>
      <xdr:colOff>2542540</xdr:colOff>
      <xdr:row>39</xdr:row>
      <xdr:rowOff>321945</xdr:rowOff>
    </xdr:to>
    <xdr:sp>
      <xdr:nvSpPr>
        <xdr:cNvPr id="2" name="圆角矩形 60"/>
        <xdr:cNvSpPr/>
      </xdr:nvSpPr>
      <xdr:spPr>
        <a:xfrm>
          <a:off x="1539240" y="33098105"/>
          <a:ext cx="8594090" cy="5750560"/>
        </a:xfrm>
        <a:prstGeom prst="roundRect">
          <a:avLst>
            <a:gd name="adj" fmla="val 6066"/>
          </a:avLst>
        </a:prstGeom>
        <a:solidFill>
          <a:schemeClr val="bg1"/>
        </a:solidFill>
        <a:ln>
          <a:noFill/>
        </a:ln>
        <a:effectLst>
          <a:outerShdw blurRad="317500" dir="2700000" algn="tl" rotWithShape="0">
            <a:srgbClr val="7030A0">
              <a:alpha val="2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4</xdr:col>
      <xdr:colOff>3571875</xdr:colOff>
      <xdr:row>33</xdr:row>
      <xdr:rowOff>536575</xdr:rowOff>
    </xdr:from>
    <xdr:to>
      <xdr:col>7</xdr:col>
      <xdr:colOff>2334260</xdr:colOff>
      <xdr:row>39</xdr:row>
      <xdr:rowOff>343535</xdr:rowOff>
    </xdr:to>
    <xdr:sp>
      <xdr:nvSpPr>
        <xdr:cNvPr id="3" name="圆角矩形 60"/>
        <xdr:cNvSpPr/>
      </xdr:nvSpPr>
      <xdr:spPr>
        <a:xfrm>
          <a:off x="11162665" y="33119695"/>
          <a:ext cx="8298815" cy="5750560"/>
        </a:xfrm>
        <a:prstGeom prst="roundRect">
          <a:avLst>
            <a:gd name="adj" fmla="val 6066"/>
          </a:avLst>
        </a:prstGeom>
        <a:solidFill>
          <a:schemeClr val="bg1"/>
        </a:solidFill>
        <a:ln>
          <a:noFill/>
        </a:ln>
        <a:effectLst>
          <a:outerShdw blurRad="317500" dir="2700000" algn="tl" rotWithShape="0">
            <a:srgbClr val="7030A0">
              <a:alpha val="2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2</xdr:col>
      <xdr:colOff>785495</xdr:colOff>
      <xdr:row>40</xdr:row>
      <xdr:rowOff>42545</xdr:rowOff>
    </xdr:from>
    <xdr:to>
      <xdr:col>4</xdr:col>
      <xdr:colOff>2495550</xdr:colOff>
      <xdr:row>47</xdr:row>
      <xdr:rowOff>509905</xdr:rowOff>
    </xdr:to>
    <xdr:sp>
      <xdr:nvSpPr>
        <xdr:cNvPr id="4" name="圆角矩形 60"/>
        <xdr:cNvSpPr/>
      </xdr:nvSpPr>
      <xdr:spPr>
        <a:xfrm>
          <a:off x="1492250" y="39559865"/>
          <a:ext cx="8594090" cy="6467475"/>
        </a:xfrm>
        <a:prstGeom prst="roundRect">
          <a:avLst>
            <a:gd name="adj" fmla="val 6066"/>
          </a:avLst>
        </a:prstGeom>
        <a:solidFill>
          <a:schemeClr val="bg1"/>
        </a:solidFill>
        <a:ln>
          <a:noFill/>
        </a:ln>
        <a:effectLst>
          <a:outerShdw blurRad="317500" dir="2700000" algn="tl" rotWithShape="0">
            <a:srgbClr val="7030A0">
              <a:alpha val="2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xdr:from>
      <xdr:col>4</xdr:col>
      <xdr:colOff>3572510</xdr:colOff>
      <xdr:row>40</xdr:row>
      <xdr:rowOff>42545</xdr:rowOff>
    </xdr:from>
    <xdr:to>
      <xdr:col>7</xdr:col>
      <xdr:colOff>2334895</xdr:colOff>
      <xdr:row>47</xdr:row>
      <xdr:rowOff>509905</xdr:rowOff>
    </xdr:to>
    <xdr:sp>
      <xdr:nvSpPr>
        <xdr:cNvPr id="5" name="圆角矩形 60"/>
        <xdr:cNvSpPr/>
      </xdr:nvSpPr>
      <xdr:spPr>
        <a:xfrm>
          <a:off x="11163300" y="39559865"/>
          <a:ext cx="8298815" cy="6467475"/>
        </a:xfrm>
        <a:prstGeom prst="roundRect">
          <a:avLst>
            <a:gd name="adj" fmla="val 6066"/>
          </a:avLst>
        </a:prstGeom>
        <a:solidFill>
          <a:schemeClr val="bg1"/>
        </a:solidFill>
        <a:ln>
          <a:noFill/>
        </a:ln>
        <a:effectLst>
          <a:outerShdw blurRad="317500" dir="2700000" algn="tl" rotWithShape="0">
            <a:srgbClr val="7030A0">
              <a:alpha val="20000"/>
            </a:srgb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t"/>
        <a:lstStyle>
          <a:defPPr>
            <a:defRPr lang="zh-CN">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endParaRPr lang="zh-CN" altLang="en-US"/>
        </a:p>
      </xdr:txBody>
    </xdr:sp>
    <xdr:clientData/>
  </xdr:twoCellAnchor>
  <xdr:twoCellAnchor editAs="oneCell">
    <xdr:from>
      <xdr:col>2</xdr:col>
      <xdr:colOff>1257935</xdr:colOff>
      <xdr:row>34</xdr:row>
      <xdr:rowOff>153670</xdr:rowOff>
    </xdr:from>
    <xdr:to>
      <xdr:col>4</xdr:col>
      <xdr:colOff>2000250</xdr:colOff>
      <xdr:row>39</xdr:row>
      <xdr:rowOff>744855</xdr:rowOff>
    </xdr:to>
    <xdr:pic>
      <xdr:nvPicPr>
        <xdr:cNvPr id="6" name="图片 5"/>
        <xdr:cNvPicPr>
          <a:picLocks noChangeAspect="1"/>
        </xdr:cNvPicPr>
      </xdr:nvPicPr>
      <xdr:blipFill>
        <a:blip r:embed="rId25"/>
        <a:stretch>
          <a:fillRect/>
        </a:stretch>
      </xdr:blipFill>
      <xdr:spPr>
        <a:xfrm>
          <a:off x="1964690" y="33727390"/>
          <a:ext cx="7626350" cy="5544185"/>
        </a:xfrm>
        <a:prstGeom prst="rect">
          <a:avLst/>
        </a:prstGeom>
        <a:noFill/>
        <a:ln w="9525">
          <a:noFill/>
        </a:ln>
      </xdr:spPr>
    </xdr:pic>
    <xdr:clientData/>
  </xdr:twoCellAnchor>
  <xdr:twoCellAnchor editAs="oneCell">
    <xdr:from>
      <xdr:col>4</xdr:col>
      <xdr:colOff>3952240</xdr:colOff>
      <xdr:row>34</xdr:row>
      <xdr:rowOff>179070</xdr:rowOff>
    </xdr:from>
    <xdr:to>
      <xdr:col>7</xdr:col>
      <xdr:colOff>1819275</xdr:colOff>
      <xdr:row>39</xdr:row>
      <xdr:rowOff>730885</xdr:rowOff>
    </xdr:to>
    <xdr:pic>
      <xdr:nvPicPr>
        <xdr:cNvPr id="7" name="图片 6"/>
        <xdr:cNvPicPr>
          <a:picLocks noChangeAspect="1"/>
        </xdr:cNvPicPr>
      </xdr:nvPicPr>
      <xdr:blipFill>
        <a:blip r:embed="rId26"/>
        <a:stretch>
          <a:fillRect/>
        </a:stretch>
      </xdr:blipFill>
      <xdr:spPr>
        <a:xfrm>
          <a:off x="11276330" y="33752790"/>
          <a:ext cx="7670165" cy="5504815"/>
        </a:xfrm>
        <a:prstGeom prst="rect">
          <a:avLst/>
        </a:prstGeom>
        <a:noFill/>
        <a:ln w="9525">
          <a:noFill/>
        </a:ln>
      </xdr:spPr>
    </xdr:pic>
    <xdr:clientData/>
  </xdr:twoCellAnchor>
  <xdr:twoCellAnchor editAs="oneCell">
    <xdr:from>
      <xdr:col>2</xdr:col>
      <xdr:colOff>1308735</xdr:colOff>
      <xdr:row>40</xdr:row>
      <xdr:rowOff>677545</xdr:rowOff>
    </xdr:from>
    <xdr:to>
      <xdr:col>4</xdr:col>
      <xdr:colOff>1993900</xdr:colOff>
      <xdr:row>47</xdr:row>
      <xdr:rowOff>85090</xdr:rowOff>
    </xdr:to>
    <xdr:pic>
      <xdr:nvPicPr>
        <xdr:cNvPr id="8" name="图片 7"/>
        <xdr:cNvPicPr>
          <a:picLocks noChangeAspect="1"/>
        </xdr:cNvPicPr>
      </xdr:nvPicPr>
      <xdr:blipFill>
        <a:blip r:embed="rId27"/>
        <a:stretch>
          <a:fillRect/>
        </a:stretch>
      </xdr:blipFill>
      <xdr:spPr>
        <a:xfrm>
          <a:off x="2015490" y="40194865"/>
          <a:ext cx="7569200" cy="5498465"/>
        </a:xfrm>
        <a:prstGeom prst="rect">
          <a:avLst/>
        </a:prstGeom>
        <a:noFill/>
        <a:ln w="9525">
          <a:noFill/>
        </a:ln>
      </xdr:spPr>
    </xdr:pic>
    <xdr:clientData/>
  </xdr:twoCellAnchor>
  <xdr:twoCellAnchor editAs="oneCell">
    <xdr:from>
      <xdr:col>4</xdr:col>
      <xdr:colOff>3976370</xdr:colOff>
      <xdr:row>40</xdr:row>
      <xdr:rowOff>701040</xdr:rowOff>
    </xdr:from>
    <xdr:to>
      <xdr:col>7</xdr:col>
      <xdr:colOff>1819910</xdr:colOff>
      <xdr:row>47</xdr:row>
      <xdr:rowOff>65405</xdr:rowOff>
    </xdr:to>
    <xdr:pic>
      <xdr:nvPicPr>
        <xdr:cNvPr id="9" name="图片 8"/>
        <xdr:cNvPicPr>
          <a:picLocks noChangeAspect="1"/>
        </xdr:cNvPicPr>
      </xdr:nvPicPr>
      <xdr:blipFill>
        <a:blip r:embed="rId28"/>
        <a:stretch>
          <a:fillRect/>
        </a:stretch>
      </xdr:blipFill>
      <xdr:spPr>
        <a:xfrm>
          <a:off x="11276330" y="40218360"/>
          <a:ext cx="7670800" cy="5455285"/>
        </a:xfrm>
        <a:prstGeom prst="rect">
          <a:avLst/>
        </a:prstGeom>
        <a:noFill/>
        <a:ln w="9525">
          <a:noFill/>
        </a:ln>
      </xdr:spPr>
    </xdr:pic>
    <xdr:clientData/>
  </xdr:twoCellAnchor>
  <xdr:twoCellAnchor editAs="oneCell">
    <xdr:from>
      <xdr:col>7</xdr:col>
      <xdr:colOff>1324610</xdr:colOff>
      <xdr:row>9</xdr:row>
      <xdr:rowOff>122555</xdr:rowOff>
    </xdr:from>
    <xdr:to>
      <xdr:col>7</xdr:col>
      <xdr:colOff>2092325</xdr:colOff>
      <xdr:row>9</xdr:row>
      <xdr:rowOff>891540</xdr:rowOff>
    </xdr:to>
    <xdr:pic>
      <xdr:nvPicPr>
        <xdr:cNvPr id="10" name="图片 19" descr="51miz-E775769-0DFDC98D">
          <a:hlinkClick xmlns:r="http://schemas.openxmlformats.org/officeDocument/2006/relationships" r:id="rId29"/>
        </xdr:cNvPr>
        <xdr:cNvPicPr>
          <a:picLocks noChangeAspect="1"/>
        </xdr:cNvPicPr>
      </xdr:nvPicPr>
      <xdr:blipFill>
        <a:blip r:embed="rId3"/>
        <a:stretch>
          <a:fillRect/>
        </a:stretch>
      </xdr:blipFill>
      <xdr:spPr>
        <a:xfrm>
          <a:off x="18451830" y="9482455"/>
          <a:ext cx="767715" cy="768985"/>
        </a:xfrm>
        <a:prstGeom prst="rect">
          <a:avLst/>
        </a:prstGeom>
        <a:noFill/>
        <a:ln w="9525">
          <a:noFill/>
        </a:ln>
      </xdr:spPr>
    </xdr:pic>
    <xdr:clientData/>
  </xdr:twoCellAnchor>
  <xdr:twoCellAnchor editAs="oneCell">
    <xdr:from>
      <xdr:col>7</xdr:col>
      <xdr:colOff>1324610</xdr:colOff>
      <xdr:row>19</xdr:row>
      <xdr:rowOff>153035</xdr:rowOff>
    </xdr:from>
    <xdr:to>
      <xdr:col>7</xdr:col>
      <xdr:colOff>2092325</xdr:colOff>
      <xdr:row>19</xdr:row>
      <xdr:rowOff>924560</xdr:rowOff>
    </xdr:to>
    <xdr:pic>
      <xdr:nvPicPr>
        <xdr:cNvPr id="11" name="图片 23" descr="51miz-E775769-0DFDC98D">
          <a:hlinkClick xmlns:r="http://schemas.openxmlformats.org/officeDocument/2006/relationships" r:id="rId30"/>
        </xdr:cNvPr>
        <xdr:cNvPicPr>
          <a:picLocks noChangeAspect="1"/>
        </xdr:cNvPicPr>
      </xdr:nvPicPr>
      <xdr:blipFill>
        <a:blip r:embed="rId3"/>
        <a:stretch>
          <a:fillRect/>
        </a:stretch>
      </xdr:blipFill>
      <xdr:spPr>
        <a:xfrm>
          <a:off x="18451830" y="19164935"/>
          <a:ext cx="767715" cy="771525"/>
        </a:xfrm>
        <a:prstGeom prst="rect">
          <a:avLst/>
        </a:prstGeom>
        <a:noFill/>
        <a:ln w="9525">
          <a:noFill/>
        </a:ln>
      </xdr:spPr>
    </xdr:pic>
    <xdr:clientData/>
  </xdr:twoCellAnchor>
  <xdr:twoCellAnchor editAs="oneCell">
    <xdr:from>
      <xdr:col>7</xdr:col>
      <xdr:colOff>1324610</xdr:colOff>
      <xdr:row>20</xdr:row>
      <xdr:rowOff>153035</xdr:rowOff>
    </xdr:from>
    <xdr:to>
      <xdr:col>7</xdr:col>
      <xdr:colOff>2092325</xdr:colOff>
      <xdr:row>20</xdr:row>
      <xdr:rowOff>924560</xdr:rowOff>
    </xdr:to>
    <xdr:pic>
      <xdr:nvPicPr>
        <xdr:cNvPr id="12" name="图片 23" descr="51miz-E775769-0DFDC98D">
          <a:hlinkClick xmlns:r="http://schemas.openxmlformats.org/officeDocument/2006/relationships" r:id="rId31"/>
        </xdr:cNvPr>
        <xdr:cNvPicPr>
          <a:picLocks noChangeAspect="1"/>
        </xdr:cNvPicPr>
      </xdr:nvPicPr>
      <xdr:blipFill>
        <a:blip r:embed="rId3"/>
        <a:stretch>
          <a:fillRect/>
        </a:stretch>
      </xdr:blipFill>
      <xdr:spPr>
        <a:xfrm>
          <a:off x="18451830" y="20130135"/>
          <a:ext cx="767715" cy="771525"/>
        </a:xfrm>
        <a:prstGeom prst="rect">
          <a:avLst/>
        </a:prstGeom>
        <a:noFill/>
        <a:ln w="9525">
          <a:noFill/>
        </a:ln>
      </xdr:spPr>
    </xdr:pic>
    <xdr:clientData/>
  </xdr:twoCellAnchor>
  <xdr:twoCellAnchor editAs="oneCell">
    <xdr:from>
      <xdr:col>7</xdr:col>
      <xdr:colOff>1324610</xdr:colOff>
      <xdr:row>21</xdr:row>
      <xdr:rowOff>153035</xdr:rowOff>
    </xdr:from>
    <xdr:to>
      <xdr:col>7</xdr:col>
      <xdr:colOff>2092325</xdr:colOff>
      <xdr:row>21</xdr:row>
      <xdr:rowOff>924560</xdr:rowOff>
    </xdr:to>
    <xdr:pic>
      <xdr:nvPicPr>
        <xdr:cNvPr id="13" name="图片 23" descr="51miz-E775769-0DFDC98D">
          <a:hlinkClick xmlns:r="http://schemas.openxmlformats.org/officeDocument/2006/relationships" r:id="rId32"/>
        </xdr:cNvPr>
        <xdr:cNvPicPr>
          <a:picLocks noChangeAspect="1"/>
        </xdr:cNvPicPr>
      </xdr:nvPicPr>
      <xdr:blipFill>
        <a:blip r:embed="rId3"/>
        <a:stretch>
          <a:fillRect/>
        </a:stretch>
      </xdr:blipFill>
      <xdr:spPr>
        <a:xfrm>
          <a:off x="18451830" y="21095335"/>
          <a:ext cx="767715" cy="771525"/>
        </a:xfrm>
        <a:prstGeom prst="rect">
          <a:avLst/>
        </a:prstGeom>
        <a:noFill/>
        <a:ln w="9525">
          <a:noFill/>
        </a:ln>
      </xdr:spPr>
    </xdr:pic>
    <xdr:clientData/>
  </xdr:twoCellAnchor>
  <xdr:twoCellAnchor editAs="oneCell">
    <xdr:from>
      <xdr:col>7</xdr:col>
      <xdr:colOff>1324610</xdr:colOff>
      <xdr:row>8</xdr:row>
      <xdr:rowOff>122555</xdr:rowOff>
    </xdr:from>
    <xdr:to>
      <xdr:col>7</xdr:col>
      <xdr:colOff>2092325</xdr:colOff>
      <xdr:row>8</xdr:row>
      <xdr:rowOff>891540</xdr:rowOff>
    </xdr:to>
    <xdr:pic>
      <xdr:nvPicPr>
        <xdr:cNvPr id="14" name="图片 19" descr="51miz-E775769-0DFDC98D">
          <a:hlinkClick xmlns:r="http://schemas.openxmlformats.org/officeDocument/2006/relationships" r:id="rId33"/>
        </xdr:cNvPr>
        <xdr:cNvPicPr>
          <a:picLocks noChangeAspect="1"/>
        </xdr:cNvPicPr>
      </xdr:nvPicPr>
      <xdr:blipFill>
        <a:blip r:embed="rId3"/>
        <a:stretch>
          <a:fillRect/>
        </a:stretch>
      </xdr:blipFill>
      <xdr:spPr>
        <a:xfrm>
          <a:off x="18451830" y="8415655"/>
          <a:ext cx="767715" cy="7689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201930</xdr:colOff>
      <xdr:row>0</xdr:row>
      <xdr:rowOff>75565</xdr:rowOff>
    </xdr:from>
    <xdr:to>
      <xdr:col>4</xdr:col>
      <xdr:colOff>857250</xdr:colOff>
      <xdr:row>0</xdr:row>
      <xdr:rowOff>728345</xdr:rowOff>
    </xdr:to>
    <xdr:pic>
      <xdr:nvPicPr>
        <xdr:cNvPr id="7" name="图片 6" descr="f8549c58f4a28f6b4a80a8a3cb4f2f1"/>
        <xdr:cNvPicPr>
          <a:picLocks noChangeAspect="1"/>
        </xdr:cNvPicPr>
      </xdr:nvPicPr>
      <xdr:blipFill>
        <a:blip r:embed="rId1"/>
        <a:srcRect/>
        <a:stretch>
          <a:fillRect/>
        </a:stretch>
      </xdr:blipFill>
      <xdr:spPr>
        <a:xfrm>
          <a:off x="5491480" y="75565"/>
          <a:ext cx="655320" cy="652780"/>
        </a:xfrm>
        <a:prstGeom prst="rect">
          <a:avLst/>
        </a:prstGeom>
      </xdr:spPr>
    </xdr:pic>
    <xdr:clientData/>
  </xdr:twoCellAnchor>
  <xdr:twoCellAnchor editAs="oneCell">
    <xdr:from>
      <xdr:col>2</xdr:col>
      <xdr:colOff>33020</xdr:colOff>
      <xdr:row>0</xdr:row>
      <xdr:rowOff>93980</xdr:rowOff>
    </xdr:from>
    <xdr:to>
      <xdr:col>2</xdr:col>
      <xdr:colOff>607060</xdr:colOff>
      <xdr:row>0</xdr:row>
      <xdr:rowOff>672465</xdr:rowOff>
    </xdr:to>
    <xdr:pic>
      <xdr:nvPicPr>
        <xdr:cNvPr id="8" name="图片 7" descr="111"/>
        <xdr:cNvPicPr>
          <a:picLocks noChangeAspect="1"/>
        </xdr:cNvPicPr>
      </xdr:nvPicPr>
      <xdr:blipFill>
        <a:blip r:embed="rId2"/>
        <a:stretch>
          <a:fillRect/>
        </a:stretch>
      </xdr:blipFill>
      <xdr:spPr>
        <a:xfrm>
          <a:off x="521970" y="93980"/>
          <a:ext cx="574040" cy="5784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31750</xdr:colOff>
      <xdr:row>0</xdr:row>
      <xdr:rowOff>93980</xdr:rowOff>
    </xdr:from>
    <xdr:to>
      <xdr:col>1</xdr:col>
      <xdr:colOff>605790</xdr:colOff>
      <xdr:row>0</xdr:row>
      <xdr:rowOff>672465</xdr:rowOff>
    </xdr:to>
    <xdr:pic>
      <xdr:nvPicPr>
        <xdr:cNvPr id="2" name="图片 1" descr="111"/>
        <xdr:cNvPicPr>
          <a:picLocks noChangeAspect="1"/>
        </xdr:cNvPicPr>
      </xdr:nvPicPr>
      <xdr:blipFill>
        <a:blip r:embed="rId1"/>
        <a:stretch>
          <a:fillRect/>
        </a:stretch>
      </xdr:blipFill>
      <xdr:spPr>
        <a:xfrm>
          <a:off x="426085" y="93980"/>
          <a:ext cx="574040" cy="578485"/>
        </a:xfrm>
        <a:prstGeom prst="rect">
          <a:avLst/>
        </a:prstGeom>
      </xdr:spPr>
    </xdr:pic>
    <xdr:clientData/>
  </xdr:twoCellAnchor>
  <xdr:twoCellAnchor editAs="oneCell">
    <xdr:from>
      <xdr:col>15</xdr:col>
      <xdr:colOff>645795</xdr:colOff>
      <xdr:row>0</xdr:row>
      <xdr:rowOff>635</xdr:rowOff>
    </xdr:from>
    <xdr:to>
      <xdr:col>15</xdr:col>
      <xdr:colOff>1278255</xdr:colOff>
      <xdr:row>0</xdr:row>
      <xdr:rowOff>653415</xdr:rowOff>
    </xdr:to>
    <xdr:pic>
      <xdr:nvPicPr>
        <xdr:cNvPr id="3" name="图片 2" descr="f8549c58f4a28f6b4a80a8a3cb4f2f1"/>
        <xdr:cNvPicPr>
          <a:picLocks noChangeAspect="1"/>
        </xdr:cNvPicPr>
      </xdr:nvPicPr>
      <xdr:blipFill>
        <a:blip r:embed="rId2"/>
        <a:srcRect/>
        <a:stretch>
          <a:fillRect/>
        </a:stretch>
      </xdr:blipFill>
      <xdr:spPr>
        <a:xfrm>
          <a:off x="24561165" y="635"/>
          <a:ext cx="632460" cy="65278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33020</xdr:colOff>
      <xdr:row>0</xdr:row>
      <xdr:rowOff>93980</xdr:rowOff>
    </xdr:from>
    <xdr:to>
      <xdr:col>1</xdr:col>
      <xdr:colOff>607060</xdr:colOff>
      <xdr:row>0</xdr:row>
      <xdr:rowOff>672465</xdr:rowOff>
    </xdr:to>
    <xdr:pic>
      <xdr:nvPicPr>
        <xdr:cNvPr id="2" name="图片 1" descr="111"/>
        <xdr:cNvPicPr>
          <a:picLocks noChangeAspect="1"/>
        </xdr:cNvPicPr>
      </xdr:nvPicPr>
      <xdr:blipFill>
        <a:blip r:embed="rId1"/>
        <a:stretch>
          <a:fillRect/>
        </a:stretch>
      </xdr:blipFill>
      <xdr:spPr>
        <a:xfrm>
          <a:off x="274955" y="93980"/>
          <a:ext cx="574040" cy="578485"/>
        </a:xfrm>
        <a:prstGeom prst="rect">
          <a:avLst/>
        </a:prstGeom>
      </xdr:spPr>
    </xdr:pic>
    <xdr:clientData/>
  </xdr:twoCellAnchor>
  <xdr:twoCellAnchor editAs="oneCell">
    <xdr:from>
      <xdr:col>2</xdr:col>
      <xdr:colOff>1555115</xdr:colOff>
      <xdr:row>0</xdr:row>
      <xdr:rowOff>27940</xdr:rowOff>
    </xdr:from>
    <xdr:to>
      <xdr:col>2</xdr:col>
      <xdr:colOff>2353945</xdr:colOff>
      <xdr:row>0</xdr:row>
      <xdr:rowOff>680720</xdr:rowOff>
    </xdr:to>
    <xdr:pic>
      <xdr:nvPicPr>
        <xdr:cNvPr id="3" name="图片 2" descr="f8549c58f4a28f6b4a80a8a3cb4f2f1"/>
        <xdr:cNvPicPr>
          <a:picLocks noChangeAspect="1"/>
        </xdr:cNvPicPr>
      </xdr:nvPicPr>
      <xdr:blipFill>
        <a:blip r:embed="rId2"/>
        <a:srcRect/>
        <a:stretch>
          <a:fillRect/>
        </a:stretch>
      </xdr:blipFill>
      <xdr:spPr>
        <a:xfrm>
          <a:off x="5800725" y="27940"/>
          <a:ext cx="798830" cy="652780"/>
        </a:xfrm>
        <a:prstGeom prst="rect">
          <a:avLst/>
        </a:prstGeom>
      </xdr:spPr>
    </xdr:pic>
    <xdr:clientData/>
  </xdr:twoCellAnchor>
  <xdr:twoCellAnchor editAs="oneCell">
    <xdr:from>
      <xdr:col>1</xdr:col>
      <xdr:colOff>189865</xdr:colOff>
      <xdr:row>1</xdr:row>
      <xdr:rowOff>40640</xdr:rowOff>
    </xdr:from>
    <xdr:to>
      <xdr:col>1</xdr:col>
      <xdr:colOff>2421255</xdr:colOff>
      <xdr:row>2</xdr:row>
      <xdr:rowOff>13970</xdr:rowOff>
    </xdr:to>
    <xdr:pic>
      <xdr:nvPicPr>
        <xdr:cNvPr id="7" name="图片 6"/>
        <xdr:cNvPicPr>
          <a:picLocks noChangeAspect="1"/>
        </xdr:cNvPicPr>
      </xdr:nvPicPr>
      <xdr:blipFill>
        <a:blip r:embed="rId3"/>
        <a:stretch>
          <a:fillRect/>
        </a:stretch>
      </xdr:blipFill>
      <xdr:spPr>
        <a:xfrm>
          <a:off x="431800" y="815340"/>
          <a:ext cx="2231390" cy="735330"/>
        </a:xfrm>
        <a:prstGeom prst="rect">
          <a:avLst/>
        </a:prstGeom>
        <a:noFill/>
        <a:ln w="9525">
          <a:noFill/>
        </a:ln>
      </xdr:spPr>
    </xdr:pic>
    <xdr:clientData/>
  </xdr:twoCellAnchor>
  <xdr:twoCellAnchor editAs="oneCell">
    <xdr:from>
      <xdr:col>1</xdr:col>
      <xdr:colOff>105410</xdr:colOff>
      <xdr:row>1</xdr:row>
      <xdr:rowOff>41275</xdr:rowOff>
    </xdr:from>
    <xdr:to>
      <xdr:col>1</xdr:col>
      <xdr:colOff>1130935</xdr:colOff>
      <xdr:row>2</xdr:row>
      <xdr:rowOff>11430</xdr:rowOff>
    </xdr:to>
    <xdr:pic>
      <xdr:nvPicPr>
        <xdr:cNvPr id="8" name="图片 7"/>
        <xdr:cNvPicPr>
          <a:picLocks noChangeAspect="1"/>
        </xdr:cNvPicPr>
      </xdr:nvPicPr>
      <xdr:blipFill>
        <a:blip r:embed="rId4"/>
        <a:stretch>
          <a:fillRect/>
        </a:stretch>
      </xdr:blipFill>
      <xdr:spPr>
        <a:xfrm>
          <a:off x="347345" y="815975"/>
          <a:ext cx="1025525" cy="732155"/>
        </a:xfrm>
        <a:prstGeom prst="rect">
          <a:avLst/>
        </a:prstGeom>
        <a:noFill/>
        <a:ln w="9525">
          <a:noFill/>
        </a:ln>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74295</xdr:colOff>
      <xdr:row>0</xdr:row>
      <xdr:rowOff>79375</xdr:rowOff>
    </xdr:from>
    <xdr:to>
      <xdr:col>1</xdr:col>
      <xdr:colOff>648335</xdr:colOff>
      <xdr:row>0</xdr:row>
      <xdr:rowOff>657860</xdr:rowOff>
    </xdr:to>
    <xdr:pic>
      <xdr:nvPicPr>
        <xdr:cNvPr id="9" name="图片 8" descr="111"/>
        <xdr:cNvPicPr>
          <a:picLocks noChangeAspect="1"/>
        </xdr:cNvPicPr>
      </xdr:nvPicPr>
      <xdr:blipFill>
        <a:blip r:embed="rId1"/>
        <a:stretch>
          <a:fillRect/>
        </a:stretch>
      </xdr:blipFill>
      <xdr:spPr>
        <a:xfrm>
          <a:off x="321310" y="79375"/>
          <a:ext cx="574040" cy="578485"/>
        </a:xfrm>
        <a:prstGeom prst="rect">
          <a:avLst/>
        </a:prstGeom>
      </xdr:spPr>
    </xdr:pic>
    <xdr:clientData/>
  </xdr:twoCellAnchor>
  <xdr:twoCellAnchor editAs="oneCell">
    <xdr:from>
      <xdr:col>15</xdr:col>
      <xdr:colOff>61595</xdr:colOff>
      <xdr:row>0</xdr:row>
      <xdr:rowOff>29845</xdr:rowOff>
    </xdr:from>
    <xdr:to>
      <xdr:col>15</xdr:col>
      <xdr:colOff>758190</xdr:colOff>
      <xdr:row>0</xdr:row>
      <xdr:rowOff>682625</xdr:rowOff>
    </xdr:to>
    <xdr:pic>
      <xdr:nvPicPr>
        <xdr:cNvPr id="3" name="图片 2" descr="f8549c58f4a28f6b4a80a8a3cb4f2f1"/>
        <xdr:cNvPicPr>
          <a:picLocks noChangeAspect="1"/>
        </xdr:cNvPicPr>
      </xdr:nvPicPr>
      <xdr:blipFill>
        <a:blip r:embed="rId2"/>
        <a:srcRect/>
        <a:stretch>
          <a:fillRect/>
        </a:stretch>
      </xdr:blipFill>
      <xdr:spPr>
        <a:xfrm>
          <a:off x="18712180" y="29845"/>
          <a:ext cx="696595" cy="65278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33020</xdr:colOff>
      <xdr:row>0</xdr:row>
      <xdr:rowOff>93980</xdr:rowOff>
    </xdr:from>
    <xdr:to>
      <xdr:col>1</xdr:col>
      <xdr:colOff>607060</xdr:colOff>
      <xdr:row>0</xdr:row>
      <xdr:rowOff>672465</xdr:rowOff>
    </xdr:to>
    <xdr:pic>
      <xdr:nvPicPr>
        <xdr:cNvPr id="7" name="图片 6" descr="111"/>
        <xdr:cNvPicPr>
          <a:picLocks noChangeAspect="1"/>
        </xdr:cNvPicPr>
      </xdr:nvPicPr>
      <xdr:blipFill>
        <a:blip r:embed="rId1"/>
        <a:stretch>
          <a:fillRect/>
        </a:stretch>
      </xdr:blipFill>
      <xdr:spPr>
        <a:xfrm>
          <a:off x="274955" y="93980"/>
          <a:ext cx="574040" cy="578485"/>
        </a:xfrm>
        <a:prstGeom prst="rect">
          <a:avLst/>
        </a:prstGeom>
      </xdr:spPr>
    </xdr:pic>
    <xdr:clientData/>
  </xdr:twoCellAnchor>
  <xdr:twoCellAnchor editAs="oneCell">
    <xdr:from>
      <xdr:col>12</xdr:col>
      <xdr:colOff>118745</xdr:colOff>
      <xdr:row>0</xdr:row>
      <xdr:rowOff>71120</xdr:rowOff>
    </xdr:from>
    <xdr:to>
      <xdr:col>12</xdr:col>
      <xdr:colOff>830580</xdr:colOff>
      <xdr:row>0</xdr:row>
      <xdr:rowOff>723900</xdr:rowOff>
    </xdr:to>
    <xdr:pic>
      <xdr:nvPicPr>
        <xdr:cNvPr id="12" name="图片 11" descr="f8549c58f4a28f6b4a80a8a3cb4f2f1"/>
        <xdr:cNvPicPr>
          <a:picLocks noChangeAspect="1"/>
        </xdr:cNvPicPr>
      </xdr:nvPicPr>
      <xdr:blipFill>
        <a:blip r:embed="rId2"/>
        <a:srcRect/>
        <a:stretch>
          <a:fillRect/>
        </a:stretch>
      </xdr:blipFill>
      <xdr:spPr>
        <a:xfrm>
          <a:off x="9651365" y="71120"/>
          <a:ext cx="711835" cy="652780"/>
        </a:xfrm>
        <a:prstGeom prst="rect">
          <a:avLst/>
        </a:prstGeom>
      </xdr:spPr>
    </xdr:pic>
    <xdr:clientData/>
  </xdr:twoCellAnchor>
  <xdr:twoCellAnchor editAs="oneCell">
    <xdr:from>
      <xdr:col>1</xdr:col>
      <xdr:colOff>35560</xdr:colOff>
      <xdr:row>17</xdr:row>
      <xdr:rowOff>24130</xdr:rowOff>
    </xdr:from>
    <xdr:to>
      <xdr:col>11</xdr:col>
      <xdr:colOff>512445</xdr:colOff>
      <xdr:row>25</xdr:row>
      <xdr:rowOff>247015</xdr:rowOff>
    </xdr:to>
    <xdr:pic>
      <xdr:nvPicPr>
        <xdr:cNvPr id="10" name="图片 9"/>
        <xdr:cNvPicPr>
          <a:picLocks noChangeAspect="1"/>
        </xdr:cNvPicPr>
      </xdr:nvPicPr>
      <xdr:blipFill>
        <a:blip r:embed="rId3"/>
        <a:stretch>
          <a:fillRect/>
        </a:stretch>
      </xdr:blipFill>
      <xdr:spPr>
        <a:xfrm>
          <a:off x="277495" y="12965430"/>
          <a:ext cx="8651240" cy="5277485"/>
        </a:xfrm>
        <a:prstGeom prst="rect">
          <a:avLst/>
        </a:prstGeom>
        <a:noFill/>
        <a:ln w="9525">
          <a:noFill/>
        </a:ln>
      </xdr:spPr>
    </xdr:pic>
    <xdr:clientData/>
  </xdr:twoCellAnchor>
  <xdr:twoCellAnchor editAs="oneCell">
    <xdr:from>
      <xdr:col>7</xdr:col>
      <xdr:colOff>803910</xdr:colOff>
      <xdr:row>17</xdr:row>
      <xdr:rowOff>29210</xdr:rowOff>
    </xdr:from>
    <xdr:to>
      <xdr:col>20</xdr:col>
      <xdr:colOff>714375</xdr:colOff>
      <xdr:row>25</xdr:row>
      <xdr:rowOff>273685</xdr:rowOff>
    </xdr:to>
    <xdr:pic>
      <xdr:nvPicPr>
        <xdr:cNvPr id="11" name="图片 10"/>
        <xdr:cNvPicPr>
          <a:picLocks noChangeAspect="1"/>
        </xdr:cNvPicPr>
      </xdr:nvPicPr>
      <xdr:blipFill>
        <a:blip r:embed="rId4"/>
        <a:stretch>
          <a:fillRect/>
        </a:stretch>
      </xdr:blipFill>
      <xdr:spPr>
        <a:xfrm>
          <a:off x="6379845" y="12970510"/>
          <a:ext cx="12797790" cy="5299075"/>
        </a:xfrm>
        <a:prstGeom prst="rect">
          <a:avLst/>
        </a:prstGeom>
        <a:noFill/>
        <a:ln w="9525">
          <a:noFill/>
        </a:ln>
      </xdr:spPr>
    </xdr:pic>
    <xdr:clientData/>
  </xdr:twoCellAnchor>
  <xdr:twoCellAnchor editAs="oneCell">
    <xdr:from>
      <xdr:col>19</xdr:col>
      <xdr:colOff>253365</xdr:colOff>
      <xdr:row>17</xdr:row>
      <xdr:rowOff>57785</xdr:rowOff>
    </xdr:from>
    <xdr:to>
      <xdr:col>25</xdr:col>
      <xdr:colOff>1102995</xdr:colOff>
      <xdr:row>25</xdr:row>
      <xdr:rowOff>243840</xdr:rowOff>
    </xdr:to>
    <xdr:pic>
      <xdr:nvPicPr>
        <xdr:cNvPr id="14" name="图片 13"/>
        <xdr:cNvPicPr>
          <a:picLocks noChangeAspect="1"/>
        </xdr:cNvPicPr>
      </xdr:nvPicPr>
      <xdr:blipFill>
        <a:blip r:embed="rId5"/>
        <a:stretch>
          <a:fillRect/>
        </a:stretch>
      </xdr:blipFill>
      <xdr:spPr>
        <a:xfrm>
          <a:off x="17600295" y="12999085"/>
          <a:ext cx="7547610" cy="5240655"/>
        </a:xfrm>
        <a:prstGeom prst="rect">
          <a:avLst/>
        </a:prstGeom>
        <a:noFill/>
        <a:ln w="9525">
          <a:noFill/>
        </a:ln>
      </xdr:spPr>
    </xdr:pic>
    <xdr:clientData/>
  </xdr:twoCellAnchor>
  <xdr:twoCellAnchor editAs="oneCell">
    <xdr:from>
      <xdr:col>1</xdr:col>
      <xdr:colOff>189865</xdr:colOff>
      <xdr:row>1</xdr:row>
      <xdr:rowOff>40640</xdr:rowOff>
    </xdr:from>
    <xdr:to>
      <xdr:col>2</xdr:col>
      <xdr:colOff>127000</xdr:colOff>
      <xdr:row>2</xdr:row>
      <xdr:rowOff>13970</xdr:rowOff>
    </xdr:to>
    <xdr:pic>
      <xdr:nvPicPr>
        <xdr:cNvPr id="5" name="图片 4"/>
        <xdr:cNvPicPr>
          <a:picLocks noChangeAspect="1"/>
        </xdr:cNvPicPr>
      </xdr:nvPicPr>
      <xdr:blipFill>
        <a:blip r:embed="rId6"/>
        <a:stretch>
          <a:fillRect/>
        </a:stretch>
      </xdr:blipFill>
      <xdr:spPr>
        <a:xfrm>
          <a:off x="431800" y="815340"/>
          <a:ext cx="2002155" cy="735330"/>
        </a:xfrm>
        <a:prstGeom prst="rect">
          <a:avLst/>
        </a:prstGeom>
        <a:noFill/>
        <a:ln w="9525">
          <a:noFill/>
        </a:ln>
      </xdr:spPr>
    </xdr:pic>
    <xdr:clientData/>
  </xdr:twoCellAnchor>
  <xdr:twoCellAnchor editAs="oneCell">
    <xdr:from>
      <xdr:col>1</xdr:col>
      <xdr:colOff>105410</xdr:colOff>
      <xdr:row>1</xdr:row>
      <xdr:rowOff>41275</xdr:rowOff>
    </xdr:from>
    <xdr:to>
      <xdr:col>1</xdr:col>
      <xdr:colOff>1130935</xdr:colOff>
      <xdr:row>2</xdr:row>
      <xdr:rowOff>11430</xdr:rowOff>
    </xdr:to>
    <xdr:pic>
      <xdr:nvPicPr>
        <xdr:cNvPr id="15" name="图片 14"/>
        <xdr:cNvPicPr>
          <a:picLocks noChangeAspect="1"/>
        </xdr:cNvPicPr>
      </xdr:nvPicPr>
      <xdr:blipFill>
        <a:blip r:embed="rId7"/>
        <a:stretch>
          <a:fillRect/>
        </a:stretch>
      </xdr:blipFill>
      <xdr:spPr>
        <a:xfrm>
          <a:off x="347345" y="815975"/>
          <a:ext cx="1025525" cy="732155"/>
        </a:xfrm>
        <a:prstGeom prst="rect">
          <a:avLst/>
        </a:prstGeom>
        <a:noFill/>
        <a:ln w="9525">
          <a:noFill/>
        </a:ln>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32385</xdr:colOff>
      <xdr:row>0</xdr:row>
      <xdr:rowOff>93980</xdr:rowOff>
    </xdr:from>
    <xdr:to>
      <xdr:col>1</xdr:col>
      <xdr:colOff>606425</xdr:colOff>
      <xdr:row>0</xdr:row>
      <xdr:rowOff>672465</xdr:rowOff>
    </xdr:to>
    <xdr:pic>
      <xdr:nvPicPr>
        <xdr:cNvPr id="2" name="图片 1" descr="111"/>
        <xdr:cNvPicPr>
          <a:picLocks noChangeAspect="1"/>
        </xdr:cNvPicPr>
      </xdr:nvPicPr>
      <xdr:blipFill>
        <a:blip r:embed="rId1"/>
        <a:stretch>
          <a:fillRect/>
        </a:stretch>
      </xdr:blipFill>
      <xdr:spPr>
        <a:xfrm>
          <a:off x="321310" y="93980"/>
          <a:ext cx="574040" cy="578485"/>
        </a:xfrm>
        <a:prstGeom prst="rect">
          <a:avLst/>
        </a:prstGeom>
      </xdr:spPr>
    </xdr:pic>
    <xdr:clientData/>
  </xdr:twoCellAnchor>
  <xdr:twoCellAnchor editAs="oneCell">
    <xdr:from>
      <xdr:col>1</xdr:col>
      <xdr:colOff>32385</xdr:colOff>
      <xdr:row>0</xdr:row>
      <xdr:rowOff>93980</xdr:rowOff>
    </xdr:from>
    <xdr:to>
      <xdr:col>1</xdr:col>
      <xdr:colOff>606425</xdr:colOff>
      <xdr:row>0</xdr:row>
      <xdr:rowOff>672465</xdr:rowOff>
    </xdr:to>
    <xdr:pic>
      <xdr:nvPicPr>
        <xdr:cNvPr id="5" name="图片 4" descr="111"/>
        <xdr:cNvPicPr>
          <a:picLocks noChangeAspect="1"/>
        </xdr:cNvPicPr>
      </xdr:nvPicPr>
      <xdr:blipFill>
        <a:blip r:embed="rId1"/>
        <a:stretch>
          <a:fillRect/>
        </a:stretch>
      </xdr:blipFill>
      <xdr:spPr>
        <a:xfrm>
          <a:off x="321310" y="93980"/>
          <a:ext cx="574040" cy="578485"/>
        </a:xfrm>
        <a:prstGeom prst="rect">
          <a:avLst/>
        </a:prstGeom>
      </xdr:spPr>
    </xdr:pic>
    <xdr:clientData/>
  </xdr:twoCellAnchor>
  <xdr:twoCellAnchor editAs="oneCell">
    <xdr:from>
      <xdr:col>22</xdr:col>
      <xdr:colOff>795020</xdr:colOff>
      <xdr:row>1</xdr:row>
      <xdr:rowOff>93980</xdr:rowOff>
    </xdr:from>
    <xdr:to>
      <xdr:col>26</xdr:col>
      <xdr:colOff>793750</xdr:colOff>
      <xdr:row>1</xdr:row>
      <xdr:rowOff>2046605</xdr:rowOff>
    </xdr:to>
    <xdr:pic>
      <xdr:nvPicPr>
        <xdr:cNvPr id="6" name="图片 5"/>
        <xdr:cNvPicPr>
          <a:picLocks noChangeAspect="1"/>
        </xdr:cNvPicPr>
      </xdr:nvPicPr>
      <xdr:blipFill>
        <a:blip r:embed="rId2"/>
        <a:srcRect b="44692"/>
        <a:stretch>
          <a:fillRect/>
        </a:stretch>
      </xdr:blipFill>
      <xdr:spPr>
        <a:xfrm>
          <a:off x="29230955" y="868680"/>
          <a:ext cx="4464050" cy="1952625"/>
        </a:xfrm>
        <a:prstGeom prst="rect">
          <a:avLst/>
        </a:prstGeom>
        <a:noFill/>
        <a:ln w="9525">
          <a:noFill/>
        </a:ln>
      </xdr:spPr>
    </xdr:pic>
    <xdr:clientData/>
  </xdr:twoCellAnchor>
  <xdr:twoCellAnchor editAs="oneCell">
    <xdr:from>
      <xdr:col>9</xdr:col>
      <xdr:colOff>418465</xdr:colOff>
      <xdr:row>0</xdr:row>
      <xdr:rowOff>62865</xdr:rowOff>
    </xdr:from>
    <xdr:to>
      <xdr:col>10</xdr:col>
      <xdr:colOff>13970</xdr:colOff>
      <xdr:row>0</xdr:row>
      <xdr:rowOff>715645</xdr:rowOff>
    </xdr:to>
    <xdr:pic>
      <xdr:nvPicPr>
        <xdr:cNvPr id="7" name="图片 6" descr="f8549c58f4a28f6b4a80a8a3cb4f2f1"/>
        <xdr:cNvPicPr>
          <a:picLocks noChangeAspect="1"/>
        </xdr:cNvPicPr>
      </xdr:nvPicPr>
      <xdr:blipFill>
        <a:blip r:embed="rId3"/>
        <a:srcRect/>
        <a:stretch>
          <a:fillRect/>
        </a:stretch>
      </xdr:blipFill>
      <xdr:spPr>
        <a:xfrm>
          <a:off x="14814550" y="62865"/>
          <a:ext cx="711835" cy="65278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25</xdr:col>
      <xdr:colOff>26035</xdr:colOff>
      <xdr:row>1</xdr:row>
      <xdr:rowOff>2552065</xdr:rowOff>
    </xdr:from>
    <xdr:to>
      <xdr:col>37</xdr:col>
      <xdr:colOff>427355</xdr:colOff>
      <xdr:row>12</xdr:row>
      <xdr:rowOff>993140</xdr:rowOff>
    </xdr:to>
    <xdr:pic>
      <xdr:nvPicPr>
        <xdr:cNvPr id="5" name="图片 4" descr="皓鹏英国邮编地图"/>
        <xdr:cNvPicPr>
          <a:picLocks noChangeAspect="1"/>
        </xdr:cNvPicPr>
      </xdr:nvPicPr>
      <xdr:blipFill>
        <a:blip r:embed="rId1"/>
        <a:stretch>
          <a:fillRect/>
        </a:stretch>
      </xdr:blipFill>
      <xdr:spPr>
        <a:xfrm>
          <a:off x="31399480" y="3326765"/>
          <a:ext cx="6664960" cy="10074275"/>
        </a:xfrm>
        <a:prstGeom prst="rect">
          <a:avLst/>
        </a:prstGeom>
      </xdr:spPr>
    </xdr:pic>
    <xdr:clientData/>
  </xdr:twoCellAnchor>
  <xdr:twoCellAnchor editAs="oneCell">
    <xdr:from>
      <xdr:col>1</xdr:col>
      <xdr:colOff>170180</xdr:colOff>
      <xdr:row>0</xdr:row>
      <xdr:rowOff>93980</xdr:rowOff>
    </xdr:from>
    <xdr:to>
      <xdr:col>2</xdr:col>
      <xdr:colOff>455295</xdr:colOff>
      <xdr:row>0</xdr:row>
      <xdr:rowOff>672465</xdr:rowOff>
    </xdr:to>
    <xdr:pic>
      <xdr:nvPicPr>
        <xdr:cNvPr id="2" name="图片 1" descr="111"/>
        <xdr:cNvPicPr>
          <a:picLocks noChangeAspect="1"/>
        </xdr:cNvPicPr>
      </xdr:nvPicPr>
      <xdr:blipFill>
        <a:blip r:embed="rId2"/>
        <a:stretch>
          <a:fillRect/>
        </a:stretch>
      </xdr:blipFill>
      <xdr:spPr>
        <a:xfrm>
          <a:off x="370205" y="93980"/>
          <a:ext cx="574040" cy="578485"/>
        </a:xfrm>
        <a:prstGeom prst="rect">
          <a:avLst/>
        </a:prstGeom>
      </xdr:spPr>
    </xdr:pic>
    <xdr:clientData/>
  </xdr:twoCellAnchor>
  <xdr:twoCellAnchor editAs="oneCell">
    <xdr:from>
      <xdr:col>9</xdr:col>
      <xdr:colOff>403225</xdr:colOff>
      <xdr:row>0</xdr:row>
      <xdr:rowOff>121920</xdr:rowOff>
    </xdr:from>
    <xdr:to>
      <xdr:col>10</xdr:col>
      <xdr:colOff>4445</xdr:colOff>
      <xdr:row>1</xdr:row>
      <xdr:rowOff>0</xdr:rowOff>
    </xdr:to>
    <xdr:pic>
      <xdr:nvPicPr>
        <xdr:cNvPr id="7" name="图片 6" descr="f8549c58f4a28f6b4a80a8a3cb4f2f1"/>
        <xdr:cNvPicPr>
          <a:picLocks noChangeAspect="1"/>
        </xdr:cNvPicPr>
      </xdr:nvPicPr>
      <xdr:blipFill>
        <a:blip r:embed="rId3"/>
        <a:srcRect/>
        <a:stretch>
          <a:fillRect/>
        </a:stretch>
      </xdr:blipFill>
      <xdr:spPr>
        <a:xfrm>
          <a:off x="12630150" y="121920"/>
          <a:ext cx="717550" cy="65278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32385</xdr:colOff>
      <xdr:row>0</xdr:row>
      <xdr:rowOff>93980</xdr:rowOff>
    </xdr:from>
    <xdr:to>
      <xdr:col>1</xdr:col>
      <xdr:colOff>606425</xdr:colOff>
      <xdr:row>0</xdr:row>
      <xdr:rowOff>672465</xdr:rowOff>
    </xdr:to>
    <xdr:pic>
      <xdr:nvPicPr>
        <xdr:cNvPr id="6" name="图片 5" descr="111"/>
        <xdr:cNvPicPr>
          <a:picLocks noChangeAspect="1"/>
        </xdr:cNvPicPr>
      </xdr:nvPicPr>
      <xdr:blipFill>
        <a:blip r:embed="rId1"/>
        <a:stretch>
          <a:fillRect/>
        </a:stretch>
      </xdr:blipFill>
      <xdr:spPr>
        <a:xfrm>
          <a:off x="295275" y="93980"/>
          <a:ext cx="574040" cy="578485"/>
        </a:xfrm>
        <a:prstGeom prst="rect">
          <a:avLst/>
        </a:prstGeom>
      </xdr:spPr>
    </xdr:pic>
    <xdr:clientData/>
  </xdr:twoCellAnchor>
  <xdr:twoCellAnchor editAs="oneCell">
    <xdr:from>
      <xdr:col>1</xdr:col>
      <xdr:colOff>32385</xdr:colOff>
      <xdr:row>0</xdr:row>
      <xdr:rowOff>93980</xdr:rowOff>
    </xdr:from>
    <xdr:to>
      <xdr:col>1</xdr:col>
      <xdr:colOff>606425</xdr:colOff>
      <xdr:row>0</xdr:row>
      <xdr:rowOff>672465</xdr:rowOff>
    </xdr:to>
    <xdr:pic>
      <xdr:nvPicPr>
        <xdr:cNvPr id="7" name="图片 6" descr="111"/>
        <xdr:cNvPicPr>
          <a:picLocks noChangeAspect="1"/>
        </xdr:cNvPicPr>
      </xdr:nvPicPr>
      <xdr:blipFill>
        <a:blip r:embed="rId1"/>
        <a:stretch>
          <a:fillRect/>
        </a:stretch>
      </xdr:blipFill>
      <xdr:spPr>
        <a:xfrm>
          <a:off x="295275" y="93980"/>
          <a:ext cx="574040" cy="578485"/>
        </a:xfrm>
        <a:prstGeom prst="rect">
          <a:avLst/>
        </a:prstGeom>
      </xdr:spPr>
    </xdr:pic>
    <xdr:clientData/>
  </xdr:twoCellAnchor>
  <xdr:twoCellAnchor editAs="oneCell">
    <xdr:from>
      <xdr:col>13</xdr:col>
      <xdr:colOff>685165</xdr:colOff>
      <xdr:row>0</xdr:row>
      <xdr:rowOff>7620</xdr:rowOff>
    </xdr:from>
    <xdr:to>
      <xdr:col>14</xdr:col>
      <xdr:colOff>328295</xdr:colOff>
      <xdr:row>0</xdr:row>
      <xdr:rowOff>653415</xdr:rowOff>
    </xdr:to>
    <xdr:pic>
      <xdr:nvPicPr>
        <xdr:cNvPr id="10" name="图片 9" descr="f8549c58f4a28f6b4a80a8a3cb4f2f1"/>
        <xdr:cNvPicPr>
          <a:picLocks noChangeAspect="1"/>
        </xdr:cNvPicPr>
      </xdr:nvPicPr>
      <xdr:blipFill>
        <a:blip r:embed="rId2"/>
        <a:srcRect/>
        <a:stretch>
          <a:fillRect/>
        </a:stretch>
      </xdr:blipFill>
      <xdr:spPr>
        <a:xfrm>
          <a:off x="19149695" y="7620"/>
          <a:ext cx="759460" cy="64579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33020</xdr:colOff>
      <xdr:row>0</xdr:row>
      <xdr:rowOff>93980</xdr:rowOff>
    </xdr:from>
    <xdr:to>
      <xdr:col>1</xdr:col>
      <xdr:colOff>607060</xdr:colOff>
      <xdr:row>0</xdr:row>
      <xdr:rowOff>672465</xdr:rowOff>
    </xdr:to>
    <xdr:pic>
      <xdr:nvPicPr>
        <xdr:cNvPr id="4" name="图片 3" descr="111"/>
        <xdr:cNvPicPr>
          <a:picLocks noChangeAspect="1"/>
        </xdr:cNvPicPr>
      </xdr:nvPicPr>
      <xdr:blipFill>
        <a:blip r:embed="rId1"/>
        <a:stretch>
          <a:fillRect/>
        </a:stretch>
      </xdr:blipFill>
      <xdr:spPr>
        <a:xfrm>
          <a:off x="321945" y="93980"/>
          <a:ext cx="574040" cy="578485"/>
        </a:xfrm>
        <a:prstGeom prst="rect">
          <a:avLst/>
        </a:prstGeom>
      </xdr:spPr>
    </xdr:pic>
    <xdr:clientData/>
  </xdr:twoCellAnchor>
  <xdr:twoCellAnchor editAs="oneCell">
    <xdr:from>
      <xdr:col>1</xdr:col>
      <xdr:colOff>76835</xdr:colOff>
      <xdr:row>1</xdr:row>
      <xdr:rowOff>73660</xdr:rowOff>
    </xdr:from>
    <xdr:to>
      <xdr:col>1</xdr:col>
      <xdr:colOff>1240790</xdr:colOff>
      <xdr:row>1</xdr:row>
      <xdr:rowOff>470535</xdr:rowOff>
    </xdr:to>
    <xdr:pic>
      <xdr:nvPicPr>
        <xdr:cNvPr id="27" name="图片 26"/>
        <xdr:cNvPicPr>
          <a:picLocks noChangeAspect="1"/>
        </xdr:cNvPicPr>
      </xdr:nvPicPr>
      <xdr:blipFill>
        <a:blip r:embed="rId2">
          <a:lum contrast="18000"/>
        </a:blip>
        <a:stretch>
          <a:fillRect/>
        </a:stretch>
      </xdr:blipFill>
      <xdr:spPr>
        <a:xfrm>
          <a:off x="365760" y="848360"/>
          <a:ext cx="1163955" cy="396875"/>
        </a:xfrm>
        <a:prstGeom prst="rect">
          <a:avLst/>
        </a:prstGeom>
        <a:noFill/>
        <a:ln w="9525">
          <a:noFill/>
        </a:ln>
      </xdr:spPr>
    </xdr:pic>
    <xdr:clientData/>
  </xdr:twoCellAnchor>
  <xdr:twoCellAnchor>
    <xdr:from>
      <xdr:col>1</xdr:col>
      <xdr:colOff>59690</xdr:colOff>
      <xdr:row>1</xdr:row>
      <xdr:rowOff>427355</xdr:rowOff>
    </xdr:from>
    <xdr:to>
      <xdr:col>1</xdr:col>
      <xdr:colOff>1261110</xdr:colOff>
      <xdr:row>2</xdr:row>
      <xdr:rowOff>0</xdr:rowOff>
    </xdr:to>
    <xdr:pic>
      <xdr:nvPicPr>
        <xdr:cNvPr id="28" name="图片 27"/>
        <xdr:cNvPicPr>
          <a:picLocks noChangeAspect="1"/>
        </xdr:cNvPicPr>
      </xdr:nvPicPr>
      <xdr:blipFill>
        <a:blip r:embed="rId3"/>
        <a:stretch>
          <a:fillRect/>
        </a:stretch>
      </xdr:blipFill>
      <xdr:spPr>
        <a:xfrm>
          <a:off x="348615" y="1202055"/>
          <a:ext cx="1201420" cy="334645"/>
        </a:xfrm>
        <a:prstGeom prst="rect">
          <a:avLst/>
        </a:prstGeom>
        <a:noFill/>
        <a:ln w="9525">
          <a:noFill/>
        </a:ln>
      </xdr:spPr>
    </xdr:pic>
    <xdr:clientData/>
  </xdr:twoCellAnchor>
  <xdr:twoCellAnchor editAs="oneCell">
    <xdr:from>
      <xdr:col>17</xdr:col>
      <xdr:colOff>371475</xdr:colOff>
      <xdr:row>0</xdr:row>
      <xdr:rowOff>80645</xdr:rowOff>
    </xdr:from>
    <xdr:to>
      <xdr:col>18</xdr:col>
      <xdr:colOff>71755</xdr:colOff>
      <xdr:row>0</xdr:row>
      <xdr:rowOff>733425</xdr:rowOff>
    </xdr:to>
    <xdr:pic>
      <xdr:nvPicPr>
        <xdr:cNvPr id="30" name="图片 29" descr="f8549c58f4a28f6b4a80a8a3cb4f2f1"/>
        <xdr:cNvPicPr>
          <a:picLocks noChangeAspect="1"/>
        </xdr:cNvPicPr>
      </xdr:nvPicPr>
      <xdr:blipFill>
        <a:blip r:embed="rId4"/>
        <a:srcRect/>
        <a:stretch>
          <a:fillRect/>
        </a:stretch>
      </xdr:blipFill>
      <xdr:spPr>
        <a:xfrm>
          <a:off x="20682585" y="80645"/>
          <a:ext cx="711835" cy="65278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31750</xdr:colOff>
      <xdr:row>0</xdr:row>
      <xdr:rowOff>93980</xdr:rowOff>
    </xdr:from>
    <xdr:to>
      <xdr:col>1</xdr:col>
      <xdr:colOff>605790</xdr:colOff>
      <xdr:row>0</xdr:row>
      <xdr:rowOff>672465</xdr:rowOff>
    </xdr:to>
    <xdr:pic>
      <xdr:nvPicPr>
        <xdr:cNvPr id="8" name="图片 7" descr="111"/>
        <xdr:cNvPicPr>
          <a:picLocks noChangeAspect="1"/>
        </xdr:cNvPicPr>
      </xdr:nvPicPr>
      <xdr:blipFill>
        <a:blip r:embed="rId1"/>
        <a:stretch>
          <a:fillRect/>
        </a:stretch>
      </xdr:blipFill>
      <xdr:spPr>
        <a:xfrm>
          <a:off x="267970" y="93980"/>
          <a:ext cx="574040" cy="578485"/>
        </a:xfrm>
        <a:prstGeom prst="rect">
          <a:avLst/>
        </a:prstGeom>
      </xdr:spPr>
    </xdr:pic>
    <xdr:clientData/>
  </xdr:twoCellAnchor>
  <xdr:twoCellAnchor editAs="oneCell">
    <xdr:from>
      <xdr:col>1</xdr:col>
      <xdr:colOff>34290</xdr:colOff>
      <xdr:row>1</xdr:row>
      <xdr:rowOff>29845</xdr:rowOff>
    </xdr:from>
    <xdr:to>
      <xdr:col>1</xdr:col>
      <xdr:colOff>2056130</xdr:colOff>
      <xdr:row>1</xdr:row>
      <xdr:rowOff>644525</xdr:rowOff>
    </xdr:to>
    <xdr:pic>
      <xdr:nvPicPr>
        <xdr:cNvPr id="11" name="图片 10"/>
        <xdr:cNvPicPr>
          <a:picLocks noChangeAspect="1"/>
        </xdr:cNvPicPr>
      </xdr:nvPicPr>
      <xdr:blipFill>
        <a:blip r:embed="rId2"/>
        <a:stretch>
          <a:fillRect/>
        </a:stretch>
      </xdr:blipFill>
      <xdr:spPr>
        <a:xfrm>
          <a:off x="270510" y="804545"/>
          <a:ext cx="2021840" cy="614680"/>
        </a:xfrm>
        <a:prstGeom prst="rect">
          <a:avLst/>
        </a:prstGeom>
      </xdr:spPr>
    </xdr:pic>
    <xdr:clientData/>
  </xdr:twoCellAnchor>
  <xdr:twoCellAnchor editAs="oneCell">
    <xdr:from>
      <xdr:col>19</xdr:col>
      <xdr:colOff>424180</xdr:colOff>
      <xdr:row>0</xdr:row>
      <xdr:rowOff>50800</xdr:rowOff>
    </xdr:from>
    <xdr:to>
      <xdr:col>20</xdr:col>
      <xdr:colOff>124460</xdr:colOff>
      <xdr:row>0</xdr:row>
      <xdr:rowOff>703580</xdr:rowOff>
    </xdr:to>
    <xdr:pic>
      <xdr:nvPicPr>
        <xdr:cNvPr id="22" name="图片 21" descr="f8549c58f4a28f6b4a80a8a3cb4f2f1"/>
        <xdr:cNvPicPr>
          <a:picLocks noChangeAspect="1"/>
        </xdr:cNvPicPr>
      </xdr:nvPicPr>
      <xdr:blipFill>
        <a:blip r:embed="rId3"/>
        <a:srcRect/>
        <a:stretch>
          <a:fillRect/>
        </a:stretch>
      </xdr:blipFill>
      <xdr:spPr>
        <a:xfrm>
          <a:off x="21320125" y="50800"/>
          <a:ext cx="711835" cy="65278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136525</xdr:colOff>
      <xdr:row>0</xdr:row>
      <xdr:rowOff>52070</xdr:rowOff>
    </xdr:from>
    <xdr:to>
      <xdr:col>2</xdr:col>
      <xdr:colOff>433705</xdr:colOff>
      <xdr:row>0</xdr:row>
      <xdr:rowOff>630555</xdr:rowOff>
    </xdr:to>
    <xdr:pic>
      <xdr:nvPicPr>
        <xdr:cNvPr id="3" name="图片 2" descr="111"/>
        <xdr:cNvPicPr>
          <a:picLocks noChangeAspect="1"/>
        </xdr:cNvPicPr>
      </xdr:nvPicPr>
      <xdr:blipFill>
        <a:blip r:embed="rId1"/>
        <a:stretch>
          <a:fillRect/>
        </a:stretch>
      </xdr:blipFill>
      <xdr:spPr>
        <a:xfrm>
          <a:off x="327025" y="52070"/>
          <a:ext cx="574040" cy="578485"/>
        </a:xfrm>
        <a:prstGeom prst="rect">
          <a:avLst/>
        </a:prstGeom>
      </xdr:spPr>
    </xdr:pic>
    <xdr:clientData/>
  </xdr:twoCellAnchor>
  <xdr:twoCellAnchor editAs="oneCell">
    <xdr:from>
      <xdr:col>16</xdr:col>
      <xdr:colOff>285750</xdr:colOff>
      <xdr:row>0</xdr:row>
      <xdr:rowOff>43180</xdr:rowOff>
    </xdr:from>
    <xdr:to>
      <xdr:col>16</xdr:col>
      <xdr:colOff>997585</xdr:colOff>
      <xdr:row>0</xdr:row>
      <xdr:rowOff>695960</xdr:rowOff>
    </xdr:to>
    <xdr:pic>
      <xdr:nvPicPr>
        <xdr:cNvPr id="6" name="图片 5" descr="f8549c58f4a28f6b4a80a8a3cb4f2f1"/>
        <xdr:cNvPicPr>
          <a:picLocks noChangeAspect="1"/>
        </xdr:cNvPicPr>
      </xdr:nvPicPr>
      <xdr:blipFill>
        <a:blip r:embed="rId2"/>
        <a:srcRect/>
        <a:stretch>
          <a:fillRect/>
        </a:stretch>
      </xdr:blipFill>
      <xdr:spPr>
        <a:xfrm>
          <a:off x="24900890" y="43180"/>
          <a:ext cx="711835" cy="65278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209550</xdr:colOff>
      <xdr:row>0</xdr:row>
      <xdr:rowOff>68580</xdr:rowOff>
    </xdr:from>
    <xdr:to>
      <xdr:col>2</xdr:col>
      <xdr:colOff>509270</xdr:colOff>
      <xdr:row>0</xdr:row>
      <xdr:rowOff>647065</xdr:rowOff>
    </xdr:to>
    <xdr:pic>
      <xdr:nvPicPr>
        <xdr:cNvPr id="5" name="图片 4" descr="111"/>
        <xdr:cNvPicPr>
          <a:picLocks noChangeAspect="1"/>
        </xdr:cNvPicPr>
      </xdr:nvPicPr>
      <xdr:blipFill>
        <a:blip r:embed="rId1"/>
        <a:stretch>
          <a:fillRect/>
        </a:stretch>
      </xdr:blipFill>
      <xdr:spPr>
        <a:xfrm>
          <a:off x="418465" y="68580"/>
          <a:ext cx="574040" cy="578485"/>
        </a:xfrm>
        <a:prstGeom prst="rect">
          <a:avLst/>
        </a:prstGeom>
      </xdr:spPr>
    </xdr:pic>
    <xdr:clientData/>
  </xdr:twoCellAnchor>
  <xdr:twoCellAnchor editAs="oneCell">
    <xdr:from>
      <xdr:col>9</xdr:col>
      <xdr:colOff>1010285</xdr:colOff>
      <xdr:row>0</xdr:row>
      <xdr:rowOff>87630</xdr:rowOff>
    </xdr:from>
    <xdr:to>
      <xdr:col>10</xdr:col>
      <xdr:colOff>605790</xdr:colOff>
      <xdr:row>0</xdr:row>
      <xdr:rowOff>740410</xdr:rowOff>
    </xdr:to>
    <xdr:pic>
      <xdr:nvPicPr>
        <xdr:cNvPr id="6" name="图片 5" descr="f8549c58f4a28f6b4a80a8a3cb4f2f1"/>
        <xdr:cNvPicPr>
          <a:picLocks noChangeAspect="1"/>
        </xdr:cNvPicPr>
      </xdr:nvPicPr>
      <xdr:blipFill>
        <a:blip r:embed="rId2"/>
        <a:srcRect/>
        <a:stretch>
          <a:fillRect/>
        </a:stretch>
      </xdr:blipFill>
      <xdr:spPr>
        <a:xfrm>
          <a:off x="12725400" y="87630"/>
          <a:ext cx="711835" cy="65278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176530</xdr:colOff>
      <xdr:row>0</xdr:row>
      <xdr:rowOff>90805</xdr:rowOff>
    </xdr:from>
    <xdr:to>
      <xdr:col>2</xdr:col>
      <xdr:colOff>335280</xdr:colOff>
      <xdr:row>0</xdr:row>
      <xdr:rowOff>527685</xdr:rowOff>
    </xdr:to>
    <xdr:pic>
      <xdr:nvPicPr>
        <xdr:cNvPr id="4" name="图片 3" descr="111"/>
        <xdr:cNvPicPr>
          <a:picLocks noChangeAspect="1"/>
        </xdr:cNvPicPr>
      </xdr:nvPicPr>
      <xdr:blipFill>
        <a:blip r:embed="rId1"/>
        <a:stretch>
          <a:fillRect/>
        </a:stretch>
      </xdr:blipFill>
      <xdr:spPr>
        <a:xfrm>
          <a:off x="385445" y="90805"/>
          <a:ext cx="433070" cy="436880"/>
        </a:xfrm>
        <a:prstGeom prst="rect">
          <a:avLst/>
        </a:prstGeom>
      </xdr:spPr>
    </xdr:pic>
    <xdr:clientData/>
  </xdr:twoCellAnchor>
  <xdr:twoCellAnchor editAs="oneCell">
    <xdr:from>
      <xdr:col>3</xdr:col>
      <xdr:colOff>473075</xdr:colOff>
      <xdr:row>0</xdr:row>
      <xdr:rowOff>120650</xdr:rowOff>
    </xdr:from>
    <xdr:to>
      <xdr:col>3</xdr:col>
      <xdr:colOff>994410</xdr:colOff>
      <xdr:row>0</xdr:row>
      <xdr:rowOff>598805</xdr:rowOff>
    </xdr:to>
    <xdr:pic>
      <xdr:nvPicPr>
        <xdr:cNvPr id="5" name="图片 4" descr="f8549c58f4a28f6b4a80a8a3cb4f2f1"/>
        <xdr:cNvPicPr>
          <a:picLocks noChangeAspect="1"/>
        </xdr:cNvPicPr>
      </xdr:nvPicPr>
      <xdr:blipFill>
        <a:blip r:embed="rId2"/>
        <a:srcRect/>
        <a:stretch>
          <a:fillRect/>
        </a:stretch>
      </xdr:blipFill>
      <xdr:spPr>
        <a:xfrm>
          <a:off x="3851910" y="120650"/>
          <a:ext cx="521335" cy="47815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284480</xdr:colOff>
      <xdr:row>0</xdr:row>
      <xdr:rowOff>43815</xdr:rowOff>
    </xdr:from>
    <xdr:to>
      <xdr:col>4</xdr:col>
      <xdr:colOff>1079500</xdr:colOff>
      <xdr:row>0</xdr:row>
      <xdr:rowOff>696595</xdr:rowOff>
    </xdr:to>
    <xdr:pic>
      <xdr:nvPicPr>
        <xdr:cNvPr id="2" name="图片 1" descr="f8549c58f4a28f6b4a80a8a3cb4f2f1"/>
        <xdr:cNvPicPr>
          <a:picLocks noChangeAspect="1"/>
        </xdr:cNvPicPr>
      </xdr:nvPicPr>
      <xdr:blipFill>
        <a:blip r:embed="rId1"/>
        <a:srcRect/>
        <a:stretch>
          <a:fillRect/>
        </a:stretch>
      </xdr:blipFill>
      <xdr:spPr>
        <a:xfrm>
          <a:off x="4980940" y="43815"/>
          <a:ext cx="795020" cy="652780"/>
        </a:xfrm>
        <a:prstGeom prst="rect">
          <a:avLst/>
        </a:prstGeom>
      </xdr:spPr>
    </xdr:pic>
    <xdr:clientData/>
  </xdr:twoCellAnchor>
  <xdr:twoCellAnchor editAs="oneCell">
    <xdr:from>
      <xdr:col>2</xdr:col>
      <xdr:colOff>31750</xdr:colOff>
      <xdr:row>0</xdr:row>
      <xdr:rowOff>93980</xdr:rowOff>
    </xdr:from>
    <xdr:to>
      <xdr:col>2</xdr:col>
      <xdr:colOff>605790</xdr:colOff>
      <xdr:row>0</xdr:row>
      <xdr:rowOff>672465</xdr:rowOff>
    </xdr:to>
    <xdr:pic>
      <xdr:nvPicPr>
        <xdr:cNvPr id="3" name="图片 2" descr="111"/>
        <xdr:cNvPicPr>
          <a:picLocks noChangeAspect="1"/>
        </xdr:cNvPicPr>
      </xdr:nvPicPr>
      <xdr:blipFill>
        <a:blip r:embed="rId2"/>
        <a:stretch>
          <a:fillRect/>
        </a:stretch>
      </xdr:blipFill>
      <xdr:spPr>
        <a:xfrm>
          <a:off x="514985" y="93980"/>
          <a:ext cx="574040" cy="57848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53975</xdr:colOff>
      <xdr:row>1</xdr:row>
      <xdr:rowOff>91440</xdr:rowOff>
    </xdr:from>
    <xdr:to>
      <xdr:col>2</xdr:col>
      <xdr:colOff>559435</xdr:colOff>
      <xdr:row>1</xdr:row>
      <xdr:rowOff>669925</xdr:rowOff>
    </xdr:to>
    <xdr:pic>
      <xdr:nvPicPr>
        <xdr:cNvPr id="7" name="图片 6" descr="111"/>
        <xdr:cNvPicPr>
          <a:picLocks noChangeAspect="1"/>
        </xdr:cNvPicPr>
      </xdr:nvPicPr>
      <xdr:blipFill>
        <a:blip r:embed="rId1"/>
        <a:stretch>
          <a:fillRect/>
        </a:stretch>
      </xdr:blipFill>
      <xdr:spPr>
        <a:xfrm>
          <a:off x="53975" y="289560"/>
          <a:ext cx="591185" cy="578485"/>
        </a:xfrm>
        <a:prstGeom prst="rect">
          <a:avLst/>
        </a:prstGeom>
      </xdr:spPr>
    </xdr:pic>
    <xdr:clientData/>
  </xdr:twoCellAnchor>
  <xdr:twoCellAnchor editAs="oneCell">
    <xdr:from>
      <xdr:col>9</xdr:col>
      <xdr:colOff>570230</xdr:colOff>
      <xdr:row>1</xdr:row>
      <xdr:rowOff>48895</xdr:rowOff>
    </xdr:from>
    <xdr:to>
      <xdr:col>10</xdr:col>
      <xdr:colOff>153035</xdr:colOff>
      <xdr:row>1</xdr:row>
      <xdr:rowOff>701675</xdr:rowOff>
    </xdr:to>
    <xdr:pic>
      <xdr:nvPicPr>
        <xdr:cNvPr id="8" name="图片 7" descr="f8549c58f4a28f6b4a80a8a3cb4f2f1"/>
        <xdr:cNvPicPr>
          <a:picLocks noChangeAspect="1"/>
        </xdr:cNvPicPr>
      </xdr:nvPicPr>
      <xdr:blipFill>
        <a:blip r:embed="rId2"/>
        <a:srcRect/>
        <a:stretch>
          <a:fillRect/>
        </a:stretch>
      </xdr:blipFill>
      <xdr:spPr>
        <a:xfrm>
          <a:off x="12985115" y="247015"/>
          <a:ext cx="711835" cy="65278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xdr:from>
      <xdr:col>6</xdr:col>
      <xdr:colOff>19050</xdr:colOff>
      <xdr:row>5</xdr:row>
      <xdr:rowOff>101600</xdr:rowOff>
    </xdr:from>
    <xdr:to>
      <xdr:col>6</xdr:col>
      <xdr:colOff>26670</xdr:colOff>
      <xdr:row>5</xdr:row>
      <xdr:rowOff>151130</xdr:rowOff>
    </xdr:to>
    <xdr:pic>
      <xdr:nvPicPr>
        <xdr:cNvPr id="5" name="图片 4"/>
        <xdr:cNvPicPr>
          <a:picLocks noChangeAspect="1"/>
        </xdr:cNvPicPr>
      </xdr:nvPicPr>
      <xdr:blipFill>
        <a:blip r:embed="rId1"/>
        <a:stretch>
          <a:fillRect/>
        </a:stretch>
      </xdr:blipFill>
      <xdr:spPr>
        <a:xfrm>
          <a:off x="9104630" y="2819400"/>
          <a:ext cx="7620" cy="49530"/>
        </a:xfrm>
        <a:prstGeom prst="rect">
          <a:avLst/>
        </a:prstGeom>
        <a:noFill/>
        <a:ln w="9525">
          <a:noFill/>
        </a:ln>
      </xdr:spPr>
    </xdr:pic>
    <xdr:clientData/>
  </xdr:twoCellAnchor>
  <xdr:twoCellAnchor editAs="oneCell">
    <xdr:from>
      <xdr:col>1</xdr:col>
      <xdr:colOff>31750</xdr:colOff>
      <xdr:row>0</xdr:row>
      <xdr:rowOff>93980</xdr:rowOff>
    </xdr:from>
    <xdr:to>
      <xdr:col>1</xdr:col>
      <xdr:colOff>605790</xdr:colOff>
      <xdr:row>0</xdr:row>
      <xdr:rowOff>672465</xdr:rowOff>
    </xdr:to>
    <xdr:pic>
      <xdr:nvPicPr>
        <xdr:cNvPr id="6" name="图片 5" descr="111"/>
        <xdr:cNvPicPr>
          <a:picLocks noChangeAspect="1"/>
        </xdr:cNvPicPr>
      </xdr:nvPicPr>
      <xdr:blipFill>
        <a:blip r:embed="rId2"/>
        <a:stretch>
          <a:fillRect/>
        </a:stretch>
      </xdr:blipFill>
      <xdr:spPr>
        <a:xfrm>
          <a:off x="308610" y="93980"/>
          <a:ext cx="574040" cy="578485"/>
        </a:xfrm>
        <a:prstGeom prst="rect">
          <a:avLst/>
        </a:prstGeom>
      </xdr:spPr>
    </xdr:pic>
    <xdr:clientData/>
  </xdr:twoCellAnchor>
  <xdr:twoCellAnchor editAs="oneCell">
    <xdr:from>
      <xdr:col>5</xdr:col>
      <xdr:colOff>467995</xdr:colOff>
      <xdr:row>0</xdr:row>
      <xdr:rowOff>26670</xdr:rowOff>
    </xdr:from>
    <xdr:to>
      <xdr:col>6</xdr:col>
      <xdr:colOff>63500</xdr:colOff>
      <xdr:row>0</xdr:row>
      <xdr:rowOff>679450</xdr:rowOff>
    </xdr:to>
    <xdr:pic>
      <xdr:nvPicPr>
        <xdr:cNvPr id="7" name="图片 6" descr="f8549c58f4a28f6b4a80a8a3cb4f2f1"/>
        <xdr:cNvPicPr>
          <a:picLocks noChangeAspect="1"/>
        </xdr:cNvPicPr>
      </xdr:nvPicPr>
      <xdr:blipFill>
        <a:blip r:embed="rId3"/>
        <a:srcRect/>
        <a:stretch>
          <a:fillRect/>
        </a:stretch>
      </xdr:blipFill>
      <xdr:spPr>
        <a:xfrm>
          <a:off x="8437245" y="26670"/>
          <a:ext cx="711835" cy="65278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31750</xdr:colOff>
      <xdr:row>0</xdr:row>
      <xdr:rowOff>93980</xdr:rowOff>
    </xdr:from>
    <xdr:to>
      <xdr:col>1</xdr:col>
      <xdr:colOff>605790</xdr:colOff>
      <xdr:row>0</xdr:row>
      <xdr:rowOff>672465</xdr:rowOff>
    </xdr:to>
    <xdr:pic>
      <xdr:nvPicPr>
        <xdr:cNvPr id="4" name="图片 3" descr="111"/>
        <xdr:cNvPicPr>
          <a:picLocks noChangeAspect="1"/>
        </xdr:cNvPicPr>
      </xdr:nvPicPr>
      <xdr:blipFill>
        <a:blip r:embed="rId1"/>
        <a:stretch>
          <a:fillRect/>
        </a:stretch>
      </xdr:blipFill>
      <xdr:spPr>
        <a:xfrm>
          <a:off x="426085" y="93980"/>
          <a:ext cx="574040" cy="578485"/>
        </a:xfrm>
        <a:prstGeom prst="rect">
          <a:avLst/>
        </a:prstGeom>
      </xdr:spPr>
    </xdr:pic>
    <xdr:clientData/>
  </xdr:twoCellAnchor>
  <xdr:twoCellAnchor editAs="oneCell">
    <xdr:from>
      <xdr:col>7</xdr:col>
      <xdr:colOff>328295</xdr:colOff>
      <xdr:row>0</xdr:row>
      <xdr:rowOff>22860</xdr:rowOff>
    </xdr:from>
    <xdr:to>
      <xdr:col>7</xdr:col>
      <xdr:colOff>1040130</xdr:colOff>
      <xdr:row>0</xdr:row>
      <xdr:rowOff>675640</xdr:rowOff>
    </xdr:to>
    <xdr:pic>
      <xdr:nvPicPr>
        <xdr:cNvPr id="5" name="图片 4" descr="f8549c58f4a28f6b4a80a8a3cb4f2f1"/>
        <xdr:cNvPicPr>
          <a:picLocks noChangeAspect="1"/>
        </xdr:cNvPicPr>
      </xdr:nvPicPr>
      <xdr:blipFill>
        <a:blip r:embed="rId2"/>
        <a:srcRect/>
        <a:stretch>
          <a:fillRect/>
        </a:stretch>
      </xdr:blipFill>
      <xdr:spPr>
        <a:xfrm>
          <a:off x="9218930" y="22860"/>
          <a:ext cx="711835" cy="65278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7</xdr:col>
      <xdr:colOff>19050</xdr:colOff>
      <xdr:row>5</xdr:row>
      <xdr:rowOff>102235</xdr:rowOff>
    </xdr:from>
    <xdr:to>
      <xdr:col>7</xdr:col>
      <xdr:colOff>26670</xdr:colOff>
      <xdr:row>5</xdr:row>
      <xdr:rowOff>151765</xdr:rowOff>
    </xdr:to>
    <xdr:pic>
      <xdr:nvPicPr>
        <xdr:cNvPr id="4" name="图片 3"/>
        <xdr:cNvPicPr>
          <a:picLocks noChangeAspect="1"/>
        </xdr:cNvPicPr>
      </xdr:nvPicPr>
      <xdr:blipFill>
        <a:blip r:embed="rId1"/>
        <a:stretch>
          <a:fillRect/>
        </a:stretch>
      </xdr:blipFill>
      <xdr:spPr>
        <a:xfrm>
          <a:off x="11101070" y="3874135"/>
          <a:ext cx="7620" cy="49530"/>
        </a:xfrm>
        <a:prstGeom prst="rect">
          <a:avLst/>
        </a:prstGeom>
        <a:noFill/>
        <a:ln w="9525">
          <a:noFill/>
        </a:ln>
      </xdr:spPr>
    </xdr:pic>
    <xdr:clientData/>
  </xdr:twoCellAnchor>
  <xdr:twoCellAnchor>
    <xdr:from>
      <xdr:col>7</xdr:col>
      <xdr:colOff>19050</xdr:colOff>
      <xdr:row>5</xdr:row>
      <xdr:rowOff>101600</xdr:rowOff>
    </xdr:from>
    <xdr:to>
      <xdr:col>7</xdr:col>
      <xdr:colOff>26670</xdr:colOff>
      <xdr:row>5</xdr:row>
      <xdr:rowOff>151130</xdr:rowOff>
    </xdr:to>
    <xdr:pic>
      <xdr:nvPicPr>
        <xdr:cNvPr id="5" name="图片 4"/>
        <xdr:cNvPicPr>
          <a:picLocks noChangeAspect="1"/>
        </xdr:cNvPicPr>
      </xdr:nvPicPr>
      <xdr:blipFill>
        <a:blip r:embed="rId1"/>
        <a:stretch>
          <a:fillRect/>
        </a:stretch>
      </xdr:blipFill>
      <xdr:spPr>
        <a:xfrm>
          <a:off x="11101070" y="3873500"/>
          <a:ext cx="7620" cy="49530"/>
        </a:xfrm>
        <a:prstGeom prst="rect">
          <a:avLst/>
        </a:prstGeom>
        <a:noFill/>
        <a:ln w="9525">
          <a:noFill/>
        </a:ln>
      </xdr:spPr>
    </xdr:pic>
    <xdr:clientData/>
  </xdr:twoCellAnchor>
  <xdr:twoCellAnchor>
    <xdr:from>
      <xdr:col>7</xdr:col>
      <xdr:colOff>19050</xdr:colOff>
      <xdr:row>33</xdr:row>
      <xdr:rowOff>102235</xdr:rowOff>
    </xdr:from>
    <xdr:to>
      <xdr:col>7</xdr:col>
      <xdr:colOff>26670</xdr:colOff>
      <xdr:row>33</xdr:row>
      <xdr:rowOff>151765</xdr:rowOff>
    </xdr:to>
    <xdr:pic>
      <xdr:nvPicPr>
        <xdr:cNvPr id="6" name="图片 5"/>
        <xdr:cNvPicPr>
          <a:picLocks noChangeAspect="1"/>
        </xdr:cNvPicPr>
      </xdr:nvPicPr>
      <xdr:blipFill>
        <a:blip r:embed="rId1"/>
        <a:stretch>
          <a:fillRect/>
        </a:stretch>
      </xdr:blipFill>
      <xdr:spPr>
        <a:xfrm>
          <a:off x="11101070" y="18783935"/>
          <a:ext cx="7620" cy="49530"/>
        </a:xfrm>
        <a:prstGeom prst="rect">
          <a:avLst/>
        </a:prstGeom>
        <a:noFill/>
        <a:ln w="9525">
          <a:noFill/>
        </a:ln>
      </xdr:spPr>
    </xdr:pic>
    <xdr:clientData/>
  </xdr:twoCellAnchor>
  <xdr:twoCellAnchor>
    <xdr:from>
      <xdr:col>7</xdr:col>
      <xdr:colOff>19050</xdr:colOff>
      <xdr:row>33</xdr:row>
      <xdr:rowOff>101600</xdr:rowOff>
    </xdr:from>
    <xdr:to>
      <xdr:col>7</xdr:col>
      <xdr:colOff>26670</xdr:colOff>
      <xdr:row>33</xdr:row>
      <xdr:rowOff>151130</xdr:rowOff>
    </xdr:to>
    <xdr:pic>
      <xdr:nvPicPr>
        <xdr:cNvPr id="7" name="图片 6"/>
        <xdr:cNvPicPr>
          <a:picLocks noChangeAspect="1"/>
        </xdr:cNvPicPr>
      </xdr:nvPicPr>
      <xdr:blipFill>
        <a:blip r:embed="rId1"/>
        <a:stretch>
          <a:fillRect/>
        </a:stretch>
      </xdr:blipFill>
      <xdr:spPr>
        <a:xfrm>
          <a:off x="11101070" y="18783300"/>
          <a:ext cx="7620" cy="49530"/>
        </a:xfrm>
        <a:prstGeom prst="rect">
          <a:avLst/>
        </a:prstGeom>
        <a:noFill/>
        <a:ln w="9525">
          <a:noFill/>
        </a:ln>
      </xdr:spPr>
    </xdr:pic>
    <xdr:clientData/>
  </xdr:twoCellAnchor>
  <xdr:twoCellAnchor>
    <xdr:from>
      <xdr:col>7</xdr:col>
      <xdr:colOff>19050</xdr:colOff>
      <xdr:row>5</xdr:row>
      <xdr:rowOff>101600</xdr:rowOff>
    </xdr:from>
    <xdr:to>
      <xdr:col>7</xdr:col>
      <xdr:colOff>26670</xdr:colOff>
      <xdr:row>5</xdr:row>
      <xdr:rowOff>151130</xdr:rowOff>
    </xdr:to>
    <xdr:pic>
      <xdr:nvPicPr>
        <xdr:cNvPr id="9" name="图片 8"/>
        <xdr:cNvPicPr>
          <a:picLocks noChangeAspect="1"/>
        </xdr:cNvPicPr>
      </xdr:nvPicPr>
      <xdr:blipFill>
        <a:blip r:embed="rId1"/>
        <a:stretch>
          <a:fillRect/>
        </a:stretch>
      </xdr:blipFill>
      <xdr:spPr>
        <a:xfrm>
          <a:off x="11101070" y="3873500"/>
          <a:ext cx="7620" cy="49530"/>
        </a:xfrm>
        <a:prstGeom prst="rect">
          <a:avLst/>
        </a:prstGeom>
        <a:noFill/>
        <a:ln w="9525">
          <a:noFill/>
        </a:ln>
      </xdr:spPr>
    </xdr:pic>
    <xdr:clientData/>
  </xdr:twoCellAnchor>
  <xdr:twoCellAnchor editAs="oneCell">
    <xdr:from>
      <xdr:col>1</xdr:col>
      <xdr:colOff>85725</xdr:colOff>
      <xdr:row>0</xdr:row>
      <xdr:rowOff>59690</xdr:rowOff>
    </xdr:from>
    <xdr:to>
      <xdr:col>2</xdr:col>
      <xdr:colOff>417830</xdr:colOff>
      <xdr:row>0</xdr:row>
      <xdr:rowOff>638175</xdr:rowOff>
    </xdr:to>
    <xdr:pic>
      <xdr:nvPicPr>
        <xdr:cNvPr id="14" name="图片 13" descr="111"/>
        <xdr:cNvPicPr>
          <a:picLocks noChangeAspect="1"/>
        </xdr:cNvPicPr>
      </xdr:nvPicPr>
      <xdr:blipFill>
        <a:blip r:embed="rId2"/>
        <a:stretch>
          <a:fillRect/>
        </a:stretch>
      </xdr:blipFill>
      <xdr:spPr>
        <a:xfrm>
          <a:off x="362585" y="59690"/>
          <a:ext cx="574040" cy="578485"/>
        </a:xfrm>
        <a:prstGeom prst="rect">
          <a:avLst/>
        </a:prstGeom>
      </xdr:spPr>
    </xdr:pic>
    <xdr:clientData/>
  </xdr:twoCellAnchor>
  <xdr:twoCellAnchor editAs="oneCell">
    <xdr:from>
      <xdr:col>10</xdr:col>
      <xdr:colOff>481330</xdr:colOff>
      <xdr:row>0</xdr:row>
      <xdr:rowOff>82550</xdr:rowOff>
    </xdr:from>
    <xdr:to>
      <xdr:col>10</xdr:col>
      <xdr:colOff>1193165</xdr:colOff>
      <xdr:row>0</xdr:row>
      <xdr:rowOff>735330</xdr:rowOff>
    </xdr:to>
    <xdr:pic>
      <xdr:nvPicPr>
        <xdr:cNvPr id="15" name="图片 14" descr="f8549c58f4a28f6b4a80a8a3cb4f2f1"/>
        <xdr:cNvPicPr>
          <a:picLocks noChangeAspect="1"/>
        </xdr:cNvPicPr>
      </xdr:nvPicPr>
      <xdr:blipFill>
        <a:blip r:embed="rId3"/>
        <a:srcRect/>
        <a:stretch>
          <a:fillRect/>
        </a:stretch>
      </xdr:blipFill>
      <xdr:spPr>
        <a:xfrm>
          <a:off x="15358110" y="82550"/>
          <a:ext cx="711835" cy="652780"/>
        </a:xfrm>
        <a:prstGeom prst="rect">
          <a:avLst/>
        </a:prstGeom>
      </xdr:spPr>
    </xdr:pic>
    <xdr:clientData/>
  </xdr:twoCellAnchor>
  <xdr:twoCellAnchor>
    <xdr:from>
      <xdr:col>7</xdr:col>
      <xdr:colOff>19050</xdr:colOff>
      <xdr:row>34</xdr:row>
      <xdr:rowOff>102235</xdr:rowOff>
    </xdr:from>
    <xdr:to>
      <xdr:col>7</xdr:col>
      <xdr:colOff>26670</xdr:colOff>
      <xdr:row>34</xdr:row>
      <xdr:rowOff>151765</xdr:rowOff>
    </xdr:to>
    <xdr:pic>
      <xdr:nvPicPr>
        <xdr:cNvPr id="2" name="图片 1"/>
        <xdr:cNvPicPr>
          <a:picLocks noChangeAspect="1"/>
        </xdr:cNvPicPr>
      </xdr:nvPicPr>
      <xdr:blipFill>
        <a:blip r:embed="rId1"/>
        <a:stretch>
          <a:fillRect/>
        </a:stretch>
      </xdr:blipFill>
      <xdr:spPr>
        <a:xfrm>
          <a:off x="11101070" y="19393535"/>
          <a:ext cx="7620" cy="49530"/>
        </a:xfrm>
        <a:prstGeom prst="rect">
          <a:avLst/>
        </a:prstGeom>
        <a:noFill/>
        <a:ln w="9525">
          <a:noFill/>
        </a:ln>
      </xdr:spPr>
    </xdr:pic>
    <xdr:clientData/>
  </xdr:twoCellAnchor>
  <xdr:twoCellAnchor>
    <xdr:from>
      <xdr:col>7</xdr:col>
      <xdr:colOff>19050</xdr:colOff>
      <xdr:row>34</xdr:row>
      <xdr:rowOff>101600</xdr:rowOff>
    </xdr:from>
    <xdr:to>
      <xdr:col>7</xdr:col>
      <xdr:colOff>26670</xdr:colOff>
      <xdr:row>34</xdr:row>
      <xdr:rowOff>151130</xdr:rowOff>
    </xdr:to>
    <xdr:pic>
      <xdr:nvPicPr>
        <xdr:cNvPr id="3" name="图片 2"/>
        <xdr:cNvPicPr>
          <a:picLocks noChangeAspect="1"/>
        </xdr:cNvPicPr>
      </xdr:nvPicPr>
      <xdr:blipFill>
        <a:blip r:embed="rId1"/>
        <a:stretch>
          <a:fillRect/>
        </a:stretch>
      </xdr:blipFill>
      <xdr:spPr>
        <a:xfrm>
          <a:off x="11101070" y="19392900"/>
          <a:ext cx="7620" cy="49530"/>
        </a:xfrm>
        <a:prstGeom prst="rect">
          <a:avLst/>
        </a:prstGeom>
        <a:noFill/>
        <a:ln w="9525">
          <a:noFill/>
        </a:ln>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155575</xdr:colOff>
      <xdr:row>0</xdr:row>
      <xdr:rowOff>93980</xdr:rowOff>
    </xdr:from>
    <xdr:to>
      <xdr:col>2</xdr:col>
      <xdr:colOff>487680</xdr:colOff>
      <xdr:row>0</xdr:row>
      <xdr:rowOff>672465</xdr:rowOff>
    </xdr:to>
    <xdr:pic>
      <xdr:nvPicPr>
        <xdr:cNvPr id="5" name="图片 4" descr="111"/>
        <xdr:cNvPicPr>
          <a:picLocks noChangeAspect="1"/>
        </xdr:cNvPicPr>
      </xdr:nvPicPr>
      <xdr:blipFill>
        <a:blip r:embed="rId1"/>
        <a:stretch>
          <a:fillRect/>
        </a:stretch>
      </xdr:blipFill>
      <xdr:spPr>
        <a:xfrm>
          <a:off x="432435" y="93980"/>
          <a:ext cx="574040" cy="578485"/>
        </a:xfrm>
        <a:prstGeom prst="rect">
          <a:avLst/>
        </a:prstGeom>
      </xdr:spPr>
    </xdr:pic>
    <xdr:clientData/>
  </xdr:twoCellAnchor>
  <xdr:twoCellAnchor editAs="oneCell">
    <xdr:from>
      <xdr:col>3</xdr:col>
      <xdr:colOff>800735</xdr:colOff>
      <xdr:row>0</xdr:row>
      <xdr:rowOff>45085</xdr:rowOff>
    </xdr:from>
    <xdr:to>
      <xdr:col>3</xdr:col>
      <xdr:colOff>1512570</xdr:colOff>
      <xdr:row>0</xdr:row>
      <xdr:rowOff>697865</xdr:rowOff>
    </xdr:to>
    <xdr:pic>
      <xdr:nvPicPr>
        <xdr:cNvPr id="6" name="图片 5" descr="f8549c58f4a28f6b4a80a8a3cb4f2f1"/>
        <xdr:cNvPicPr>
          <a:picLocks noChangeAspect="1"/>
        </xdr:cNvPicPr>
      </xdr:nvPicPr>
      <xdr:blipFill>
        <a:blip r:embed="rId2"/>
        <a:srcRect/>
        <a:stretch>
          <a:fillRect/>
        </a:stretch>
      </xdr:blipFill>
      <xdr:spPr>
        <a:xfrm>
          <a:off x="6718935" y="45085"/>
          <a:ext cx="711835" cy="652780"/>
        </a:xfrm>
        <a:prstGeom prst="rect">
          <a:avLst/>
        </a:prstGeom>
      </xdr:spPr>
    </xdr:pic>
    <xdr:clientData/>
  </xdr:twoCellAnchor>
  <xdr:twoCellAnchor>
    <xdr:from>
      <xdr:col>6</xdr:col>
      <xdr:colOff>19050</xdr:colOff>
      <xdr:row>3</xdr:row>
      <xdr:rowOff>102235</xdr:rowOff>
    </xdr:from>
    <xdr:to>
      <xdr:col>6</xdr:col>
      <xdr:colOff>29845</xdr:colOff>
      <xdr:row>3</xdr:row>
      <xdr:rowOff>151130</xdr:rowOff>
    </xdr:to>
    <xdr:pic>
      <xdr:nvPicPr>
        <xdr:cNvPr id="7" name="图片 3"/>
        <xdr:cNvPicPr>
          <a:picLocks noChangeAspect="1"/>
        </xdr:cNvPicPr>
      </xdr:nvPicPr>
      <xdr:blipFill>
        <a:blip r:embed="rId3"/>
        <a:stretch>
          <a:fillRect/>
        </a:stretch>
      </xdr:blipFill>
      <xdr:spPr>
        <a:xfrm>
          <a:off x="12612370" y="1892935"/>
          <a:ext cx="10795" cy="48895"/>
        </a:xfrm>
        <a:prstGeom prst="rect">
          <a:avLst/>
        </a:prstGeom>
        <a:noFill/>
        <a:ln w="9525">
          <a:noFill/>
        </a:ln>
      </xdr:spPr>
    </xdr:pic>
    <xdr:clientData/>
  </xdr:twoCellAnchor>
  <xdr:twoCellAnchor>
    <xdr:from>
      <xdr:col>6</xdr:col>
      <xdr:colOff>19050</xdr:colOff>
      <xdr:row>3</xdr:row>
      <xdr:rowOff>102235</xdr:rowOff>
    </xdr:from>
    <xdr:to>
      <xdr:col>6</xdr:col>
      <xdr:colOff>29845</xdr:colOff>
      <xdr:row>3</xdr:row>
      <xdr:rowOff>151130</xdr:rowOff>
    </xdr:to>
    <xdr:pic>
      <xdr:nvPicPr>
        <xdr:cNvPr id="9" name="图片 3"/>
        <xdr:cNvPicPr>
          <a:picLocks noChangeAspect="1"/>
        </xdr:cNvPicPr>
      </xdr:nvPicPr>
      <xdr:blipFill>
        <a:blip r:embed="rId3"/>
        <a:stretch>
          <a:fillRect/>
        </a:stretch>
      </xdr:blipFill>
      <xdr:spPr>
        <a:xfrm>
          <a:off x="12612370" y="1892935"/>
          <a:ext cx="10795" cy="48895"/>
        </a:xfrm>
        <a:prstGeom prst="rect">
          <a:avLst/>
        </a:prstGeom>
        <a:noFill/>
        <a:ln w="9525">
          <a:noFill/>
        </a:ln>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155575</xdr:colOff>
      <xdr:row>0</xdr:row>
      <xdr:rowOff>93980</xdr:rowOff>
    </xdr:from>
    <xdr:to>
      <xdr:col>2</xdr:col>
      <xdr:colOff>509905</xdr:colOff>
      <xdr:row>0</xdr:row>
      <xdr:rowOff>672465</xdr:rowOff>
    </xdr:to>
    <xdr:pic>
      <xdr:nvPicPr>
        <xdr:cNvPr id="4" name="图片 3" descr="111"/>
        <xdr:cNvPicPr>
          <a:picLocks noChangeAspect="1"/>
        </xdr:cNvPicPr>
      </xdr:nvPicPr>
      <xdr:blipFill>
        <a:blip r:embed="rId1"/>
        <a:stretch>
          <a:fillRect/>
        </a:stretch>
      </xdr:blipFill>
      <xdr:spPr>
        <a:xfrm>
          <a:off x="431165" y="93980"/>
          <a:ext cx="574040" cy="578485"/>
        </a:xfrm>
        <a:prstGeom prst="rect">
          <a:avLst/>
        </a:prstGeom>
      </xdr:spPr>
    </xdr:pic>
    <xdr:clientData/>
  </xdr:twoCellAnchor>
  <xdr:twoCellAnchor editAs="oneCell">
    <xdr:from>
      <xdr:col>3</xdr:col>
      <xdr:colOff>800735</xdr:colOff>
      <xdr:row>0</xdr:row>
      <xdr:rowOff>45085</xdr:rowOff>
    </xdr:from>
    <xdr:to>
      <xdr:col>4</xdr:col>
      <xdr:colOff>55245</xdr:colOff>
      <xdr:row>0</xdr:row>
      <xdr:rowOff>697865</xdr:rowOff>
    </xdr:to>
    <xdr:pic>
      <xdr:nvPicPr>
        <xdr:cNvPr id="5" name="图片 4" descr="f8549c58f4a28f6b4a80a8a3cb4f2f1"/>
        <xdr:cNvPicPr>
          <a:picLocks noChangeAspect="1"/>
        </xdr:cNvPicPr>
      </xdr:nvPicPr>
      <xdr:blipFill>
        <a:blip r:embed="rId2"/>
        <a:srcRect/>
        <a:stretch>
          <a:fillRect/>
        </a:stretch>
      </xdr:blipFill>
      <xdr:spPr>
        <a:xfrm>
          <a:off x="6695440" y="45085"/>
          <a:ext cx="711835" cy="65278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xdr:from>
      <xdr:col>6</xdr:col>
      <xdr:colOff>19050</xdr:colOff>
      <xdr:row>3</xdr:row>
      <xdr:rowOff>101600</xdr:rowOff>
    </xdr:from>
    <xdr:to>
      <xdr:col>6</xdr:col>
      <xdr:colOff>26670</xdr:colOff>
      <xdr:row>3</xdr:row>
      <xdr:rowOff>151130</xdr:rowOff>
    </xdr:to>
    <xdr:pic>
      <xdr:nvPicPr>
        <xdr:cNvPr id="4" name="图片 3"/>
        <xdr:cNvPicPr>
          <a:picLocks noChangeAspect="1"/>
        </xdr:cNvPicPr>
      </xdr:nvPicPr>
      <xdr:blipFill>
        <a:blip r:embed="rId1"/>
        <a:stretch>
          <a:fillRect/>
        </a:stretch>
      </xdr:blipFill>
      <xdr:spPr>
        <a:xfrm>
          <a:off x="12612370" y="2019300"/>
          <a:ext cx="7620" cy="49530"/>
        </a:xfrm>
        <a:prstGeom prst="rect">
          <a:avLst/>
        </a:prstGeom>
        <a:noFill/>
        <a:ln w="9525">
          <a:noFill/>
        </a:ln>
      </xdr:spPr>
    </xdr:pic>
    <xdr:clientData/>
  </xdr:twoCellAnchor>
  <xdr:twoCellAnchor editAs="oneCell">
    <xdr:from>
      <xdr:col>1</xdr:col>
      <xdr:colOff>155575</xdr:colOff>
      <xdr:row>0</xdr:row>
      <xdr:rowOff>93980</xdr:rowOff>
    </xdr:from>
    <xdr:to>
      <xdr:col>2</xdr:col>
      <xdr:colOff>487680</xdr:colOff>
      <xdr:row>0</xdr:row>
      <xdr:rowOff>672465</xdr:rowOff>
    </xdr:to>
    <xdr:pic>
      <xdr:nvPicPr>
        <xdr:cNvPr id="5" name="图片 4" descr="111"/>
        <xdr:cNvPicPr>
          <a:picLocks noChangeAspect="1"/>
        </xdr:cNvPicPr>
      </xdr:nvPicPr>
      <xdr:blipFill>
        <a:blip r:embed="rId2"/>
        <a:stretch>
          <a:fillRect/>
        </a:stretch>
      </xdr:blipFill>
      <xdr:spPr>
        <a:xfrm>
          <a:off x="432435" y="93980"/>
          <a:ext cx="574040" cy="578485"/>
        </a:xfrm>
        <a:prstGeom prst="rect">
          <a:avLst/>
        </a:prstGeom>
      </xdr:spPr>
    </xdr:pic>
    <xdr:clientData/>
  </xdr:twoCellAnchor>
  <xdr:twoCellAnchor editAs="oneCell">
    <xdr:from>
      <xdr:col>2</xdr:col>
      <xdr:colOff>4775835</xdr:colOff>
      <xdr:row>0</xdr:row>
      <xdr:rowOff>635</xdr:rowOff>
    </xdr:from>
    <xdr:to>
      <xdr:col>3</xdr:col>
      <xdr:colOff>88265</xdr:colOff>
      <xdr:row>0</xdr:row>
      <xdr:rowOff>653415</xdr:rowOff>
    </xdr:to>
    <xdr:pic>
      <xdr:nvPicPr>
        <xdr:cNvPr id="6" name="图片 5" descr="f8549c58f4a28f6b4a80a8a3cb4f2f1"/>
        <xdr:cNvPicPr>
          <a:picLocks noChangeAspect="1"/>
        </xdr:cNvPicPr>
      </xdr:nvPicPr>
      <xdr:blipFill>
        <a:blip r:embed="rId3"/>
        <a:srcRect/>
        <a:stretch>
          <a:fillRect/>
        </a:stretch>
      </xdr:blipFill>
      <xdr:spPr>
        <a:xfrm>
          <a:off x="5294630" y="635"/>
          <a:ext cx="711835" cy="652780"/>
        </a:xfrm>
        <a:prstGeom prst="rect">
          <a:avLst/>
        </a:prstGeom>
      </xdr:spPr>
    </xdr:pic>
    <xdr:clientData/>
  </xdr:twoCellAnchor>
  <xdr:twoCellAnchor>
    <xdr:from>
      <xdr:col>2</xdr:col>
      <xdr:colOff>19050</xdr:colOff>
      <xdr:row>2</xdr:row>
      <xdr:rowOff>101600</xdr:rowOff>
    </xdr:from>
    <xdr:to>
      <xdr:col>2</xdr:col>
      <xdr:colOff>26670</xdr:colOff>
      <xdr:row>2</xdr:row>
      <xdr:rowOff>151130</xdr:rowOff>
    </xdr:to>
    <xdr:pic>
      <xdr:nvPicPr>
        <xdr:cNvPr id="7" name="图片 6"/>
        <xdr:cNvPicPr>
          <a:picLocks noChangeAspect="1"/>
        </xdr:cNvPicPr>
      </xdr:nvPicPr>
      <xdr:blipFill>
        <a:blip r:embed="rId1"/>
        <a:stretch>
          <a:fillRect/>
        </a:stretch>
      </xdr:blipFill>
      <xdr:spPr>
        <a:xfrm>
          <a:off x="537845" y="1625600"/>
          <a:ext cx="7620" cy="49530"/>
        </a:xfrm>
        <a:prstGeom prst="rect">
          <a:avLst/>
        </a:prstGeom>
        <a:noFill/>
        <a:ln w="9525">
          <a:noFill/>
        </a:ln>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xdr:from>
      <xdr:col>6</xdr:col>
      <xdr:colOff>18415</xdr:colOff>
      <xdr:row>3</xdr:row>
      <xdr:rowOff>102235</xdr:rowOff>
    </xdr:from>
    <xdr:to>
      <xdr:col>6</xdr:col>
      <xdr:colOff>26035</xdr:colOff>
      <xdr:row>3</xdr:row>
      <xdr:rowOff>151765</xdr:rowOff>
    </xdr:to>
    <xdr:pic>
      <xdr:nvPicPr>
        <xdr:cNvPr id="5" name="图片 4"/>
        <xdr:cNvPicPr>
          <a:picLocks noChangeAspect="1"/>
        </xdr:cNvPicPr>
      </xdr:nvPicPr>
      <xdr:blipFill>
        <a:blip r:embed="rId1"/>
        <a:stretch>
          <a:fillRect/>
        </a:stretch>
      </xdr:blipFill>
      <xdr:spPr>
        <a:xfrm>
          <a:off x="13592175" y="1956435"/>
          <a:ext cx="7620" cy="49530"/>
        </a:xfrm>
        <a:prstGeom prst="rect">
          <a:avLst/>
        </a:prstGeom>
        <a:noFill/>
        <a:ln w="9525">
          <a:noFill/>
        </a:ln>
      </xdr:spPr>
    </xdr:pic>
    <xdr:clientData/>
  </xdr:twoCellAnchor>
  <xdr:twoCellAnchor>
    <xdr:from>
      <xdr:col>2</xdr:col>
      <xdr:colOff>18415</xdr:colOff>
      <xdr:row>2</xdr:row>
      <xdr:rowOff>102235</xdr:rowOff>
    </xdr:from>
    <xdr:to>
      <xdr:col>2</xdr:col>
      <xdr:colOff>26035</xdr:colOff>
      <xdr:row>2</xdr:row>
      <xdr:rowOff>151765</xdr:rowOff>
    </xdr:to>
    <xdr:pic>
      <xdr:nvPicPr>
        <xdr:cNvPr id="6" name="图片 5"/>
        <xdr:cNvPicPr>
          <a:picLocks noChangeAspect="1"/>
        </xdr:cNvPicPr>
      </xdr:nvPicPr>
      <xdr:blipFill>
        <a:blip r:embed="rId1"/>
        <a:stretch>
          <a:fillRect/>
        </a:stretch>
      </xdr:blipFill>
      <xdr:spPr>
        <a:xfrm>
          <a:off x="574040" y="1638935"/>
          <a:ext cx="7620" cy="49530"/>
        </a:xfrm>
        <a:prstGeom prst="rect">
          <a:avLst/>
        </a:prstGeom>
        <a:noFill/>
        <a:ln w="9525">
          <a:noFill/>
        </a:ln>
      </xdr:spPr>
    </xdr:pic>
    <xdr:clientData/>
  </xdr:twoCellAnchor>
  <xdr:twoCellAnchor editAs="oneCell">
    <xdr:from>
      <xdr:col>1</xdr:col>
      <xdr:colOff>155575</xdr:colOff>
      <xdr:row>0</xdr:row>
      <xdr:rowOff>93980</xdr:rowOff>
    </xdr:from>
    <xdr:to>
      <xdr:col>2</xdr:col>
      <xdr:colOff>462915</xdr:colOff>
      <xdr:row>0</xdr:row>
      <xdr:rowOff>672465</xdr:rowOff>
    </xdr:to>
    <xdr:pic>
      <xdr:nvPicPr>
        <xdr:cNvPr id="9" name="图片 8" descr="111"/>
        <xdr:cNvPicPr>
          <a:picLocks noChangeAspect="1"/>
        </xdr:cNvPicPr>
      </xdr:nvPicPr>
      <xdr:blipFill>
        <a:blip r:embed="rId2"/>
        <a:stretch>
          <a:fillRect/>
        </a:stretch>
      </xdr:blipFill>
      <xdr:spPr>
        <a:xfrm>
          <a:off x="444500" y="93980"/>
          <a:ext cx="574040" cy="578485"/>
        </a:xfrm>
        <a:prstGeom prst="rect">
          <a:avLst/>
        </a:prstGeom>
      </xdr:spPr>
    </xdr:pic>
    <xdr:clientData/>
  </xdr:twoCellAnchor>
  <xdr:twoCellAnchor editAs="oneCell">
    <xdr:from>
      <xdr:col>3</xdr:col>
      <xdr:colOff>2044065</xdr:colOff>
      <xdr:row>0</xdr:row>
      <xdr:rowOff>1270</xdr:rowOff>
    </xdr:from>
    <xdr:to>
      <xdr:col>4</xdr:col>
      <xdr:colOff>651510</xdr:colOff>
      <xdr:row>0</xdr:row>
      <xdr:rowOff>654050</xdr:rowOff>
    </xdr:to>
    <xdr:pic>
      <xdr:nvPicPr>
        <xdr:cNvPr id="10" name="图片 9" descr="f8549c58f4a28f6b4a80a8a3cb4f2f1"/>
        <xdr:cNvPicPr>
          <a:picLocks noChangeAspect="1"/>
        </xdr:cNvPicPr>
      </xdr:nvPicPr>
      <xdr:blipFill>
        <a:blip r:embed="rId3"/>
        <a:srcRect/>
        <a:stretch>
          <a:fillRect/>
        </a:stretch>
      </xdr:blipFill>
      <xdr:spPr>
        <a:xfrm>
          <a:off x="9304655" y="1270"/>
          <a:ext cx="711835" cy="65278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31750</xdr:colOff>
      <xdr:row>0</xdr:row>
      <xdr:rowOff>93980</xdr:rowOff>
    </xdr:from>
    <xdr:to>
      <xdr:col>1</xdr:col>
      <xdr:colOff>504825</xdr:colOff>
      <xdr:row>0</xdr:row>
      <xdr:rowOff>570865</xdr:rowOff>
    </xdr:to>
    <xdr:pic>
      <xdr:nvPicPr>
        <xdr:cNvPr id="2" name="图片 1" descr="111"/>
        <xdr:cNvPicPr>
          <a:picLocks noChangeAspect="1"/>
        </xdr:cNvPicPr>
      </xdr:nvPicPr>
      <xdr:blipFill>
        <a:blip r:embed="rId1"/>
        <a:stretch>
          <a:fillRect/>
        </a:stretch>
      </xdr:blipFill>
      <xdr:spPr>
        <a:xfrm>
          <a:off x="353060" y="93980"/>
          <a:ext cx="473075" cy="476885"/>
        </a:xfrm>
        <a:prstGeom prst="rect">
          <a:avLst/>
        </a:prstGeom>
      </xdr:spPr>
    </xdr:pic>
    <xdr:clientData/>
  </xdr:twoCellAnchor>
  <xdr:twoCellAnchor editAs="oneCell">
    <xdr:from>
      <xdr:col>2</xdr:col>
      <xdr:colOff>1120140</xdr:colOff>
      <xdr:row>0</xdr:row>
      <xdr:rowOff>129540</xdr:rowOff>
    </xdr:from>
    <xdr:to>
      <xdr:col>3</xdr:col>
      <xdr:colOff>523875</xdr:colOff>
      <xdr:row>0</xdr:row>
      <xdr:rowOff>673100</xdr:rowOff>
    </xdr:to>
    <xdr:pic>
      <xdr:nvPicPr>
        <xdr:cNvPr id="3" name="图片 2" descr="f8549c58f4a28f6b4a80a8a3cb4f2f1"/>
        <xdr:cNvPicPr>
          <a:picLocks noChangeAspect="1"/>
        </xdr:cNvPicPr>
      </xdr:nvPicPr>
      <xdr:blipFill>
        <a:blip r:embed="rId2"/>
        <a:srcRect/>
        <a:stretch>
          <a:fillRect/>
        </a:stretch>
      </xdr:blipFill>
      <xdr:spPr>
        <a:xfrm>
          <a:off x="2912110" y="129540"/>
          <a:ext cx="592455" cy="54356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930910</xdr:colOff>
      <xdr:row>0</xdr:row>
      <xdr:rowOff>61595</xdr:rowOff>
    </xdr:from>
    <xdr:to>
      <xdr:col>5</xdr:col>
      <xdr:colOff>0</xdr:colOff>
      <xdr:row>0</xdr:row>
      <xdr:rowOff>714375</xdr:rowOff>
    </xdr:to>
    <xdr:pic>
      <xdr:nvPicPr>
        <xdr:cNvPr id="2" name="图片 1" descr="f8549c58f4a28f6b4a80a8a3cb4f2f1"/>
        <xdr:cNvPicPr>
          <a:picLocks noChangeAspect="1"/>
        </xdr:cNvPicPr>
      </xdr:nvPicPr>
      <xdr:blipFill>
        <a:blip r:embed="rId1"/>
        <a:srcRect/>
        <a:stretch>
          <a:fillRect/>
        </a:stretch>
      </xdr:blipFill>
      <xdr:spPr>
        <a:xfrm>
          <a:off x="6627495" y="61595"/>
          <a:ext cx="775335" cy="652780"/>
        </a:xfrm>
        <a:prstGeom prst="rect">
          <a:avLst/>
        </a:prstGeom>
      </xdr:spPr>
    </xdr:pic>
    <xdr:clientData/>
  </xdr:twoCellAnchor>
  <xdr:twoCellAnchor editAs="oneCell">
    <xdr:from>
      <xdr:col>2</xdr:col>
      <xdr:colOff>31750</xdr:colOff>
      <xdr:row>0</xdr:row>
      <xdr:rowOff>93980</xdr:rowOff>
    </xdr:from>
    <xdr:to>
      <xdr:col>2</xdr:col>
      <xdr:colOff>605790</xdr:colOff>
      <xdr:row>0</xdr:row>
      <xdr:rowOff>672465</xdr:rowOff>
    </xdr:to>
    <xdr:pic>
      <xdr:nvPicPr>
        <xdr:cNvPr id="3" name="图片 2" descr="111"/>
        <xdr:cNvPicPr>
          <a:picLocks noChangeAspect="1"/>
        </xdr:cNvPicPr>
      </xdr:nvPicPr>
      <xdr:blipFill>
        <a:blip r:embed="rId2"/>
        <a:stretch>
          <a:fillRect/>
        </a:stretch>
      </xdr:blipFill>
      <xdr:spPr>
        <a:xfrm>
          <a:off x="527050" y="93980"/>
          <a:ext cx="574040" cy="578485"/>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418465</xdr:colOff>
      <xdr:row>0</xdr:row>
      <xdr:rowOff>39370</xdr:rowOff>
    </xdr:from>
    <xdr:to>
      <xdr:col>3</xdr:col>
      <xdr:colOff>1193800</xdr:colOff>
      <xdr:row>0</xdr:row>
      <xdr:rowOff>692150</xdr:rowOff>
    </xdr:to>
    <xdr:pic>
      <xdr:nvPicPr>
        <xdr:cNvPr id="2" name="图片 1" descr="f8549c58f4a28f6b4a80a8a3cb4f2f1"/>
        <xdr:cNvPicPr>
          <a:picLocks noChangeAspect="1"/>
        </xdr:cNvPicPr>
      </xdr:nvPicPr>
      <xdr:blipFill>
        <a:blip r:embed="rId1"/>
        <a:srcRect l="15732" t="17158" r="14397" b="16765"/>
        <a:stretch>
          <a:fillRect/>
        </a:stretch>
      </xdr:blipFill>
      <xdr:spPr>
        <a:xfrm>
          <a:off x="5833745" y="39370"/>
          <a:ext cx="775335" cy="652780"/>
        </a:xfrm>
        <a:prstGeom prst="rect">
          <a:avLst/>
        </a:prstGeom>
      </xdr:spPr>
    </xdr:pic>
    <xdr:clientData/>
  </xdr:twoCellAnchor>
  <xdr:twoCellAnchor editAs="oneCell">
    <xdr:from>
      <xdr:col>2</xdr:col>
      <xdr:colOff>31750</xdr:colOff>
      <xdr:row>0</xdr:row>
      <xdr:rowOff>93980</xdr:rowOff>
    </xdr:from>
    <xdr:to>
      <xdr:col>2</xdr:col>
      <xdr:colOff>605790</xdr:colOff>
      <xdr:row>0</xdr:row>
      <xdr:rowOff>672465</xdr:rowOff>
    </xdr:to>
    <xdr:pic>
      <xdr:nvPicPr>
        <xdr:cNvPr id="3" name="图片 2" descr="111"/>
        <xdr:cNvPicPr>
          <a:picLocks noChangeAspect="1"/>
        </xdr:cNvPicPr>
      </xdr:nvPicPr>
      <xdr:blipFill>
        <a:blip r:embed="rId2"/>
        <a:stretch>
          <a:fillRect/>
        </a:stretch>
      </xdr:blipFill>
      <xdr:spPr>
        <a:xfrm>
          <a:off x="527050" y="93980"/>
          <a:ext cx="574040" cy="578485"/>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1616075</xdr:colOff>
      <xdr:row>0</xdr:row>
      <xdr:rowOff>61595</xdr:rowOff>
    </xdr:from>
    <xdr:to>
      <xdr:col>4</xdr:col>
      <xdr:colOff>760095</xdr:colOff>
      <xdr:row>0</xdr:row>
      <xdr:rowOff>714375</xdr:rowOff>
    </xdr:to>
    <xdr:pic>
      <xdr:nvPicPr>
        <xdr:cNvPr id="2" name="图片 1" descr="f8549c58f4a28f6b4a80a8a3cb4f2f1"/>
        <xdr:cNvPicPr>
          <a:picLocks noChangeAspect="1"/>
        </xdr:cNvPicPr>
      </xdr:nvPicPr>
      <xdr:blipFill>
        <a:blip r:embed="rId1"/>
        <a:srcRect l="15732" t="17158" r="14397" b="16765"/>
        <a:stretch>
          <a:fillRect/>
        </a:stretch>
      </xdr:blipFill>
      <xdr:spPr>
        <a:xfrm>
          <a:off x="6269355" y="61595"/>
          <a:ext cx="774700" cy="652780"/>
        </a:xfrm>
        <a:prstGeom prst="rect">
          <a:avLst/>
        </a:prstGeom>
      </xdr:spPr>
    </xdr:pic>
    <xdr:clientData/>
  </xdr:twoCellAnchor>
  <xdr:twoCellAnchor editAs="oneCell">
    <xdr:from>
      <xdr:col>2</xdr:col>
      <xdr:colOff>31750</xdr:colOff>
      <xdr:row>0</xdr:row>
      <xdr:rowOff>93980</xdr:rowOff>
    </xdr:from>
    <xdr:to>
      <xdr:col>2</xdr:col>
      <xdr:colOff>605790</xdr:colOff>
      <xdr:row>0</xdr:row>
      <xdr:rowOff>672465</xdr:rowOff>
    </xdr:to>
    <xdr:pic>
      <xdr:nvPicPr>
        <xdr:cNvPr id="3" name="图片 2" descr="111"/>
        <xdr:cNvPicPr>
          <a:picLocks noChangeAspect="1"/>
        </xdr:cNvPicPr>
      </xdr:nvPicPr>
      <xdr:blipFill>
        <a:blip r:embed="rId2"/>
        <a:stretch>
          <a:fillRect/>
        </a:stretch>
      </xdr:blipFill>
      <xdr:spPr>
        <a:xfrm>
          <a:off x="527050" y="93980"/>
          <a:ext cx="574040" cy="578485"/>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editAs="oneCell">
    <xdr:from>
      <xdr:col>3</xdr:col>
      <xdr:colOff>0</xdr:colOff>
      <xdr:row>0</xdr:row>
      <xdr:rowOff>48895</xdr:rowOff>
    </xdr:from>
    <xdr:to>
      <xdr:col>3</xdr:col>
      <xdr:colOff>716280</xdr:colOff>
      <xdr:row>0</xdr:row>
      <xdr:rowOff>701675</xdr:rowOff>
    </xdr:to>
    <xdr:pic>
      <xdr:nvPicPr>
        <xdr:cNvPr id="2" name="图片 1" descr="f8549c58f4a28f6b4a80a8a3cb4f2f1"/>
        <xdr:cNvPicPr>
          <a:picLocks noChangeAspect="1"/>
        </xdr:cNvPicPr>
      </xdr:nvPicPr>
      <xdr:blipFill>
        <a:blip r:embed="rId1"/>
        <a:srcRect l="15732" t="17158" r="14397" b="16765"/>
        <a:stretch>
          <a:fillRect/>
        </a:stretch>
      </xdr:blipFill>
      <xdr:spPr>
        <a:xfrm>
          <a:off x="4872990" y="48895"/>
          <a:ext cx="716280" cy="652780"/>
        </a:xfrm>
        <a:prstGeom prst="rect">
          <a:avLst/>
        </a:prstGeom>
      </xdr:spPr>
    </xdr:pic>
    <xdr:clientData/>
  </xdr:twoCellAnchor>
  <xdr:twoCellAnchor editAs="oneCell">
    <xdr:from>
      <xdr:col>2</xdr:col>
      <xdr:colOff>33020</xdr:colOff>
      <xdr:row>0</xdr:row>
      <xdr:rowOff>93980</xdr:rowOff>
    </xdr:from>
    <xdr:to>
      <xdr:col>2</xdr:col>
      <xdr:colOff>607060</xdr:colOff>
      <xdr:row>0</xdr:row>
      <xdr:rowOff>672465</xdr:rowOff>
    </xdr:to>
    <xdr:pic>
      <xdr:nvPicPr>
        <xdr:cNvPr id="3" name="图片 2" descr="111"/>
        <xdr:cNvPicPr>
          <a:picLocks noChangeAspect="1"/>
        </xdr:cNvPicPr>
      </xdr:nvPicPr>
      <xdr:blipFill>
        <a:blip r:embed="rId2"/>
        <a:stretch>
          <a:fillRect/>
        </a:stretch>
      </xdr:blipFill>
      <xdr:spPr>
        <a:xfrm>
          <a:off x="551815" y="93980"/>
          <a:ext cx="574040" cy="578485"/>
        </a:xfrm>
        <a:prstGeom prst="rect">
          <a:avLst/>
        </a:prstGeom>
      </xdr:spPr>
    </xdr:pic>
    <xdr:clientData/>
  </xdr:twoCellAnchor>
  <xdr:twoCellAnchor>
    <xdr:from>
      <xdr:col>6</xdr:col>
      <xdr:colOff>18415</xdr:colOff>
      <xdr:row>13</xdr:row>
      <xdr:rowOff>101600</xdr:rowOff>
    </xdr:from>
    <xdr:to>
      <xdr:col>6</xdr:col>
      <xdr:colOff>26035</xdr:colOff>
      <xdr:row>13</xdr:row>
      <xdr:rowOff>151130</xdr:rowOff>
    </xdr:to>
    <xdr:pic>
      <xdr:nvPicPr>
        <xdr:cNvPr id="4" name="图片 3"/>
        <xdr:cNvPicPr>
          <a:picLocks noChangeAspect="1"/>
        </xdr:cNvPicPr>
      </xdr:nvPicPr>
      <xdr:blipFill>
        <a:blip r:embed="rId3"/>
        <a:stretch>
          <a:fillRect/>
        </a:stretch>
      </xdr:blipFill>
      <xdr:spPr>
        <a:xfrm>
          <a:off x="10246360" y="6972300"/>
          <a:ext cx="7620" cy="49530"/>
        </a:xfrm>
        <a:prstGeom prst="rect">
          <a:avLst/>
        </a:prstGeom>
        <a:noFill/>
        <a:ln w="9525">
          <a:noFill/>
        </a:ln>
      </xdr:spPr>
    </xdr:pic>
    <xdr:clientData/>
  </xdr:twoCellAnchor>
  <xdr:twoCellAnchor>
    <xdr:from>
      <xdr:col>6</xdr:col>
      <xdr:colOff>18415</xdr:colOff>
      <xdr:row>24</xdr:row>
      <xdr:rowOff>102235</xdr:rowOff>
    </xdr:from>
    <xdr:to>
      <xdr:col>6</xdr:col>
      <xdr:colOff>26035</xdr:colOff>
      <xdr:row>24</xdr:row>
      <xdr:rowOff>151765</xdr:rowOff>
    </xdr:to>
    <xdr:pic>
      <xdr:nvPicPr>
        <xdr:cNvPr id="5" name="图片 4"/>
        <xdr:cNvPicPr>
          <a:picLocks noChangeAspect="1"/>
        </xdr:cNvPicPr>
      </xdr:nvPicPr>
      <xdr:blipFill>
        <a:blip r:embed="rId3"/>
        <a:stretch>
          <a:fillRect/>
        </a:stretch>
      </xdr:blipFill>
      <xdr:spPr>
        <a:xfrm>
          <a:off x="10246360" y="12789535"/>
          <a:ext cx="7620" cy="49530"/>
        </a:xfrm>
        <a:prstGeom prst="rect">
          <a:avLst/>
        </a:prstGeom>
        <a:noFill/>
        <a:ln w="9525">
          <a:noFill/>
        </a:ln>
      </xdr:spPr>
    </xdr:pic>
    <xdr:clientData/>
  </xdr:twoCellAnchor>
  <xdr:twoCellAnchor>
    <xdr:from>
      <xdr:col>6</xdr:col>
      <xdr:colOff>18415</xdr:colOff>
      <xdr:row>41</xdr:row>
      <xdr:rowOff>102235</xdr:rowOff>
    </xdr:from>
    <xdr:to>
      <xdr:col>6</xdr:col>
      <xdr:colOff>26035</xdr:colOff>
      <xdr:row>41</xdr:row>
      <xdr:rowOff>151765</xdr:rowOff>
    </xdr:to>
    <xdr:pic>
      <xdr:nvPicPr>
        <xdr:cNvPr id="6" name="图片 5"/>
        <xdr:cNvPicPr>
          <a:picLocks noChangeAspect="1"/>
        </xdr:cNvPicPr>
      </xdr:nvPicPr>
      <xdr:blipFill>
        <a:blip r:embed="rId3"/>
        <a:stretch>
          <a:fillRect/>
        </a:stretch>
      </xdr:blipFill>
      <xdr:spPr>
        <a:xfrm>
          <a:off x="10246360" y="21908135"/>
          <a:ext cx="7620" cy="49530"/>
        </a:xfrm>
        <a:prstGeom prst="rect">
          <a:avLst/>
        </a:prstGeom>
        <a:noFill/>
        <a:ln w="9525">
          <a:noFill/>
        </a:ln>
      </xdr:spPr>
    </xdr:pic>
    <xdr:clientData/>
  </xdr:twoCellAnchor>
  <xdr:twoCellAnchor>
    <xdr:from>
      <xdr:col>6</xdr:col>
      <xdr:colOff>18415</xdr:colOff>
      <xdr:row>4</xdr:row>
      <xdr:rowOff>101600</xdr:rowOff>
    </xdr:from>
    <xdr:to>
      <xdr:col>6</xdr:col>
      <xdr:colOff>26035</xdr:colOff>
      <xdr:row>4</xdr:row>
      <xdr:rowOff>151130</xdr:rowOff>
    </xdr:to>
    <xdr:pic>
      <xdr:nvPicPr>
        <xdr:cNvPr id="7" name="图片 6"/>
        <xdr:cNvPicPr>
          <a:picLocks noChangeAspect="1"/>
        </xdr:cNvPicPr>
      </xdr:nvPicPr>
      <xdr:blipFill>
        <a:blip r:embed="rId3"/>
        <a:stretch>
          <a:fillRect/>
        </a:stretch>
      </xdr:blipFill>
      <xdr:spPr>
        <a:xfrm>
          <a:off x="10246360" y="2336800"/>
          <a:ext cx="7620" cy="4953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V209"/>
  <sheetViews>
    <sheetView tabSelected="1" zoomScale="40" zoomScaleNormal="40" workbookViewId="0">
      <selection activeCell="E9" sqref="E9:G9"/>
    </sheetView>
  </sheetViews>
  <sheetFormatPr defaultColWidth="9" defaultRowHeight="15.6"/>
  <cols>
    <col min="1" max="1" width="6.55555555555556" style="1578" customWidth="1"/>
    <col min="2" max="2" width="3.75" style="1578" customWidth="1"/>
    <col min="3" max="3" width="40.9351851851852" style="1578" customWidth="1"/>
    <col min="4" max="4" width="59.4444444444444" style="1578" customWidth="1"/>
    <col min="5" max="5" width="53.7407407407407" style="1578" customWidth="1"/>
    <col min="6" max="6" width="40.9351851851852" style="1578" customWidth="1"/>
    <col min="7" max="7" width="44.3796296296296" style="1578" customWidth="1"/>
    <col min="8" max="8" width="44.7037037037037" style="1578" customWidth="1"/>
    <col min="9" max="9" width="3.43518518518518" style="1578" customWidth="1"/>
    <col min="10" max="10" width="8.12962962962963" style="1578" customWidth="1"/>
    <col min="11" max="11" width="3.75" style="1578" customWidth="1"/>
    <col min="12" max="12" width="35.3055555555556" style="1578" customWidth="1"/>
    <col min="13" max="13" width="28.7407407407407" style="1578" customWidth="1"/>
    <col min="14" max="15" width="35.3055555555556" style="1578" customWidth="1"/>
    <col min="16" max="16" width="23.7407407407407" style="1578" customWidth="1"/>
    <col min="17" max="18" width="25.3055555555556" style="1578" customWidth="1"/>
    <col min="19" max="19" width="55.3055555555556" style="1578" customWidth="1"/>
    <col min="20" max="20" width="2.7962962962963" style="1578" customWidth="1"/>
    <col min="21" max="21" width="9" style="1578"/>
    <col min="22" max="16384" width="9" style="1578" hidden="1" customWidth="1"/>
  </cols>
  <sheetData>
    <row r="1" s="1577" customFormat="1" ht="30" customHeight="1" spans="1:256">
      <c r="A1" s="1580"/>
      <c r="B1" s="1580"/>
      <c r="C1" s="1580"/>
      <c r="D1" s="1580"/>
      <c r="E1" s="1580"/>
      <c r="F1" s="1580"/>
      <c r="G1" s="1580"/>
      <c r="H1" s="1580"/>
      <c r="I1" s="1580"/>
      <c r="J1" s="1580"/>
      <c r="K1" s="1580"/>
      <c r="L1" s="1580"/>
      <c r="M1" s="1580"/>
      <c r="N1" s="1580"/>
      <c r="O1" s="1580"/>
      <c r="P1" s="1580"/>
      <c r="Q1" s="1580"/>
      <c r="R1" s="1580"/>
      <c r="S1" s="1580"/>
      <c r="T1" s="1580"/>
      <c r="U1" s="1580"/>
      <c r="V1" s="1580"/>
      <c r="W1" s="1580"/>
      <c r="X1" s="1580"/>
      <c r="Y1" s="1580"/>
      <c r="Z1" s="1580"/>
      <c r="AA1" s="1580"/>
      <c r="AB1" s="1580"/>
      <c r="AC1" s="1580"/>
      <c r="AD1" s="1580"/>
      <c r="AE1" s="1580"/>
      <c r="AF1" s="1580"/>
      <c r="AG1" s="1580"/>
      <c r="AH1" s="1580"/>
      <c r="AI1" s="1580"/>
      <c r="AJ1" s="1580"/>
      <c r="AK1" s="1580"/>
      <c r="AL1" s="1580"/>
      <c r="AM1" s="1580"/>
      <c r="AN1" s="1580"/>
      <c r="AO1" s="1580"/>
      <c r="AP1" s="1580"/>
      <c r="AQ1" s="1580"/>
      <c r="AR1" s="1580"/>
      <c r="AS1" s="1580"/>
      <c r="AT1" s="1580"/>
      <c r="AU1" s="1580"/>
      <c r="AV1" s="1580"/>
      <c r="AW1" s="1580"/>
      <c r="AX1" s="1580"/>
      <c r="AY1" s="1580"/>
      <c r="AZ1" s="1580"/>
      <c r="BA1" s="1580"/>
      <c r="BB1" s="1580"/>
      <c r="BC1" s="1580"/>
      <c r="BD1" s="1580"/>
      <c r="BE1" s="1580"/>
      <c r="BF1" s="1580"/>
      <c r="BG1" s="1580"/>
      <c r="BH1" s="1580"/>
      <c r="BI1" s="1580"/>
      <c r="BJ1" s="1580"/>
      <c r="BK1" s="1580"/>
      <c r="BL1" s="1580"/>
      <c r="BM1" s="1580"/>
      <c r="BN1" s="1580"/>
      <c r="BO1" s="1580"/>
      <c r="BP1" s="1580"/>
      <c r="BQ1" s="1580"/>
      <c r="BR1" s="1580"/>
      <c r="BS1" s="1580"/>
      <c r="BT1" s="1580"/>
      <c r="BU1" s="1580"/>
      <c r="BV1" s="1580"/>
      <c r="BW1" s="1580"/>
      <c r="BX1" s="1580"/>
      <c r="BY1" s="1580"/>
      <c r="BZ1" s="1580"/>
      <c r="CA1" s="1580"/>
      <c r="CB1" s="1580"/>
      <c r="CC1" s="1580"/>
      <c r="CD1" s="1580"/>
      <c r="CE1" s="1580"/>
      <c r="CF1" s="1580"/>
      <c r="CG1" s="1580"/>
      <c r="CH1" s="1580"/>
      <c r="CI1" s="1580"/>
      <c r="CJ1" s="1580"/>
      <c r="CK1" s="1580"/>
      <c r="CL1" s="1580"/>
      <c r="CM1" s="1580"/>
      <c r="CN1" s="1580"/>
      <c r="CO1" s="1580"/>
      <c r="CP1" s="1580"/>
      <c r="CQ1" s="1580"/>
      <c r="CR1" s="1580"/>
      <c r="CS1" s="1580"/>
      <c r="CT1" s="1580"/>
      <c r="CU1" s="1580"/>
      <c r="CV1" s="1580"/>
      <c r="CW1" s="1580"/>
      <c r="CX1" s="1580"/>
      <c r="CY1" s="1580"/>
      <c r="CZ1" s="1580"/>
      <c r="DA1" s="1580"/>
      <c r="DB1" s="1580"/>
      <c r="DC1" s="1580"/>
      <c r="DD1" s="1580"/>
      <c r="DE1" s="1580"/>
      <c r="DF1" s="1580"/>
      <c r="DG1" s="1580"/>
      <c r="DH1" s="1580"/>
      <c r="DI1" s="1580"/>
      <c r="DJ1" s="1580"/>
      <c r="DK1" s="1580"/>
      <c r="DL1" s="1580"/>
      <c r="DM1" s="1580"/>
      <c r="DN1" s="1580"/>
      <c r="DO1" s="1580"/>
      <c r="DP1" s="1580"/>
      <c r="DQ1" s="1580"/>
      <c r="DR1" s="1580"/>
      <c r="DS1" s="1580"/>
      <c r="DT1" s="1580"/>
      <c r="DU1" s="1580"/>
      <c r="DV1" s="1580"/>
      <c r="DW1" s="1580"/>
      <c r="DX1" s="1580"/>
      <c r="DY1" s="1580"/>
      <c r="DZ1" s="1580"/>
      <c r="EA1" s="1580"/>
      <c r="EB1" s="1580"/>
      <c r="EC1" s="1580"/>
      <c r="ED1" s="1580"/>
      <c r="EE1" s="1580"/>
      <c r="EF1" s="1580"/>
      <c r="EG1" s="1580"/>
      <c r="EH1" s="1580"/>
      <c r="EI1" s="1580"/>
      <c r="EJ1" s="1580"/>
      <c r="EK1" s="1580"/>
      <c r="EL1" s="1580"/>
      <c r="EM1" s="1580"/>
      <c r="EN1" s="1580"/>
      <c r="EO1" s="1580"/>
      <c r="EP1" s="1580"/>
      <c r="EQ1" s="1580"/>
      <c r="ER1" s="1580"/>
      <c r="ES1" s="1580"/>
      <c r="ET1" s="1580"/>
      <c r="EU1" s="1580"/>
      <c r="EV1" s="1580"/>
      <c r="EW1" s="1580"/>
      <c r="EX1" s="1580"/>
      <c r="EY1" s="1580"/>
      <c r="EZ1" s="1580"/>
      <c r="FA1" s="1580"/>
      <c r="FB1" s="1580"/>
      <c r="FC1" s="1580"/>
      <c r="FD1" s="1580"/>
      <c r="FE1" s="1580"/>
      <c r="FF1" s="1580"/>
      <c r="FG1" s="1580"/>
      <c r="FH1" s="1580"/>
      <c r="FI1" s="1580"/>
      <c r="FJ1" s="1580"/>
      <c r="FK1" s="1580"/>
      <c r="FL1" s="1580"/>
      <c r="FM1" s="1580"/>
      <c r="FN1" s="1580"/>
      <c r="FO1" s="1580"/>
      <c r="FP1" s="1580"/>
      <c r="FQ1" s="1580"/>
      <c r="FR1" s="1580"/>
      <c r="FS1" s="1580"/>
      <c r="FT1" s="1580"/>
      <c r="FU1" s="1580"/>
      <c r="FV1" s="1580"/>
      <c r="FW1" s="1580"/>
      <c r="FX1" s="1580"/>
      <c r="FY1" s="1580"/>
      <c r="FZ1" s="1580"/>
      <c r="GA1" s="1580"/>
      <c r="GB1" s="1580"/>
      <c r="GC1" s="1580"/>
      <c r="GD1" s="1580"/>
      <c r="GE1" s="1580"/>
      <c r="GF1" s="1580"/>
      <c r="GG1" s="1580"/>
      <c r="GH1" s="1580"/>
      <c r="GI1" s="1580"/>
      <c r="GJ1" s="1580"/>
      <c r="GK1" s="1580"/>
      <c r="GL1" s="1580"/>
      <c r="GM1" s="1580"/>
      <c r="GN1" s="1580"/>
      <c r="GO1" s="1580"/>
      <c r="GP1" s="1580"/>
      <c r="GQ1" s="1580"/>
      <c r="GR1" s="1580"/>
      <c r="GS1" s="1580"/>
      <c r="GT1" s="1580"/>
      <c r="GU1" s="1580"/>
      <c r="GV1" s="1580"/>
      <c r="GW1" s="1580"/>
      <c r="GX1" s="1580"/>
      <c r="GY1" s="1580"/>
      <c r="GZ1" s="1580"/>
      <c r="HA1" s="1580"/>
      <c r="HB1" s="1580"/>
      <c r="HC1" s="1580"/>
      <c r="HD1" s="1580"/>
      <c r="HE1" s="1580"/>
      <c r="HF1" s="1580"/>
      <c r="HG1" s="1580"/>
      <c r="HH1" s="1580"/>
      <c r="HI1" s="1580"/>
      <c r="HJ1" s="1580"/>
      <c r="HK1" s="1580"/>
      <c r="HL1" s="1580"/>
      <c r="HM1" s="1580"/>
      <c r="HN1" s="1580"/>
      <c r="HO1" s="1580"/>
      <c r="HP1" s="1580"/>
      <c r="HQ1" s="1580"/>
      <c r="HR1" s="1580"/>
      <c r="HS1" s="1580"/>
      <c r="HT1" s="1580"/>
      <c r="HU1" s="1580"/>
      <c r="HV1" s="1580"/>
      <c r="HW1" s="1580"/>
      <c r="HX1" s="1580"/>
      <c r="HY1" s="1580"/>
      <c r="HZ1" s="1580"/>
      <c r="IA1" s="1580"/>
      <c r="IB1" s="1580"/>
      <c r="IC1" s="1580"/>
      <c r="ID1" s="1580"/>
      <c r="IE1" s="1580"/>
      <c r="IF1" s="1580"/>
      <c r="IG1" s="1580"/>
      <c r="IH1" s="1580"/>
      <c r="II1" s="1580"/>
      <c r="IJ1" s="1580"/>
      <c r="IK1" s="1580"/>
      <c r="IL1" s="1580"/>
      <c r="IM1" s="1580"/>
      <c r="IN1" s="1580"/>
      <c r="IO1" s="1580"/>
      <c r="IP1" s="1580"/>
      <c r="IQ1" s="1580"/>
      <c r="IR1" s="1580"/>
      <c r="IS1" s="1580"/>
      <c r="IT1" s="1580"/>
      <c r="IU1" s="1580"/>
      <c r="IV1" s="1580"/>
    </row>
    <row r="2" s="1578" customFormat="1" ht="28" customHeight="1" spans="1:256">
      <c r="A2" s="1580"/>
      <c r="B2" s="1581"/>
      <c r="C2" s="1582"/>
      <c r="D2" s="1582"/>
      <c r="E2" s="1583"/>
      <c r="F2" s="1583"/>
      <c r="G2" s="1583"/>
      <c r="H2" s="1583"/>
      <c r="I2" s="1583"/>
      <c r="J2" s="1583"/>
      <c r="K2" s="1583"/>
      <c r="L2" s="1583"/>
      <c r="M2" s="1583"/>
      <c r="N2" s="1583"/>
      <c r="O2" s="1583"/>
      <c r="P2" s="1583"/>
      <c r="Q2" s="1583"/>
      <c r="R2" s="1583"/>
      <c r="S2" s="1583"/>
      <c r="T2" s="1583"/>
      <c r="U2" s="1584"/>
    </row>
    <row r="3" s="1578" customFormat="1" ht="163" customHeight="1" spans="1:256">
      <c r="A3" s="1580"/>
      <c r="B3" s="1581"/>
      <c r="C3" s="1585" t="s">
        <v>0</v>
      </c>
      <c r="D3" s="1586"/>
      <c r="E3" s="1586"/>
      <c r="F3" s="1586"/>
      <c r="G3" s="1586"/>
      <c r="H3" s="1586"/>
      <c r="I3" s="1586"/>
      <c r="J3" s="1586"/>
      <c r="K3" s="1586"/>
      <c r="L3" s="1586"/>
      <c r="M3" s="1586"/>
      <c r="N3" s="1586"/>
      <c r="O3" s="1586"/>
      <c r="P3" s="1586"/>
      <c r="Q3" s="1586"/>
      <c r="R3" s="1586"/>
      <c r="S3" s="1587"/>
      <c r="T3" s="1588"/>
      <c r="U3" s="1584"/>
    </row>
    <row r="4" s="1578" customFormat="1" ht="118" customHeight="1" spans="1:256">
      <c r="A4" s="1589"/>
      <c r="B4" s="1590"/>
      <c r="C4" s="1591" t="s">
        <v>1</v>
      </c>
      <c r="D4" s="1592" t="s">
        <v>2</v>
      </c>
      <c r="E4" s="1592"/>
      <c r="F4" s="1593" t="s">
        <v>3</v>
      </c>
      <c r="G4" s="1593"/>
      <c r="H4" s="1593"/>
      <c r="I4" s="1593"/>
      <c r="J4" s="1594" t="s">
        <v>4</v>
      </c>
      <c r="K4" s="1594"/>
      <c r="L4" s="1594"/>
      <c r="M4" s="1594"/>
      <c r="N4" s="1594"/>
      <c r="O4" s="1594"/>
      <c r="P4" s="1594"/>
      <c r="Q4" s="1594"/>
      <c r="R4" s="1594"/>
      <c r="S4" s="1595"/>
      <c r="T4" s="1596"/>
      <c r="U4" s="1584"/>
    </row>
    <row r="5" s="1578" customFormat="1" ht="110" customHeight="1" spans="1:256">
      <c r="A5" s="1580"/>
      <c r="B5" s="1581"/>
      <c r="C5" s="1597" t="s">
        <v>5</v>
      </c>
      <c r="D5" s="1598"/>
      <c r="E5" s="1598"/>
      <c r="F5" s="1598"/>
      <c r="G5" s="1598"/>
      <c r="H5" s="1598"/>
      <c r="I5" s="1598"/>
      <c r="J5" s="1598"/>
      <c r="K5" s="1598"/>
      <c r="L5" s="1598"/>
      <c r="M5" s="1598"/>
      <c r="N5" s="1598"/>
      <c r="O5" s="1598"/>
      <c r="P5" s="1598"/>
      <c r="Q5" s="1598"/>
      <c r="R5" s="1598"/>
      <c r="S5" s="1599"/>
      <c r="T5" s="1600"/>
      <c r="U5" s="1584"/>
    </row>
    <row r="6" s="1578" customFormat="1" ht="54" customHeight="1" spans="1:256">
      <c r="A6" s="1580"/>
      <c r="B6" s="1601"/>
      <c r="C6" s="1602"/>
      <c r="D6" s="1602"/>
      <c r="E6" s="1584"/>
      <c r="F6" s="1584"/>
      <c r="G6" s="1584"/>
      <c r="H6" s="1584"/>
      <c r="I6" s="1584"/>
      <c r="J6" s="1584"/>
      <c r="K6" s="1584"/>
      <c r="L6" s="1584"/>
      <c r="M6" s="1584"/>
      <c r="N6" s="1584"/>
      <c r="O6" s="1584"/>
      <c r="P6" s="1584"/>
      <c r="Q6" s="1584"/>
      <c r="R6" s="1584"/>
      <c r="S6" s="1584"/>
      <c r="T6" s="1584"/>
      <c r="U6" s="1584"/>
    </row>
    <row r="7" s="1578" customFormat="1" ht="66" customHeight="1" spans="1:256">
      <c r="A7" s="1580"/>
      <c r="B7" s="1581"/>
      <c r="C7" s="1603" t="s">
        <v>6</v>
      </c>
      <c r="D7" s="1604"/>
      <c r="E7" s="1604"/>
      <c r="F7" s="1604"/>
      <c r="G7" s="1604"/>
      <c r="H7" s="1605"/>
      <c r="I7" s="1606"/>
      <c r="J7" s="1584"/>
      <c r="K7" s="1606"/>
      <c r="L7" s="1606"/>
      <c r="M7" s="1606"/>
      <c r="N7" s="1606"/>
      <c r="O7" s="1606"/>
      <c r="P7" s="1606"/>
      <c r="Q7" s="1606"/>
      <c r="R7" s="1606"/>
      <c r="S7" s="1606"/>
      <c r="T7" s="1606"/>
      <c r="U7" s="1584"/>
    </row>
    <row r="8" s="1578" customFormat="1" ht="84" customHeight="1" spans="1:256">
      <c r="A8" s="1580"/>
      <c r="B8" s="1581"/>
      <c r="C8" s="1607" t="s">
        <v>7</v>
      </c>
      <c r="D8" s="1608"/>
      <c r="E8" s="1609" t="s">
        <v>8</v>
      </c>
      <c r="F8" s="1610"/>
      <c r="G8" s="1611"/>
      <c r="H8" s="1612" t="s">
        <v>9</v>
      </c>
      <c r="I8" s="1606"/>
      <c r="J8" s="1584"/>
      <c r="K8" s="1606"/>
      <c r="L8" s="1613"/>
      <c r="M8" s="1613"/>
      <c r="N8" s="1613"/>
      <c r="O8" s="1613"/>
      <c r="P8" s="1613"/>
      <c r="Q8" s="1613"/>
      <c r="R8" s="1613"/>
      <c r="S8" s="1613"/>
      <c r="T8" s="1613"/>
      <c r="U8" s="1584"/>
    </row>
    <row r="9" s="1578" customFormat="1" ht="84" customHeight="1" spans="1:256">
      <c r="A9" s="1580"/>
      <c r="B9" s="1581"/>
      <c r="C9" s="1614" t="s">
        <v>10</v>
      </c>
      <c r="D9" s="1615"/>
      <c r="E9" s="1616" t="s">
        <v>11</v>
      </c>
      <c r="F9" s="1617"/>
      <c r="G9" s="1618"/>
      <c r="H9" s="1619"/>
      <c r="I9" s="1606"/>
      <c r="J9" s="1584"/>
      <c r="K9" s="1606"/>
      <c r="L9" s="1620" t="str">
        <f>_xlfn.DISPIMG("ID_8FB18011394942D3AD4EFB82BFAF346F",1)</f>
        <v>=DISPIMG("ID_8FB18011394942D3AD4EFB82BFAF346F",1)</v>
      </c>
      <c r="M9" s="1621"/>
      <c r="N9" s="1621" t="str">
        <f>_xlfn.DISPIMG("ID_26E92BCCD6BE4EE5854C602F0FE95A68",1)</f>
        <v>=DISPIMG("ID_26E92BCCD6BE4EE5854C602F0FE95A68",1)</v>
      </c>
      <c r="O9" s="1621"/>
      <c r="P9" s="1621" t="str">
        <f>_xlfn.DISPIMG("ID_467FA033C9744A8F865AB8783F7773D0",1)</f>
        <v>=DISPIMG("ID_467FA033C9744A8F865AB8783F7773D0",1)</v>
      </c>
      <c r="Q9" s="1621"/>
      <c r="R9" s="1621" t="str">
        <f>_xlfn.DISPIMG("ID_425EFD6204BE4B8593FC1EFDC1B4A194",1)</f>
        <v>=DISPIMG("ID_425EFD6204BE4B8593FC1EFDC1B4A194",1)</v>
      </c>
      <c r="S9" s="1622"/>
      <c r="T9" s="1623"/>
      <c r="U9" s="1584"/>
    </row>
    <row r="10" s="1578" customFormat="1" ht="76" customHeight="1" spans="1:256">
      <c r="A10" s="1624"/>
      <c r="B10" s="1581"/>
      <c r="C10" s="1614" t="s">
        <v>12</v>
      </c>
      <c r="D10" s="1615"/>
      <c r="E10" s="1616" t="s">
        <v>13</v>
      </c>
      <c r="F10" s="1617"/>
      <c r="G10" s="1618"/>
      <c r="H10" s="1619"/>
      <c r="I10" s="1625"/>
      <c r="J10" s="1626"/>
      <c r="K10" s="1625"/>
      <c r="L10" s="1627"/>
      <c r="M10" s="1628"/>
      <c r="N10" s="1628"/>
      <c r="O10" s="1628"/>
      <c r="P10" s="1628"/>
      <c r="Q10" s="1628"/>
      <c r="R10" s="1628"/>
      <c r="S10" s="1629"/>
      <c r="T10" s="1630"/>
      <c r="U10" s="1584"/>
    </row>
    <row r="11" s="1578" customFormat="1" ht="76" customHeight="1" spans="1:256">
      <c r="A11" s="1631"/>
      <c r="B11" s="1581"/>
      <c r="C11" s="1614" t="s">
        <v>14</v>
      </c>
      <c r="D11" s="1615"/>
      <c r="E11" s="1616" t="s">
        <v>15</v>
      </c>
      <c r="F11" s="1617"/>
      <c r="G11" s="1618"/>
      <c r="H11" s="1619"/>
      <c r="I11" s="1632"/>
      <c r="J11" s="1633"/>
      <c r="K11" s="1632"/>
      <c r="L11" s="1634"/>
      <c r="M11" s="1635"/>
      <c r="N11" s="1635"/>
      <c r="O11" s="1635"/>
      <c r="P11" s="1635"/>
      <c r="Q11" s="1635"/>
      <c r="R11" s="1635"/>
      <c r="S11" s="1636"/>
      <c r="T11" s="1630"/>
      <c r="U11" s="1584"/>
    </row>
    <row r="12" s="1578" customFormat="1" ht="76" customHeight="1" spans="1:256">
      <c r="A12" s="1580"/>
      <c r="B12" s="1581"/>
      <c r="C12" s="1614" t="s">
        <v>16</v>
      </c>
      <c r="D12" s="1615"/>
      <c r="E12" s="1616" t="s">
        <v>17</v>
      </c>
      <c r="F12" s="1617"/>
      <c r="G12" s="1618"/>
      <c r="H12" s="1619"/>
      <c r="I12" s="1606"/>
      <c r="J12" s="1584"/>
      <c r="K12" s="1606"/>
      <c r="L12" s="1637" t="s">
        <v>18</v>
      </c>
      <c r="M12" s="1638"/>
      <c r="N12" s="1639" t="s">
        <v>19</v>
      </c>
      <c r="O12" s="1638"/>
      <c r="P12" s="1638"/>
      <c r="Q12" s="1638"/>
      <c r="R12" s="1638"/>
      <c r="S12" s="1638"/>
      <c r="T12" s="1640"/>
      <c r="U12" s="1584"/>
    </row>
    <row r="13" s="1578" customFormat="1" ht="76" customHeight="1" spans="1:256">
      <c r="A13" s="1580"/>
      <c r="B13" s="1581"/>
      <c r="C13" s="1614" t="s">
        <v>20</v>
      </c>
      <c r="D13" s="1615"/>
      <c r="E13" s="1616" t="s">
        <v>21</v>
      </c>
      <c r="F13" s="1617"/>
      <c r="G13" s="1618"/>
      <c r="H13" s="1619"/>
      <c r="I13" s="1606"/>
      <c r="J13" s="1584"/>
      <c r="K13" s="1606"/>
      <c r="L13" s="1638"/>
      <c r="M13" s="1638"/>
      <c r="N13" s="1638"/>
      <c r="O13" s="1638"/>
      <c r="P13" s="1638"/>
      <c r="Q13" s="1638"/>
      <c r="R13" s="1638"/>
      <c r="S13" s="1638"/>
      <c r="T13" s="1640"/>
      <c r="U13" s="1584"/>
    </row>
    <row r="14" s="1578" customFormat="1" ht="76" customHeight="1" spans="1:256">
      <c r="A14" s="1624"/>
      <c r="B14" s="1581"/>
      <c r="C14" s="1614" t="s">
        <v>22</v>
      </c>
      <c r="D14" s="1615"/>
      <c r="E14" s="1616" t="s">
        <v>23</v>
      </c>
      <c r="F14" s="1617"/>
      <c r="G14" s="1618"/>
      <c r="H14" s="1641"/>
      <c r="I14" s="1625"/>
      <c r="J14" s="1626"/>
      <c r="K14" s="1625"/>
      <c r="L14" s="1637" t="s">
        <v>24</v>
      </c>
      <c r="M14" s="1637"/>
      <c r="N14" s="1637" t="s">
        <v>25</v>
      </c>
      <c r="O14" s="1637"/>
      <c r="P14" s="1637"/>
      <c r="Q14" s="1637"/>
      <c r="R14" s="1637"/>
      <c r="S14" s="1637"/>
      <c r="T14" s="1640"/>
      <c r="U14" s="1584"/>
    </row>
    <row r="15" s="1578" customFormat="1" ht="76" customHeight="1" spans="1:256">
      <c r="A15" s="1624"/>
      <c r="B15" s="1581"/>
      <c r="C15" s="1614" t="s">
        <v>26</v>
      </c>
      <c r="D15" s="1615"/>
      <c r="E15" s="1616" t="s">
        <v>27</v>
      </c>
      <c r="F15" s="1617"/>
      <c r="G15" s="1618"/>
      <c r="H15" s="1619"/>
      <c r="I15" s="1625"/>
      <c r="J15" s="1626"/>
      <c r="K15" s="1625"/>
      <c r="L15" s="1637"/>
      <c r="M15" s="1637"/>
      <c r="N15" s="1637"/>
      <c r="O15" s="1637"/>
      <c r="P15" s="1637"/>
      <c r="Q15" s="1637"/>
      <c r="R15" s="1637"/>
      <c r="S15" s="1637"/>
      <c r="T15" s="1640"/>
      <c r="U15" s="1584"/>
    </row>
    <row r="16" s="1578" customFormat="1" ht="76" customHeight="1" spans="1:256">
      <c r="A16" s="1624"/>
      <c r="B16" s="1581"/>
      <c r="C16" s="1614" t="s">
        <v>28</v>
      </c>
      <c r="D16" s="1615"/>
      <c r="E16" s="1616" t="s">
        <v>23</v>
      </c>
      <c r="F16" s="1617"/>
      <c r="G16" s="1618"/>
      <c r="H16" s="1642"/>
      <c r="I16" s="1625"/>
      <c r="J16" s="1626"/>
      <c r="K16" s="1625"/>
      <c r="L16" s="1637"/>
      <c r="M16" s="1637"/>
      <c r="N16" s="1637"/>
      <c r="O16" s="1637"/>
      <c r="P16" s="1637"/>
      <c r="Q16" s="1637"/>
      <c r="R16" s="1637"/>
      <c r="S16" s="1637"/>
      <c r="T16" s="1640"/>
      <c r="U16" s="1584"/>
    </row>
    <row r="17" s="1578" customFormat="1" ht="76" customHeight="1" spans="1:21">
      <c r="A17" s="1631"/>
      <c r="B17" s="1581"/>
      <c r="C17" s="1614" t="s">
        <v>29</v>
      </c>
      <c r="D17" s="1615"/>
      <c r="E17" s="1616" t="s">
        <v>30</v>
      </c>
      <c r="F17" s="1617"/>
      <c r="G17" s="1618"/>
      <c r="H17" s="1619"/>
      <c r="I17" s="1632"/>
      <c r="J17" s="1633"/>
      <c r="K17" s="1632"/>
      <c r="L17" s="1638" t="s">
        <v>31</v>
      </c>
      <c r="M17" s="1638"/>
      <c r="N17" s="1637" t="s">
        <v>32</v>
      </c>
      <c r="O17" s="1637"/>
      <c r="P17" s="1637"/>
      <c r="Q17" s="1637"/>
      <c r="R17" s="1637"/>
      <c r="S17" s="1637"/>
      <c r="T17" s="1640"/>
      <c r="U17" s="1584"/>
    </row>
    <row r="18" s="1578" customFormat="1" ht="76" customHeight="1" spans="1:21">
      <c r="A18" s="1580"/>
      <c r="B18" s="1581"/>
      <c r="C18" s="1614" t="s">
        <v>33</v>
      </c>
      <c r="D18" s="1615"/>
      <c r="E18" s="1616" t="s">
        <v>30</v>
      </c>
      <c r="F18" s="1617"/>
      <c r="G18" s="1618"/>
      <c r="H18" s="1619"/>
      <c r="I18" s="1606"/>
      <c r="J18" s="1584"/>
      <c r="K18" s="1606"/>
      <c r="L18" s="1638"/>
      <c r="M18" s="1638"/>
      <c r="N18" s="1637"/>
      <c r="O18" s="1637"/>
      <c r="P18" s="1637"/>
      <c r="Q18" s="1637"/>
      <c r="R18" s="1637"/>
      <c r="S18" s="1637"/>
      <c r="T18" s="1640"/>
      <c r="U18" s="1584"/>
    </row>
    <row r="19" s="1578" customFormat="1" ht="76" customHeight="1" spans="1:21">
      <c r="A19" s="1580"/>
      <c r="B19" s="1581"/>
      <c r="C19" s="1614" t="s">
        <v>34</v>
      </c>
      <c r="D19" s="1615"/>
      <c r="E19" s="1616" t="s">
        <v>35</v>
      </c>
      <c r="F19" s="1617"/>
      <c r="G19" s="1618"/>
      <c r="H19" s="1619"/>
      <c r="I19" s="1606"/>
      <c r="J19" s="1584"/>
      <c r="K19" s="1606"/>
      <c r="L19" s="1638" t="s">
        <v>36</v>
      </c>
      <c r="M19" s="1638"/>
      <c r="N19" s="1637" t="s">
        <v>37</v>
      </c>
      <c r="O19" s="1637"/>
      <c r="P19" s="1637"/>
      <c r="Q19" s="1637"/>
      <c r="R19" s="1637"/>
      <c r="S19" s="1637"/>
      <c r="T19" s="1640"/>
      <c r="U19" s="1584"/>
    </row>
    <row r="20" s="1578" customFormat="1" ht="76" customHeight="1" spans="1:21">
      <c r="A20" s="1643"/>
      <c r="B20" s="1581"/>
      <c r="C20" s="1614" t="s">
        <v>38</v>
      </c>
      <c r="D20" s="1615"/>
      <c r="E20" s="1644" t="s">
        <v>39</v>
      </c>
      <c r="F20" s="1645"/>
      <c r="G20" s="1646"/>
      <c r="H20" s="1619"/>
      <c r="I20" s="1647"/>
      <c r="J20" s="1648"/>
      <c r="K20" s="1649"/>
      <c r="L20" s="1638"/>
      <c r="M20" s="1638"/>
      <c r="N20" s="1637"/>
      <c r="O20" s="1637"/>
      <c r="P20" s="1637"/>
      <c r="Q20" s="1637"/>
      <c r="R20" s="1637"/>
      <c r="S20" s="1637"/>
      <c r="T20" s="1640"/>
      <c r="U20" s="1584"/>
    </row>
    <row r="21" s="1578" customFormat="1" ht="76" customHeight="1" spans="1:21">
      <c r="A21" s="1643"/>
      <c r="B21" s="1581"/>
      <c r="C21" s="1614" t="s">
        <v>40</v>
      </c>
      <c r="D21" s="1615"/>
      <c r="E21" s="1644" t="s">
        <v>41</v>
      </c>
      <c r="F21" s="1645"/>
      <c r="G21" s="1646"/>
      <c r="H21" s="1619"/>
      <c r="I21" s="1647"/>
      <c r="J21" s="1648"/>
      <c r="K21" s="1649"/>
      <c r="L21" s="1638"/>
      <c r="M21" s="1638"/>
      <c r="N21" s="1637"/>
      <c r="O21" s="1637"/>
      <c r="P21" s="1637"/>
      <c r="Q21" s="1637"/>
      <c r="R21" s="1637"/>
      <c r="S21" s="1637"/>
      <c r="T21" s="1640"/>
      <c r="U21" s="1584"/>
    </row>
    <row r="22" s="1578" customFormat="1" ht="76" customHeight="1" spans="1:21">
      <c r="A22" s="1650"/>
      <c r="B22" s="1581"/>
      <c r="C22" s="1614" t="s">
        <v>42</v>
      </c>
      <c r="D22" s="1615"/>
      <c r="E22" s="1644" t="s">
        <v>43</v>
      </c>
      <c r="F22" s="1645"/>
      <c r="G22" s="1646"/>
      <c r="H22" s="1619"/>
      <c r="I22" s="1651"/>
      <c r="J22" s="1652"/>
      <c r="K22" s="1653"/>
      <c r="L22" s="1638"/>
      <c r="M22" s="1638"/>
      <c r="N22" s="1637"/>
      <c r="O22" s="1637"/>
      <c r="P22" s="1637"/>
      <c r="Q22" s="1637"/>
      <c r="R22" s="1637"/>
      <c r="S22" s="1637"/>
      <c r="T22" s="1640"/>
      <c r="U22" s="1584"/>
    </row>
    <row r="23" s="1578" customFormat="1" ht="76" customHeight="1" spans="1:21">
      <c r="A23" s="1650"/>
      <c r="B23" s="1581"/>
      <c r="C23" s="1614" t="s">
        <v>44</v>
      </c>
      <c r="D23" s="1615"/>
      <c r="E23" s="1616" t="s">
        <v>45</v>
      </c>
      <c r="F23" s="1617"/>
      <c r="G23" s="1618"/>
      <c r="H23" s="1619"/>
      <c r="I23" s="1651"/>
      <c r="J23" s="1652"/>
      <c r="K23" s="1653"/>
      <c r="L23" s="1638" t="s">
        <v>46</v>
      </c>
      <c r="M23" s="1638"/>
      <c r="N23" s="1637" t="s">
        <v>47</v>
      </c>
      <c r="O23" s="1637"/>
      <c r="P23" s="1637"/>
      <c r="Q23" s="1637"/>
      <c r="R23" s="1637"/>
      <c r="S23" s="1637"/>
      <c r="T23" s="1640"/>
      <c r="U23" s="1584"/>
    </row>
    <row r="24" s="1578" customFormat="1" ht="76" customHeight="1" spans="1:21">
      <c r="A24" s="1654"/>
      <c r="B24" s="1581"/>
      <c r="C24" s="1614" t="s">
        <v>48</v>
      </c>
      <c r="D24" s="1615"/>
      <c r="E24" s="1616" t="s">
        <v>49</v>
      </c>
      <c r="F24" s="1617"/>
      <c r="G24" s="1618"/>
      <c r="H24" s="1619"/>
      <c r="I24" s="1655"/>
      <c r="J24" s="1656"/>
      <c r="K24" s="1657"/>
      <c r="L24" s="1638"/>
      <c r="M24" s="1638"/>
      <c r="N24" s="1637"/>
      <c r="O24" s="1637"/>
      <c r="P24" s="1637"/>
      <c r="Q24" s="1637"/>
      <c r="R24" s="1637"/>
      <c r="S24" s="1637"/>
      <c r="T24" s="1640"/>
      <c r="U24" s="1584"/>
    </row>
    <row r="25" s="1578" customFormat="1" ht="76" customHeight="1" spans="1:21">
      <c r="A25" s="1654"/>
      <c r="B25" s="1581"/>
      <c r="C25" s="1614" t="s">
        <v>50</v>
      </c>
      <c r="D25" s="1615"/>
      <c r="E25" s="1616" t="s">
        <v>51</v>
      </c>
      <c r="F25" s="1617"/>
      <c r="G25" s="1618"/>
      <c r="H25" s="1619"/>
      <c r="I25" s="1655"/>
      <c r="J25" s="1656"/>
      <c r="K25" s="1657"/>
      <c r="L25" s="1638" t="s">
        <v>52</v>
      </c>
      <c r="M25" s="1638"/>
      <c r="N25" s="1637" t="s">
        <v>53</v>
      </c>
      <c r="O25" s="1637"/>
      <c r="P25" s="1637"/>
      <c r="Q25" s="1637"/>
      <c r="R25" s="1637"/>
      <c r="S25" s="1637"/>
      <c r="T25" s="1640"/>
      <c r="U25" s="1584"/>
    </row>
    <row r="26" s="1578" customFormat="1" ht="76" customHeight="1" spans="1:21">
      <c r="A26" s="1654"/>
      <c r="B26" s="1581"/>
      <c r="C26" s="1614" t="s">
        <v>54</v>
      </c>
      <c r="D26" s="1615"/>
      <c r="E26" s="1616" t="s">
        <v>51</v>
      </c>
      <c r="F26" s="1617"/>
      <c r="G26" s="1618"/>
      <c r="H26" s="1619"/>
      <c r="I26" s="1655"/>
      <c r="J26" s="1656"/>
      <c r="K26" s="1657"/>
      <c r="L26" s="1638"/>
      <c r="M26" s="1638"/>
      <c r="N26" s="1637"/>
      <c r="O26" s="1637"/>
      <c r="P26" s="1637"/>
      <c r="Q26" s="1637"/>
      <c r="R26" s="1637"/>
      <c r="S26" s="1637"/>
      <c r="T26" s="1640"/>
      <c r="U26" s="1584"/>
    </row>
    <row r="27" s="1578" customFormat="1" ht="76" customHeight="1" spans="1:21">
      <c r="A27" s="1654"/>
      <c r="B27" s="1581"/>
      <c r="C27" s="1614" t="s">
        <v>55</v>
      </c>
      <c r="D27" s="1615"/>
      <c r="E27" s="1616" t="s">
        <v>56</v>
      </c>
      <c r="F27" s="1617"/>
      <c r="G27" s="1618"/>
      <c r="H27" s="1619"/>
      <c r="I27" s="1655"/>
      <c r="J27" s="1656"/>
      <c r="K27" s="1657"/>
      <c r="L27" s="1638"/>
      <c r="M27" s="1638"/>
      <c r="N27" s="1637"/>
      <c r="O27" s="1637"/>
      <c r="P27" s="1637"/>
      <c r="Q27" s="1637"/>
      <c r="R27" s="1637"/>
      <c r="S27" s="1637"/>
      <c r="T27" s="1640"/>
      <c r="U27" s="1584"/>
    </row>
    <row r="28" s="1578" customFormat="1" ht="76" customHeight="1" spans="1:21">
      <c r="A28" s="1654"/>
      <c r="B28" s="1581"/>
      <c r="C28" s="1614" t="s">
        <v>57</v>
      </c>
      <c r="D28" s="1615"/>
      <c r="E28" s="1616" t="s">
        <v>56</v>
      </c>
      <c r="F28" s="1617"/>
      <c r="G28" s="1618"/>
      <c r="H28" s="1619"/>
      <c r="I28" s="1655"/>
      <c r="J28" s="1656"/>
      <c r="K28" s="1657"/>
      <c r="L28" s="1638"/>
      <c r="M28" s="1638"/>
      <c r="N28" s="1637"/>
      <c r="O28" s="1637"/>
      <c r="P28" s="1637"/>
      <c r="Q28" s="1637"/>
      <c r="R28" s="1637"/>
      <c r="S28" s="1637"/>
      <c r="T28" s="1640"/>
      <c r="U28" s="1584"/>
    </row>
    <row r="29" s="1578" customFormat="1" ht="78" customHeight="1" spans="1:21">
      <c r="A29" s="1654"/>
      <c r="B29" s="1581"/>
      <c r="C29" s="1614" t="s">
        <v>58</v>
      </c>
      <c r="D29" s="1615"/>
      <c r="E29" s="1616" t="s">
        <v>56</v>
      </c>
      <c r="F29" s="1617"/>
      <c r="G29" s="1618"/>
      <c r="H29" s="1619"/>
      <c r="I29" s="1655"/>
      <c r="J29" s="1656"/>
      <c r="K29" s="1657"/>
      <c r="L29" s="1638" t="s">
        <v>59</v>
      </c>
      <c r="M29" s="1638"/>
      <c r="N29" s="1637" t="s">
        <v>60</v>
      </c>
      <c r="O29" s="1637"/>
      <c r="P29" s="1637"/>
      <c r="Q29" s="1637"/>
      <c r="R29" s="1637"/>
      <c r="S29" s="1637"/>
      <c r="T29" s="1657"/>
      <c r="U29" s="1584"/>
    </row>
    <row r="30" s="1578" customFormat="1" ht="78" customHeight="1" spans="1:21">
      <c r="A30" s="1580"/>
      <c r="B30" s="1581"/>
      <c r="C30" s="1614" t="s">
        <v>61</v>
      </c>
      <c r="D30" s="1615"/>
      <c r="E30" s="1616" t="s">
        <v>56</v>
      </c>
      <c r="F30" s="1617"/>
      <c r="G30" s="1618"/>
      <c r="H30" s="1619"/>
      <c r="I30" s="1606"/>
      <c r="J30" s="1584"/>
      <c r="K30" s="1606"/>
      <c r="L30" s="1638"/>
      <c r="M30" s="1638"/>
      <c r="N30" s="1637"/>
      <c r="O30" s="1637"/>
      <c r="P30" s="1637"/>
      <c r="Q30" s="1637"/>
      <c r="R30" s="1637"/>
      <c r="S30" s="1637"/>
      <c r="T30" s="1606"/>
      <c r="U30" s="1584"/>
    </row>
    <row r="31" s="1578" customFormat="1" ht="76" customHeight="1" spans="1:21">
      <c r="A31" s="1658"/>
      <c r="B31" s="1581"/>
      <c r="C31" s="1659" t="s">
        <v>62</v>
      </c>
      <c r="D31" s="1660" t="s">
        <v>63</v>
      </c>
      <c r="E31" s="1661" t="s">
        <v>56</v>
      </c>
      <c r="F31" s="1662"/>
      <c r="G31" s="1663"/>
      <c r="H31" s="1664"/>
      <c r="I31" s="1583"/>
      <c r="J31" s="1665"/>
      <c r="K31" s="1666"/>
      <c r="L31" s="1638" t="s">
        <v>64</v>
      </c>
      <c r="M31" s="1638"/>
      <c r="N31" s="1637" t="s">
        <v>65</v>
      </c>
      <c r="O31" s="1637"/>
      <c r="P31" s="1637"/>
      <c r="Q31" s="1637"/>
      <c r="R31" s="1637"/>
      <c r="S31" s="1637"/>
      <c r="T31" s="1666"/>
      <c r="U31" s="1584"/>
    </row>
    <row r="32" s="1578" customFormat="1" ht="66.6" spans="1:21">
      <c r="A32" s="1650"/>
      <c r="B32" s="1581"/>
      <c r="C32" s="1665"/>
      <c r="D32" s="1665"/>
      <c r="E32" s="1665"/>
      <c r="F32" s="1665"/>
      <c r="G32" s="1665"/>
      <c r="H32" s="1665"/>
      <c r="I32" s="1651"/>
      <c r="J32" s="1652"/>
      <c r="K32" s="1653"/>
      <c r="L32" s="1638"/>
      <c r="M32" s="1638"/>
      <c r="N32" s="1637"/>
      <c r="O32" s="1637"/>
      <c r="P32" s="1637"/>
      <c r="Q32" s="1637"/>
      <c r="R32" s="1637"/>
      <c r="S32" s="1637"/>
      <c r="T32" s="1653"/>
      <c r="U32" s="1584"/>
    </row>
    <row r="33" s="1578" customFormat="1" ht="86" customHeight="1" spans="1:21">
      <c r="A33" s="1650"/>
      <c r="B33" s="1581"/>
      <c r="C33" s="1665"/>
      <c r="D33" s="1665"/>
      <c r="E33" s="1665"/>
      <c r="F33" s="1665"/>
      <c r="G33" s="1665"/>
      <c r="H33" s="1665"/>
      <c r="I33" s="1651"/>
      <c r="J33" s="1652"/>
      <c r="K33" s="1653"/>
      <c r="L33" s="1638"/>
      <c r="M33" s="1638"/>
      <c r="N33" s="1637"/>
      <c r="O33" s="1637"/>
      <c r="P33" s="1637"/>
      <c r="Q33" s="1637"/>
      <c r="R33" s="1637"/>
      <c r="S33" s="1637"/>
      <c r="T33" s="1653"/>
      <c r="U33" s="1584"/>
    </row>
    <row r="34" s="1578" customFormat="1" ht="78" customHeight="1" spans="1:21">
      <c r="A34" s="1654"/>
      <c r="B34" s="1581"/>
      <c r="C34" s="1665"/>
      <c r="D34" s="1665"/>
      <c r="E34" s="1665"/>
      <c r="F34" s="1665"/>
      <c r="G34" s="1665"/>
      <c r="H34" s="1665"/>
      <c r="I34" s="1655"/>
      <c r="J34" s="1656"/>
      <c r="K34" s="1657"/>
      <c r="L34" s="1638" t="s">
        <v>66</v>
      </c>
      <c r="M34" s="1638"/>
      <c r="N34" s="1637" t="s">
        <v>67</v>
      </c>
      <c r="O34" s="1637"/>
      <c r="P34" s="1637"/>
      <c r="Q34" s="1637"/>
      <c r="R34" s="1637"/>
      <c r="S34" s="1637"/>
      <c r="T34" s="1657"/>
      <c r="U34" s="1584"/>
    </row>
    <row r="35" s="1578" customFormat="1" ht="78" customHeight="1" spans="1:21">
      <c r="A35" s="1654"/>
      <c r="B35" s="1581"/>
      <c r="C35" s="1665"/>
      <c r="D35" s="1665"/>
      <c r="E35" s="1665"/>
      <c r="F35" s="1665"/>
      <c r="G35" s="1665"/>
      <c r="H35" s="1665"/>
      <c r="I35" s="1655"/>
      <c r="J35" s="1656"/>
      <c r="K35" s="1657"/>
      <c r="L35" s="1638"/>
      <c r="M35" s="1638"/>
      <c r="N35" s="1637"/>
      <c r="O35" s="1637"/>
      <c r="P35" s="1637"/>
      <c r="Q35" s="1637"/>
      <c r="R35" s="1637"/>
      <c r="S35" s="1637"/>
      <c r="T35" s="1657"/>
      <c r="U35" s="1584"/>
    </row>
    <row r="36" s="1578" customFormat="1" ht="78" customHeight="1" spans="1:21">
      <c r="A36" s="1654"/>
      <c r="B36" s="1581"/>
      <c r="C36" s="1665"/>
      <c r="D36" s="1665"/>
      <c r="E36" s="1665"/>
      <c r="F36" s="1665"/>
      <c r="G36" s="1665"/>
      <c r="H36" s="1665"/>
      <c r="I36" s="1655"/>
      <c r="J36" s="1656"/>
      <c r="K36" s="1657"/>
      <c r="L36" s="1657"/>
      <c r="M36" s="1657"/>
      <c r="N36" s="1657"/>
      <c r="O36" s="1657"/>
      <c r="P36" s="1657"/>
      <c r="Q36" s="1657"/>
      <c r="R36" s="1657"/>
      <c r="S36" s="1657"/>
      <c r="T36" s="1657"/>
      <c r="U36" s="1584"/>
    </row>
    <row r="37" s="1578" customFormat="1" ht="78" customHeight="1" spans="1:21">
      <c r="A37" s="1654"/>
      <c r="B37" s="1581"/>
      <c r="C37" s="1665"/>
      <c r="D37" s="1665"/>
      <c r="E37" s="1665"/>
      <c r="F37" s="1665"/>
      <c r="G37" s="1665"/>
      <c r="H37" s="1665"/>
      <c r="I37" s="1655"/>
      <c r="J37" s="1656"/>
      <c r="K37" s="1657"/>
      <c r="L37" s="1657"/>
      <c r="M37" s="1657"/>
      <c r="N37" s="1657"/>
      <c r="O37" s="1657"/>
      <c r="P37" s="1657"/>
      <c r="Q37" s="1657"/>
      <c r="R37" s="1657"/>
      <c r="S37" s="1657"/>
      <c r="T37" s="1657"/>
      <c r="U37" s="1584"/>
    </row>
    <row r="38" s="1578" customFormat="1" ht="78" customHeight="1" spans="1:21">
      <c r="A38" s="1654"/>
      <c r="B38" s="1581"/>
      <c r="C38" s="1665"/>
      <c r="D38" s="1665"/>
      <c r="E38" s="1665"/>
      <c r="F38" s="1665"/>
      <c r="G38" s="1665"/>
      <c r="H38" s="1665"/>
      <c r="I38" s="1655"/>
      <c r="J38" s="1656"/>
      <c r="K38" s="1657"/>
      <c r="L38" s="1657"/>
      <c r="M38" s="1657"/>
      <c r="N38" s="1657"/>
      <c r="O38" s="1657"/>
      <c r="P38" s="1657"/>
      <c r="Q38" s="1657"/>
      <c r="R38" s="1657"/>
      <c r="S38" s="1657"/>
      <c r="T38" s="1657"/>
      <c r="U38" s="1584"/>
    </row>
    <row r="39" s="1578" customFormat="1" ht="78" customHeight="1" spans="1:21">
      <c r="A39" s="1654"/>
      <c r="B39" s="1581"/>
      <c r="C39" s="1665"/>
      <c r="D39" s="1665"/>
      <c r="E39" s="1665"/>
      <c r="F39" s="1665"/>
      <c r="G39" s="1665"/>
      <c r="H39" s="1665"/>
      <c r="I39" s="1655"/>
      <c r="J39" s="1656"/>
      <c r="K39" s="1657"/>
      <c r="L39" s="1657"/>
      <c r="M39" s="1657"/>
      <c r="N39" s="1657"/>
      <c r="O39" s="1657"/>
      <c r="P39" s="1657"/>
      <c r="Q39" s="1657"/>
      <c r="R39" s="1657"/>
      <c r="S39" s="1657"/>
      <c r="T39" s="1657"/>
      <c r="U39" s="1584"/>
    </row>
    <row r="40" s="1578" customFormat="1" ht="78" customHeight="1" spans="1:21">
      <c r="A40" s="1654"/>
      <c r="B40" s="1581"/>
      <c r="C40" s="1665"/>
      <c r="D40" s="1665"/>
      <c r="E40" s="1665"/>
      <c r="F40" s="1665"/>
      <c r="G40" s="1665"/>
      <c r="H40" s="1665"/>
      <c r="I40" s="1655"/>
      <c r="J40" s="1656"/>
      <c r="K40" s="1657"/>
      <c r="L40" s="1657"/>
      <c r="M40" s="1657"/>
      <c r="N40" s="1657"/>
      <c r="O40" s="1657"/>
      <c r="P40" s="1657"/>
      <c r="Q40" s="1657"/>
      <c r="R40" s="1657"/>
      <c r="S40" s="1657"/>
      <c r="T40" s="1657"/>
      <c r="U40" s="1584"/>
    </row>
    <row r="41" s="1578" customFormat="1" ht="78" customHeight="1" spans="1:21">
      <c r="A41" s="1654"/>
      <c r="B41" s="1581"/>
      <c r="C41" s="1665"/>
      <c r="D41" s="1665"/>
      <c r="E41" s="1665"/>
      <c r="F41" s="1665"/>
      <c r="G41" s="1665"/>
      <c r="H41" s="1665"/>
      <c r="I41" s="1655"/>
      <c r="J41" s="1656"/>
      <c r="K41" s="1657"/>
      <c r="L41" s="1657"/>
      <c r="M41" s="1657"/>
      <c r="N41" s="1657"/>
      <c r="O41" s="1657"/>
      <c r="P41" s="1657"/>
      <c r="Q41" s="1657"/>
      <c r="R41" s="1657"/>
      <c r="S41" s="1657"/>
      <c r="T41" s="1657"/>
      <c r="U41" s="1584"/>
    </row>
    <row r="42" s="1578" customFormat="1" ht="78" customHeight="1" spans="1:21">
      <c r="A42" s="1654"/>
      <c r="B42" s="1581"/>
      <c r="C42" s="1665"/>
      <c r="D42" s="1665"/>
      <c r="E42" s="1665"/>
      <c r="F42" s="1665"/>
      <c r="G42" s="1665"/>
      <c r="H42" s="1665"/>
      <c r="I42" s="1655"/>
      <c r="J42" s="1656"/>
      <c r="K42" s="1657"/>
      <c r="L42" s="1657"/>
      <c r="M42" s="1657"/>
      <c r="N42" s="1657"/>
      <c r="O42" s="1657"/>
      <c r="P42" s="1657"/>
      <c r="Q42" s="1657"/>
      <c r="R42" s="1657"/>
      <c r="S42" s="1657"/>
      <c r="T42" s="1657"/>
      <c r="U42" s="1584"/>
    </row>
    <row r="43" s="1578" customFormat="1" ht="78" customHeight="1" spans="1:21">
      <c r="A43" s="1654"/>
      <c r="B43" s="1581"/>
      <c r="C43" s="1665"/>
      <c r="D43" s="1665"/>
      <c r="E43" s="1665"/>
      <c r="F43" s="1665"/>
      <c r="G43" s="1665"/>
      <c r="H43" s="1665"/>
      <c r="I43" s="1655"/>
      <c r="J43" s="1656"/>
      <c r="K43" s="1657"/>
      <c r="L43" s="1657"/>
      <c r="M43" s="1657"/>
      <c r="N43" s="1657"/>
      <c r="O43" s="1657"/>
      <c r="P43" s="1657"/>
      <c r="Q43" s="1657"/>
      <c r="R43" s="1657"/>
      <c r="S43" s="1657"/>
      <c r="T43" s="1657"/>
      <c r="U43" s="1584"/>
    </row>
    <row r="44" s="1578" customFormat="1" ht="30" customHeight="1" spans="1:21">
      <c r="A44" s="1580"/>
      <c r="B44" s="1581"/>
      <c r="C44" s="1665"/>
      <c r="D44" s="1665"/>
      <c r="E44" s="1665"/>
      <c r="F44" s="1665"/>
      <c r="G44" s="1665"/>
      <c r="H44" s="1665"/>
      <c r="I44" s="1606"/>
      <c r="J44" s="1584"/>
      <c r="K44" s="1606"/>
      <c r="L44" s="1606"/>
      <c r="M44" s="1606"/>
      <c r="N44" s="1606"/>
      <c r="O44" s="1606"/>
      <c r="P44" s="1606"/>
      <c r="Q44" s="1606"/>
      <c r="R44" s="1606"/>
      <c r="S44" s="1606"/>
      <c r="T44" s="1606"/>
      <c r="U44" s="1584"/>
    </row>
    <row r="45" s="1578" customFormat="1" ht="73" customHeight="1" spans="1:21">
      <c r="A45" s="1658"/>
      <c r="B45" s="1581"/>
      <c r="C45" s="1665"/>
      <c r="D45" s="1665"/>
      <c r="E45" s="1665"/>
      <c r="F45" s="1665"/>
      <c r="G45" s="1665"/>
      <c r="H45" s="1665"/>
      <c r="I45" s="1583"/>
      <c r="J45" s="1665"/>
      <c r="K45" s="1666"/>
      <c r="L45" s="1666"/>
      <c r="M45" s="1666"/>
      <c r="N45" s="1666"/>
      <c r="O45" s="1666"/>
      <c r="P45" s="1666"/>
      <c r="Q45" s="1666"/>
      <c r="R45" s="1666"/>
      <c r="S45" s="1666"/>
      <c r="T45" s="1666"/>
      <c r="U45" s="1584"/>
    </row>
    <row r="46" s="1578" customFormat="1" ht="66.6" spans="1:21">
      <c r="A46" s="1650"/>
      <c r="B46" s="1581"/>
      <c r="C46" s="1665"/>
      <c r="D46" s="1665"/>
      <c r="E46" s="1665"/>
      <c r="F46" s="1665"/>
      <c r="G46" s="1665"/>
      <c r="H46" s="1665"/>
      <c r="I46" s="1651"/>
      <c r="J46" s="1652"/>
      <c r="K46" s="1653"/>
      <c r="L46" s="1653"/>
      <c r="M46" s="1653"/>
      <c r="N46" s="1653"/>
      <c r="O46" s="1653"/>
      <c r="P46" s="1653"/>
      <c r="Q46" s="1653"/>
      <c r="R46" s="1653"/>
      <c r="S46" s="1653"/>
      <c r="T46" s="1653"/>
      <c r="U46" s="1584"/>
    </row>
    <row r="47" s="1578" customFormat="1" ht="76" customHeight="1" spans="1:21">
      <c r="A47" s="1654"/>
      <c r="B47" s="1581"/>
      <c r="C47" s="1665"/>
      <c r="D47" s="1665"/>
      <c r="E47" s="1665"/>
      <c r="F47" s="1665"/>
      <c r="G47" s="1665"/>
      <c r="H47" s="1665"/>
      <c r="I47" s="1655"/>
      <c r="J47" s="1656"/>
      <c r="K47" s="1657"/>
      <c r="L47" s="1667"/>
      <c r="M47" s="1667"/>
      <c r="N47" s="1667"/>
      <c r="O47" s="1667"/>
      <c r="P47" s="1667"/>
      <c r="Q47" s="1606"/>
      <c r="R47" s="1606"/>
      <c r="S47" s="1606"/>
      <c r="T47" s="1606"/>
      <c r="U47" s="1584"/>
    </row>
    <row r="48" s="1578" customFormat="1" ht="33" customHeight="1" spans="1:21">
      <c r="A48" s="1654"/>
      <c r="B48" s="1581"/>
      <c r="C48" s="1665"/>
      <c r="D48" s="1665"/>
      <c r="E48" s="1665"/>
      <c r="F48" s="1665"/>
      <c r="G48" s="1665"/>
      <c r="H48" s="1665"/>
      <c r="I48" s="1655"/>
      <c r="J48" s="1656"/>
      <c r="K48" s="1657"/>
      <c r="L48" s="1667"/>
      <c r="M48" s="1667"/>
      <c r="N48" s="1667"/>
      <c r="O48" s="1667"/>
      <c r="P48" s="1657"/>
      <c r="Q48" s="1657"/>
      <c r="R48" s="1657"/>
      <c r="S48" s="1657"/>
      <c r="T48" s="1657"/>
      <c r="U48" s="1584"/>
    </row>
    <row r="49" s="1578" customFormat="1" ht="76" customHeight="1" spans="1:21">
      <c r="A49" s="1654"/>
      <c r="B49" s="1581"/>
      <c r="C49" s="1665"/>
      <c r="D49" s="1665"/>
      <c r="E49" s="1665"/>
      <c r="F49" s="1665"/>
      <c r="G49" s="1665"/>
      <c r="H49" s="1665"/>
      <c r="I49" s="1655"/>
      <c r="J49" s="1656"/>
      <c r="K49" s="1657"/>
      <c r="L49" s="1657"/>
      <c r="M49" s="1657"/>
      <c r="N49" s="1657"/>
      <c r="O49" s="1657"/>
      <c r="P49" s="1657"/>
      <c r="Q49" s="1657"/>
      <c r="R49" s="1657"/>
      <c r="S49" s="1657"/>
      <c r="T49" s="1657"/>
      <c r="U49" s="1584"/>
    </row>
    <row r="50" s="1578" customFormat="1" ht="76" customHeight="1" spans="1:21">
      <c r="A50" s="1654"/>
      <c r="B50" s="1581"/>
      <c r="C50" s="1665"/>
      <c r="D50" s="1665"/>
      <c r="E50" s="1665"/>
      <c r="F50" s="1665"/>
      <c r="G50" s="1665"/>
      <c r="H50" s="1665"/>
      <c r="I50" s="1655"/>
      <c r="J50" s="1656"/>
      <c r="K50" s="1657"/>
      <c r="L50" s="1657"/>
      <c r="M50" s="1657"/>
      <c r="N50" s="1657"/>
      <c r="O50" s="1657"/>
      <c r="P50" s="1657"/>
      <c r="Q50" s="1657"/>
      <c r="R50" s="1657"/>
      <c r="S50" s="1657"/>
      <c r="T50" s="1657"/>
      <c r="U50" s="1584"/>
    </row>
    <row r="51" s="1578" customFormat="1" ht="76" customHeight="1" spans="1:21">
      <c r="A51" s="1654"/>
      <c r="B51" s="1581"/>
      <c r="C51" s="1665"/>
      <c r="D51" s="1665"/>
      <c r="E51" s="1665"/>
      <c r="F51" s="1665"/>
      <c r="G51" s="1665"/>
      <c r="H51" s="1665"/>
      <c r="I51" s="1655"/>
      <c r="J51" s="1656"/>
      <c r="K51" s="1657"/>
      <c r="L51" s="1657"/>
      <c r="M51" s="1657"/>
      <c r="N51" s="1657"/>
      <c r="O51" s="1657"/>
      <c r="P51" s="1657"/>
      <c r="Q51" s="1657"/>
      <c r="R51" s="1657"/>
      <c r="S51" s="1657"/>
      <c r="T51" s="1657"/>
      <c r="U51" s="1584"/>
    </row>
    <row r="52" s="1578" customFormat="1" ht="71" customHeight="1" spans="1:21">
      <c r="A52" s="1658"/>
      <c r="B52" s="1581"/>
      <c r="C52" s="1665"/>
      <c r="D52" s="1665"/>
      <c r="E52" s="1665"/>
      <c r="F52" s="1665"/>
      <c r="G52" s="1665"/>
      <c r="H52" s="1665"/>
      <c r="I52" s="1583"/>
      <c r="J52" s="1665"/>
      <c r="K52" s="1666"/>
      <c r="L52" s="1666"/>
      <c r="M52" s="1666"/>
      <c r="N52" s="1666"/>
      <c r="O52" s="1666"/>
      <c r="P52" s="1666"/>
      <c r="Q52" s="1666"/>
      <c r="R52" s="1666"/>
      <c r="S52" s="1666"/>
      <c r="T52" s="1666"/>
      <c r="U52" s="1584"/>
    </row>
    <row r="53" s="1579" customFormat="1" ht="71" customHeight="1" spans="1:21">
      <c r="A53" s="1665"/>
      <c r="B53" s="1665"/>
      <c r="C53" s="1665"/>
      <c r="D53" s="1665"/>
      <c r="E53" s="1665"/>
      <c r="F53" s="1665"/>
      <c r="G53" s="1665"/>
      <c r="H53" s="1665"/>
      <c r="I53" s="1665"/>
      <c r="J53" s="1665"/>
      <c r="K53" s="1665"/>
      <c r="L53" s="1665"/>
      <c r="M53" s="1665"/>
      <c r="N53" s="1665"/>
      <c r="O53" s="1665"/>
      <c r="P53" s="1665"/>
      <c r="Q53" s="1665"/>
      <c r="R53" s="1665"/>
      <c r="S53" s="1665"/>
      <c r="T53" s="1665"/>
      <c r="U53" s="1665"/>
    </row>
    <row r="54" s="1579" customFormat="1" ht="71" customHeight="1" spans="1:21">
      <c r="A54" s="1665"/>
      <c r="B54" s="1665"/>
      <c r="C54" s="1665"/>
      <c r="D54" s="1665"/>
      <c r="E54" s="1665"/>
      <c r="F54" s="1665"/>
      <c r="G54" s="1665"/>
      <c r="H54" s="1665"/>
      <c r="I54" s="1665"/>
      <c r="J54" s="1665"/>
      <c r="K54" s="1665"/>
      <c r="L54" s="1665"/>
      <c r="M54" s="1665"/>
      <c r="N54" s="1665"/>
      <c r="O54" s="1665"/>
      <c r="P54" s="1665"/>
      <c r="Q54" s="1665"/>
      <c r="R54" s="1665"/>
      <c r="S54" s="1665"/>
      <c r="T54" s="1665"/>
      <c r="U54" s="1665"/>
    </row>
    <row r="55" s="1579" customFormat="1" ht="71" customHeight="1" spans="1:21">
      <c r="A55" s="1665"/>
      <c r="B55" s="1665"/>
      <c r="C55" s="1668"/>
      <c r="D55" s="1668"/>
      <c r="E55" s="1669"/>
      <c r="F55" s="1669"/>
      <c r="G55" s="1669"/>
      <c r="H55" s="1669"/>
      <c r="I55" s="1665"/>
      <c r="J55" s="1665"/>
      <c r="K55" s="1665"/>
      <c r="L55" s="1665"/>
      <c r="M55" s="1665"/>
      <c r="N55" s="1665"/>
      <c r="O55" s="1665"/>
      <c r="P55" s="1665"/>
      <c r="Q55" s="1665"/>
      <c r="R55" s="1665"/>
      <c r="S55" s="1665"/>
      <c r="T55" s="1665"/>
      <c r="U55" s="1665"/>
    </row>
    <row r="56" s="1579" customFormat="1" ht="71" customHeight="1" spans="1:21">
      <c r="C56" s="1665"/>
      <c r="D56" s="1665"/>
      <c r="E56" s="1665"/>
      <c r="F56" s="1665"/>
      <c r="G56" s="1665"/>
      <c r="H56" s="1665"/>
    </row>
    <row r="57" s="1579" customFormat="1" ht="71" customHeight="1" spans="1:21">
      <c r="C57" s="1665"/>
      <c r="D57" s="1665"/>
      <c r="E57" s="1665"/>
      <c r="F57" s="1665"/>
      <c r="G57" s="1665"/>
      <c r="H57" s="1665"/>
    </row>
    <row r="58" s="1579" customFormat="1" ht="71" customHeight="1" spans="1:21">
      <c r="C58" s="1665"/>
      <c r="D58" s="1665"/>
      <c r="E58" s="1665"/>
      <c r="F58" s="1665"/>
      <c r="G58" s="1665"/>
      <c r="H58" s="1665"/>
    </row>
    <row r="59" s="1579" customFormat="1" ht="71" customHeight="1"/>
    <row r="60" s="1579" customFormat="1" ht="71" customHeight="1"/>
    <row r="61" s="1579" customFormat="1" ht="71" customHeight="1"/>
    <row r="62" s="1579" customFormat="1" ht="71" customHeight="1"/>
    <row r="63" s="1579" customFormat="1" ht="71" customHeight="1"/>
    <row r="64" s="1579" customFormat="1" ht="71" customHeight="1"/>
    <row r="65" s="1579" customFormat="1" ht="71" customHeight="1"/>
    <row r="66" s="1579" customFormat="1" ht="71" customHeight="1"/>
    <row r="67" s="1579" customFormat="1" ht="71" customHeight="1"/>
    <row r="68" s="1579" customFormat="1" ht="71" customHeight="1"/>
    <row r="69" s="1579" customFormat="1" ht="71" customHeight="1"/>
    <row r="70" s="1579" customFormat="1" ht="71" customHeight="1"/>
    <row r="71" s="1579" customFormat="1" ht="71" customHeight="1"/>
    <row r="72" s="1579" customFormat="1" ht="71" customHeight="1"/>
    <row r="73" s="1579" customFormat="1" ht="71" customHeight="1"/>
    <row r="74" s="1579" customFormat="1" ht="71" customHeight="1"/>
    <row r="75" s="1579" customFormat="1" ht="71" customHeight="1"/>
    <row r="76" s="1579" customFormat="1" ht="71" customHeight="1"/>
    <row r="77" s="1579" customFormat="1" ht="71" customHeight="1"/>
    <row r="78" s="1579" customFormat="1" ht="71" customHeight="1"/>
    <row r="79" s="1579" customFormat="1" ht="71" customHeight="1"/>
    <row r="80" s="1579" customFormat="1" ht="71" customHeight="1"/>
    <row r="81" s="1579" customFormat="1" ht="71" customHeight="1"/>
    <row r="82" s="1579" customFormat="1" ht="71" customHeight="1"/>
    <row r="83" s="1579" customFormat="1" ht="71" customHeight="1"/>
    <row r="84" s="1579" customFormat="1" ht="71" customHeight="1"/>
    <row r="85" s="1579" customFormat="1" ht="71" customHeight="1"/>
    <row r="86" s="1579" customFormat="1" ht="71" customHeight="1"/>
    <row r="87" s="1579" customFormat="1" ht="71" customHeight="1"/>
    <row r="88" s="1579" customFormat="1" ht="71" customHeight="1"/>
    <row r="89" s="1579" customFormat="1" ht="71" customHeight="1"/>
    <row r="90" s="1579" customFormat="1" ht="71" customHeight="1"/>
    <row r="91" s="1579" customFormat="1" ht="71" customHeight="1"/>
    <row r="92" s="1579" customFormat="1" ht="71" customHeight="1"/>
    <row r="93" s="1579" customFormat="1"/>
    <row r="94" s="1579" customFormat="1"/>
    <row r="95" s="1579" customFormat="1"/>
    <row r="96" s="1579" customFormat="1"/>
    <row r="97" s="1579" customFormat="1"/>
    <row r="98" s="1579" customFormat="1"/>
    <row r="99" s="1579" customFormat="1"/>
    <row r="100" s="1579" customFormat="1"/>
    <row r="101" s="1579" customFormat="1"/>
    <row r="102" s="1579" customFormat="1"/>
    <row r="103" s="1579" customFormat="1"/>
    <row r="104" s="1579" customFormat="1"/>
    <row r="105" s="1579" customFormat="1"/>
    <row r="106" s="1579" customFormat="1"/>
    <row r="107" s="1579" customFormat="1"/>
    <row r="108" s="1579" customFormat="1"/>
    <row r="109" s="1579" customFormat="1"/>
    <row r="110" s="1579" customFormat="1"/>
    <row r="111" s="1579" customFormat="1"/>
    <row r="112" s="1579" customFormat="1"/>
    <row r="113" s="1579" customFormat="1"/>
    <row r="114" s="1579" customFormat="1"/>
    <row r="115" s="1579" customFormat="1"/>
    <row r="116" s="1579" customFormat="1"/>
    <row r="117" s="1579" customFormat="1"/>
    <row r="118" s="1579" customFormat="1"/>
    <row r="119" s="1579" customFormat="1"/>
    <row r="120" s="1579" customFormat="1"/>
    <row r="121" s="1579" customFormat="1"/>
    <row r="122" s="1579" customFormat="1"/>
    <row r="123" s="1579" customFormat="1"/>
    <row r="124" s="1579" customFormat="1"/>
    <row r="125" s="1579" customFormat="1"/>
    <row r="126" s="1579" customFormat="1"/>
    <row r="127" s="1579" customFormat="1"/>
    <row r="128" s="1579" customFormat="1"/>
    <row r="129" s="1579" customFormat="1"/>
    <row r="130" s="1579" customFormat="1"/>
    <row r="131" s="1579" customFormat="1"/>
    <row r="132" s="1579" customFormat="1"/>
    <row r="133" s="1579" customFormat="1"/>
    <row r="134" s="1579" customFormat="1"/>
    <row r="135" s="1579" customFormat="1"/>
    <row r="136" s="1579" customFormat="1"/>
    <row r="137" s="1579" customFormat="1"/>
    <row r="138" s="1579" customFormat="1"/>
    <row r="139" s="1579" customFormat="1"/>
    <row r="140" s="1579" customFormat="1"/>
    <row r="141" s="1579" customFormat="1"/>
    <row r="142" s="1579" customFormat="1"/>
    <row r="143" s="1579" customFormat="1"/>
    <row r="144" s="1579" customFormat="1"/>
    <row r="145" s="1579" customFormat="1"/>
    <row r="146" s="1579" customFormat="1"/>
    <row r="147" s="1579" customFormat="1"/>
    <row r="148" s="1579" customFormat="1"/>
    <row r="149" s="1579" customFormat="1"/>
    <row r="150" s="1579" customFormat="1"/>
    <row r="151" s="1579" customFormat="1"/>
    <row r="152" s="1579" customFormat="1"/>
    <row r="153" s="1579" customFormat="1"/>
    <row r="154" s="1579" customFormat="1"/>
    <row r="155" s="1579" customFormat="1"/>
    <row r="156" s="1579" customFormat="1"/>
    <row r="157" s="1579" customFormat="1"/>
    <row r="158" s="1579" customFormat="1"/>
    <row r="159" s="1579" customFormat="1"/>
    <row r="160" s="1579" customFormat="1"/>
    <row r="161" s="1579" customFormat="1"/>
    <row r="162" s="1579" customFormat="1"/>
    <row r="163" s="1579" customFormat="1"/>
    <row r="164" s="1579" customFormat="1"/>
    <row r="165" s="1579" customFormat="1"/>
    <row r="166" s="1579" customFormat="1"/>
    <row r="167" s="1579" customFormat="1"/>
    <row r="168" s="1579" customFormat="1"/>
    <row r="169" s="1579" customFormat="1"/>
    <row r="170" s="1579" customFormat="1"/>
    <row r="171" s="1579" customFormat="1"/>
    <row r="172" s="1579" customFormat="1"/>
    <row r="173" s="1579" customFormat="1"/>
    <row r="174" s="1579" customFormat="1"/>
    <row r="175" s="1579" customFormat="1"/>
    <row r="176" s="1579" customFormat="1"/>
    <row r="177" s="1579" customFormat="1"/>
    <row r="178" s="1579" customFormat="1"/>
    <row r="179" s="1579" customFormat="1"/>
    <row r="180" s="1579" customFormat="1"/>
    <row r="181" s="1579" customFormat="1"/>
    <row r="182" s="1579" customFormat="1"/>
    <row r="183" s="1579" customFormat="1"/>
    <row r="184" s="1579" customFormat="1"/>
    <row r="185" s="1579" customFormat="1"/>
    <row r="186" s="1579" customFormat="1"/>
    <row r="187" s="1579" customFormat="1"/>
    <row r="188" s="1579" customFormat="1"/>
    <row r="189" s="1579" customFormat="1"/>
    <row r="190" s="1579" customFormat="1"/>
    <row r="191" s="1579" customFormat="1"/>
    <row r="192" s="1579" customFormat="1"/>
    <row r="193" s="1579" customFormat="1"/>
    <row r="194" s="1579" customFormat="1"/>
    <row r="195" s="1579" customFormat="1"/>
    <row r="196" s="1579" customFormat="1"/>
    <row r="197" s="1579" customFormat="1"/>
    <row r="198" s="1579" customFormat="1"/>
    <row r="199" s="1579" customFormat="1"/>
    <row r="200" s="1579" customFormat="1"/>
    <row r="201" s="1579" customFormat="1"/>
    <row r="202" s="1579" customFormat="1"/>
    <row r="203" s="1579" customFormat="1"/>
    <row r="204" s="1579" customFormat="1"/>
    <row r="205" s="1579" customFormat="1"/>
    <row r="206" s="1579" customFormat="1"/>
    <row r="207" spans="3:8">
      <c r="C207" s="1579"/>
      <c r="D207" s="1579"/>
      <c r="E207" s="1579"/>
      <c r="F207" s="1579"/>
      <c r="G207" s="1579"/>
      <c r="H207" s="1579"/>
    </row>
    <row r="208" spans="3:8">
      <c r="C208" s="1579"/>
      <c r="D208" s="1579"/>
      <c r="E208" s="1579"/>
      <c r="F208" s="1579"/>
      <c r="G208" s="1579"/>
      <c r="H208" s="1579"/>
    </row>
    <row r="209" spans="3:8">
      <c r="C209" s="1579"/>
      <c r="D209" s="1579"/>
      <c r="E209" s="1579"/>
      <c r="F209" s="1579"/>
      <c r="G209" s="1579"/>
      <c r="H209" s="1579"/>
    </row>
  </sheetData>
  <mergeCells count="79">
    <mergeCell ref="C3:S3"/>
    <mergeCell ref="D4:E4"/>
    <mergeCell ref="F4:I4"/>
    <mergeCell ref="J4:S4"/>
    <mergeCell ref="C5:S5"/>
    <mergeCell ref="C7:H7"/>
    <mergeCell ref="C8:D8"/>
    <mergeCell ref="E8:G8"/>
    <mergeCell ref="L8:S8"/>
    <mergeCell ref="C9:D9"/>
    <mergeCell ref="E9:G9"/>
    <mergeCell ref="C10:D10"/>
    <mergeCell ref="E10:G10"/>
    <mergeCell ref="C11:D11"/>
    <mergeCell ref="E11:G11"/>
    <mergeCell ref="C12:D12"/>
    <mergeCell ref="E12:G12"/>
    <mergeCell ref="C13:D13"/>
    <mergeCell ref="E13:G13"/>
    <mergeCell ref="C14:D14"/>
    <mergeCell ref="E14:G14"/>
    <mergeCell ref="C15:D15"/>
    <mergeCell ref="E15:G15"/>
    <mergeCell ref="C16:D16"/>
    <mergeCell ref="E16:G16"/>
    <mergeCell ref="C17:D17"/>
    <mergeCell ref="E17:G17"/>
    <mergeCell ref="C18:D18"/>
    <mergeCell ref="E18:G18"/>
    <mergeCell ref="C19:D19"/>
    <mergeCell ref="E19:G19"/>
    <mergeCell ref="C20:D20"/>
    <mergeCell ref="E20:G20"/>
    <mergeCell ref="C21:D21"/>
    <mergeCell ref="E21:G21"/>
    <mergeCell ref="C22:D22"/>
    <mergeCell ref="E22:G22"/>
    <mergeCell ref="C23:D23"/>
    <mergeCell ref="E23:G23"/>
    <mergeCell ref="C24:D24"/>
    <mergeCell ref="E24:G24"/>
    <mergeCell ref="C25:D25"/>
    <mergeCell ref="E25:G25"/>
    <mergeCell ref="C26:D26"/>
    <mergeCell ref="E26:G26"/>
    <mergeCell ref="C27:D27"/>
    <mergeCell ref="E27:G27"/>
    <mergeCell ref="C28:D28"/>
    <mergeCell ref="E28:G28"/>
    <mergeCell ref="C29:D29"/>
    <mergeCell ref="E29:G29"/>
    <mergeCell ref="C30:D30"/>
    <mergeCell ref="E30:G30"/>
    <mergeCell ref="C31:D31"/>
    <mergeCell ref="E31:G31"/>
    <mergeCell ref="P47:S47"/>
    <mergeCell ref="L12:M13"/>
    <mergeCell ref="N12:S13"/>
    <mergeCell ref="L14:M16"/>
    <mergeCell ref="N14:S16"/>
    <mergeCell ref="L17:M18"/>
    <mergeCell ref="N17:S18"/>
    <mergeCell ref="L9:M11"/>
    <mergeCell ref="N9:O11"/>
    <mergeCell ref="P9:Q11"/>
    <mergeCell ref="R9:S11"/>
    <mergeCell ref="L19:M22"/>
    <mergeCell ref="N19:S22"/>
    <mergeCell ref="L23:M24"/>
    <mergeCell ref="N23:S24"/>
    <mergeCell ref="L25:M28"/>
    <mergeCell ref="N25:S28"/>
    <mergeCell ref="L29:M30"/>
    <mergeCell ref="N29:S30"/>
    <mergeCell ref="L31:M33"/>
    <mergeCell ref="N31:S33"/>
    <mergeCell ref="L47:O48"/>
    <mergeCell ref="L34:M35"/>
    <mergeCell ref="N34:S35"/>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EA2071"/>
  </sheetPr>
  <dimension ref="A1:T45"/>
  <sheetViews>
    <sheetView zoomScale="80" zoomScaleNormal="80" workbookViewId="0">
      <selection activeCell="B13" sqref="B7:I14"/>
    </sheetView>
  </sheetViews>
  <sheetFormatPr defaultColWidth="9" defaultRowHeight="15.6"/>
  <cols>
    <col min="1" max="1" width="2.91666666666667" style="12" customWidth="1"/>
    <col min="2" max="2" width="4.21296296296296" style="8" customWidth="1"/>
    <col min="3" max="3" width="54.5833333333333" style="8" customWidth="1"/>
    <col min="4" max="8" width="15.4166666666667" style="8" customWidth="1"/>
    <col min="9" max="9" width="31.3981481481481" style="8" customWidth="1"/>
    <col min="10" max="10" width="54.3796296296296" style="8" customWidth="1"/>
    <col min="11" max="16379" width="9" style="8" hidden="1" customWidth="1"/>
    <col min="16380" max="16384" width="9" hidden="1" customWidth="1"/>
  </cols>
  <sheetData>
    <row r="1" s="1" customFormat="1" ht="61" customHeight="1" spans="1:11">
      <c r="A1" s="15"/>
      <c r="B1" s="16"/>
      <c r="C1" s="17" t="s">
        <v>68</v>
      </c>
      <c r="D1" s="17"/>
      <c r="E1" s="17"/>
      <c r="F1" s="17"/>
      <c r="G1" s="17"/>
      <c r="H1" s="17"/>
      <c r="I1" s="17"/>
      <c r="J1" s="21"/>
    </row>
    <row r="2" s="2" customFormat="1" ht="44" customHeight="1" spans="1:11">
      <c r="A2" s="22"/>
      <c r="B2" s="16"/>
      <c r="C2" s="23" t="s">
        <v>69</v>
      </c>
      <c r="D2" s="1528" t="s">
        <v>70</v>
      </c>
      <c r="E2" s="1528"/>
      <c r="F2" s="25" t="s">
        <v>71</v>
      </c>
      <c r="G2" s="25"/>
      <c r="H2" s="1529" t="s">
        <v>72</v>
      </c>
      <c r="I2" s="1530"/>
      <c r="J2" s="26" t="s">
        <v>73</v>
      </c>
      <c r="K2" s="1531"/>
    </row>
    <row r="3" s="3" customFormat="1" ht="11" customHeight="1" spans="1:11">
      <c r="A3" s="28"/>
      <c r="B3" s="16"/>
      <c r="C3" s="29"/>
      <c r="D3" s="31"/>
      <c r="E3" s="31"/>
      <c r="F3" s="31"/>
      <c r="G3" s="31"/>
      <c r="H3" s="31"/>
      <c r="I3" s="31"/>
      <c r="J3" s="31"/>
      <c r="K3" s="719"/>
    </row>
    <row r="4" s="4" customFormat="1" ht="60" customHeight="1" spans="1:11">
      <c r="A4" s="32"/>
      <c r="B4" s="38"/>
      <c r="C4" s="720" t="s">
        <v>74</v>
      </c>
      <c r="D4" s="721"/>
      <c r="E4" s="721"/>
      <c r="F4" s="721"/>
      <c r="G4" s="721"/>
      <c r="H4" s="721"/>
      <c r="I4" s="721"/>
      <c r="J4" s="722"/>
    </row>
    <row r="5" s="718" customFormat="1" ht="131" customHeight="1" spans="1:11">
      <c r="A5" s="723"/>
      <c r="B5" s="724"/>
      <c r="C5" s="1532" t="s">
        <v>75</v>
      </c>
      <c r="D5" s="1533"/>
      <c r="E5" s="1533"/>
      <c r="F5" s="1533"/>
      <c r="G5" s="1533"/>
      <c r="H5" s="1533"/>
      <c r="I5" s="1534"/>
      <c r="J5" s="728" t="s">
        <v>76</v>
      </c>
    </row>
    <row r="6" s="893" customFormat="1" ht="35" customHeight="1" spans="1:11">
      <c r="B6" s="911"/>
      <c r="C6" s="729" t="s">
        <v>77</v>
      </c>
      <c r="D6" s="1535" t="s">
        <v>78</v>
      </c>
      <c r="E6" s="1535" t="s">
        <v>79</v>
      </c>
      <c r="F6" s="1535" t="s">
        <v>80</v>
      </c>
      <c r="G6" s="1535" t="s">
        <v>81</v>
      </c>
      <c r="H6" s="1535" t="s">
        <v>82</v>
      </c>
      <c r="I6" s="1535" t="s">
        <v>83</v>
      </c>
      <c r="J6" s="733" t="s">
        <v>8</v>
      </c>
      <c r="K6" s="1354"/>
    </row>
    <row r="7" s="893" customFormat="1" ht="23.4" spans="1:11">
      <c r="B7" s="911"/>
      <c r="C7" s="1536" t="s">
        <v>84</v>
      </c>
      <c r="D7" s="1537" t="s">
        <v>85</v>
      </c>
      <c r="E7" s="1538"/>
      <c r="F7" s="1538"/>
      <c r="G7" s="1538"/>
      <c r="H7" s="1539"/>
      <c r="I7" s="1540" t="s">
        <v>86</v>
      </c>
      <c r="J7" s="1541" t="s">
        <v>87</v>
      </c>
      <c r="K7" s="1309"/>
    </row>
    <row r="8" s="892" customFormat="1" ht="23.4" spans="1:11">
      <c r="A8" s="1147"/>
      <c r="B8" s="905"/>
      <c r="C8" s="1536" t="s">
        <v>88</v>
      </c>
      <c r="D8" s="1542"/>
      <c r="E8" s="1543"/>
      <c r="F8" s="1543"/>
      <c r="G8" s="1543"/>
      <c r="H8" s="1544"/>
      <c r="I8" s="1545"/>
      <c r="J8" s="1546"/>
      <c r="K8" s="1547"/>
    </row>
    <row r="9" s="892" customFormat="1" ht="23.4" spans="1:11">
      <c r="A9" s="1147"/>
      <c r="B9" s="905"/>
      <c r="C9" s="1536" t="s">
        <v>89</v>
      </c>
      <c r="D9" s="1542"/>
      <c r="E9" s="1543"/>
      <c r="F9" s="1543"/>
      <c r="G9" s="1543"/>
      <c r="H9" s="1544"/>
      <c r="I9" s="1545"/>
      <c r="J9" s="1546"/>
      <c r="K9" s="1547"/>
    </row>
    <row r="10" s="892" customFormat="1" ht="40.8" spans="1:11">
      <c r="A10" s="1147"/>
      <c r="B10" s="905"/>
      <c r="C10" s="1548" t="s">
        <v>90</v>
      </c>
      <c r="D10" s="1542"/>
      <c r="E10" s="1543"/>
      <c r="F10" s="1543"/>
      <c r="G10" s="1543"/>
      <c r="H10" s="1544"/>
      <c r="I10" s="1545"/>
      <c r="J10" s="1546"/>
      <c r="K10" s="1547"/>
    </row>
    <row r="11" s="893" customFormat="1" ht="23.4" spans="1:11">
      <c r="B11" s="911"/>
      <c r="C11" s="1549" t="s">
        <v>91</v>
      </c>
      <c r="D11" s="1542"/>
      <c r="E11" s="1543"/>
      <c r="F11" s="1543"/>
      <c r="G11" s="1543"/>
      <c r="H11" s="1544"/>
      <c r="I11" s="1550" t="s">
        <v>92</v>
      </c>
      <c r="J11" s="1551" t="s">
        <v>93</v>
      </c>
      <c r="K11" s="1309"/>
    </row>
    <row r="12" s="892" customFormat="1" ht="23.4" spans="1:11">
      <c r="A12" s="1147"/>
      <c r="B12" s="905"/>
      <c r="C12" s="1536" t="s">
        <v>94</v>
      </c>
      <c r="D12" s="1542"/>
      <c r="E12" s="1543"/>
      <c r="F12" s="1543"/>
      <c r="G12" s="1543"/>
      <c r="H12" s="1544"/>
      <c r="I12" s="1545"/>
      <c r="J12" s="1546"/>
      <c r="K12" s="1547"/>
    </row>
    <row r="13" s="892" customFormat="1" ht="23.4" spans="1:11">
      <c r="A13" s="1147"/>
      <c r="B13" s="905"/>
      <c r="C13" s="1536" t="s">
        <v>95</v>
      </c>
      <c r="D13" s="1542"/>
      <c r="E13" s="1543"/>
      <c r="F13" s="1543"/>
      <c r="G13" s="1543"/>
      <c r="H13" s="1544"/>
      <c r="I13" s="1545"/>
      <c r="J13" s="1546"/>
      <c r="K13" s="1547"/>
    </row>
    <row r="14" s="892" customFormat="1" ht="41.55" spans="1:11">
      <c r="A14" s="1147"/>
      <c r="B14" s="905"/>
      <c r="C14" s="1552" t="s">
        <v>96</v>
      </c>
      <c r="D14" s="1553"/>
      <c r="E14" s="1554"/>
      <c r="F14" s="1554"/>
      <c r="G14" s="1554"/>
      <c r="H14" s="1555"/>
      <c r="I14" s="1556"/>
      <c r="J14" s="1557"/>
      <c r="K14" s="1547"/>
    </row>
    <row r="15" s="892" customFormat="1" ht="26.55" spans="1:11">
      <c r="A15" s="1147"/>
      <c r="B15" s="905"/>
      <c r="C15" s="1036"/>
      <c r="D15" s="1036"/>
      <c r="E15" s="1036"/>
      <c r="F15" s="1036"/>
      <c r="G15" s="1036"/>
      <c r="H15" s="1036"/>
      <c r="I15" s="1036"/>
      <c r="J15" s="1036"/>
      <c r="K15" s="1558"/>
    </row>
    <row r="16" s="4" customFormat="1" ht="60" customHeight="1" spans="1:11">
      <c r="A16" s="32"/>
      <c r="B16" s="38"/>
      <c r="C16" s="720" t="s">
        <v>97</v>
      </c>
      <c r="D16" s="721"/>
      <c r="E16" s="721"/>
      <c r="F16" s="721"/>
      <c r="G16" s="721"/>
      <c r="H16" s="721"/>
      <c r="I16" s="721"/>
      <c r="J16" s="722"/>
    </row>
    <row r="17" s="718" customFormat="1" ht="152" customHeight="1" spans="1:20">
      <c r="A17" s="723"/>
      <c r="B17" s="724"/>
      <c r="C17" s="1532" t="s">
        <v>98</v>
      </c>
      <c r="D17" s="1533"/>
      <c r="E17" s="1533"/>
      <c r="F17" s="1533"/>
      <c r="G17" s="1533"/>
      <c r="H17" s="1533"/>
      <c r="I17" s="1534"/>
      <c r="J17" s="728" t="s">
        <v>76</v>
      </c>
    </row>
    <row r="18" s="893" customFormat="1" ht="35" customHeight="1" spans="1:20">
      <c r="B18" s="911"/>
      <c r="C18" s="729" t="s">
        <v>77</v>
      </c>
      <c r="D18" s="1535" t="s">
        <v>78</v>
      </c>
      <c r="E18" s="1535" t="s">
        <v>79</v>
      </c>
      <c r="F18" s="1535" t="s">
        <v>80</v>
      </c>
      <c r="G18" s="1535" t="s">
        <v>81</v>
      </c>
      <c r="H18" s="1535" t="s">
        <v>82</v>
      </c>
      <c r="I18" s="1535" t="s">
        <v>99</v>
      </c>
      <c r="J18" s="733" t="s">
        <v>8</v>
      </c>
      <c r="K18" s="1354"/>
    </row>
    <row r="19" s="893" customFormat="1" ht="25.8" spans="1:20">
      <c r="B19" s="911"/>
      <c r="C19" s="1559" t="s">
        <v>100</v>
      </c>
      <c r="D19" s="1537" t="s">
        <v>85</v>
      </c>
      <c r="E19" s="1560"/>
      <c r="F19" s="1560"/>
      <c r="G19" s="1560"/>
      <c r="H19" s="1561"/>
      <c r="I19" s="1562" t="s">
        <v>101</v>
      </c>
      <c r="J19" s="1563" t="s">
        <v>102</v>
      </c>
      <c r="K19" s="1309"/>
    </row>
    <row r="20" s="892" customFormat="1" ht="25.8" spans="1:20">
      <c r="A20" s="1147"/>
      <c r="B20" s="905"/>
      <c r="C20" s="1559" t="s">
        <v>103</v>
      </c>
      <c r="D20" s="1564"/>
      <c r="E20" s="1565"/>
      <c r="F20" s="1565"/>
      <c r="G20" s="1565"/>
      <c r="H20" s="1566"/>
      <c r="I20" s="1567"/>
      <c r="J20" s="1568"/>
      <c r="K20" s="1547"/>
    </row>
    <row r="21" s="892" customFormat="1" ht="25.8" spans="1:20">
      <c r="A21" s="1147"/>
      <c r="B21" s="905"/>
      <c r="C21" s="1559" t="s">
        <v>104</v>
      </c>
      <c r="D21" s="1564"/>
      <c r="E21" s="1565"/>
      <c r="F21" s="1565"/>
      <c r="G21" s="1565"/>
      <c r="H21" s="1566"/>
      <c r="I21" s="1567"/>
      <c r="J21" s="1568"/>
      <c r="K21" s="1547"/>
    </row>
    <row r="22" s="892" customFormat="1" ht="45.15" spans="1:20">
      <c r="A22" s="1147"/>
      <c r="B22" s="905"/>
      <c r="C22" s="1569" t="s">
        <v>105</v>
      </c>
      <c r="D22" s="1570"/>
      <c r="E22" s="1571"/>
      <c r="F22" s="1571"/>
      <c r="G22" s="1571"/>
      <c r="H22" s="1572"/>
      <c r="I22" s="1573"/>
      <c r="J22" s="1574"/>
      <c r="K22" s="1547"/>
    </row>
    <row r="23" s="892" customFormat="1" ht="25.8" spans="1:20">
      <c r="A23" s="1147"/>
      <c r="B23" s="905"/>
      <c r="C23" s="1036"/>
      <c r="D23" s="1036"/>
      <c r="E23" s="1036"/>
      <c r="F23" s="1036"/>
      <c r="G23" s="1036"/>
      <c r="H23" s="1036"/>
      <c r="I23" s="1036"/>
      <c r="J23" s="1036"/>
      <c r="K23" s="1558"/>
    </row>
    <row r="24" s="7" customFormat="1" ht="34" customHeight="1" spans="1:20">
      <c r="A24" s="113"/>
      <c r="B24" s="114"/>
      <c r="C24" s="1575" t="s">
        <v>106</v>
      </c>
      <c r="D24" s="514"/>
      <c r="E24" s="514"/>
      <c r="F24" s="514"/>
      <c r="G24" s="514"/>
      <c r="H24" s="514"/>
      <c r="I24" s="514"/>
      <c r="J24" s="1576"/>
      <c r="K24" s="1558"/>
    </row>
    <row r="25" s="7" customFormat="1" ht="25.95" customHeight="1" spans="1:20">
      <c r="A25" s="113"/>
      <c r="B25" s="114"/>
      <c r="C25" s="1149" t="s">
        <v>107</v>
      </c>
      <c r="D25" s="1150"/>
      <c r="E25" s="1151"/>
      <c r="F25" s="1150"/>
      <c r="G25" s="1150"/>
      <c r="H25" s="1150"/>
      <c r="I25" s="1150"/>
      <c r="J25" s="1152"/>
      <c r="K25" s="1558"/>
    </row>
    <row r="26" s="8" customFormat="1" ht="24" customHeight="1" spans="1:20">
      <c r="A26" s="120"/>
      <c r="B26" s="121"/>
      <c r="C26" s="1153" t="s">
        <v>108</v>
      </c>
      <c r="D26" s="1154"/>
      <c r="E26" s="1155"/>
      <c r="F26" s="1154"/>
      <c r="G26" s="1154"/>
      <c r="H26" s="1154"/>
      <c r="I26" s="1154"/>
      <c r="J26" s="1156"/>
      <c r="K26" s="1558"/>
    </row>
    <row r="27" s="8" customFormat="1" ht="24" customHeight="1" spans="1:20">
      <c r="A27" s="120"/>
      <c r="B27" s="121"/>
      <c r="C27" s="1153" t="s">
        <v>109</v>
      </c>
      <c r="D27" s="1154"/>
      <c r="E27" s="1155"/>
      <c r="F27" s="1154"/>
      <c r="G27" s="1154"/>
      <c r="H27" s="1154"/>
      <c r="I27" s="1154"/>
      <c r="J27" s="1156"/>
      <c r="K27" s="1558"/>
    </row>
    <row r="28" s="5" customFormat="1" ht="34.95" customHeight="1" spans="1:20">
      <c r="A28" s="39"/>
      <c r="B28" s="33"/>
      <c r="C28" s="1153" t="s">
        <v>110</v>
      </c>
      <c r="D28" s="1154"/>
      <c r="E28" s="1155"/>
      <c r="F28" s="1154"/>
      <c r="G28" s="1154"/>
      <c r="H28" s="1154"/>
      <c r="I28" s="1154"/>
      <c r="J28" s="1156"/>
      <c r="K28" s="1558"/>
      <c r="L28" s="6"/>
      <c r="M28" s="6"/>
      <c r="N28" s="6"/>
      <c r="O28" s="6"/>
      <c r="P28" s="6"/>
      <c r="Q28" s="6"/>
      <c r="R28" s="6"/>
      <c r="S28" s="6"/>
      <c r="T28" s="6"/>
    </row>
    <row r="29" s="5" customFormat="1" ht="25.95" customHeight="1" spans="1:20">
      <c r="A29" s="39"/>
      <c r="B29" s="33"/>
      <c r="C29" s="1153" t="s">
        <v>111</v>
      </c>
      <c r="D29" s="1154"/>
      <c r="E29" s="1155"/>
      <c r="F29" s="1154"/>
      <c r="G29" s="1154"/>
      <c r="H29" s="1154"/>
      <c r="I29" s="1154"/>
      <c r="J29" s="1156"/>
      <c r="K29" s="1558"/>
      <c r="L29" s="6"/>
      <c r="M29" s="6"/>
      <c r="N29" s="6"/>
      <c r="O29" s="6"/>
      <c r="P29" s="6"/>
      <c r="Q29" s="6"/>
      <c r="R29" s="6"/>
      <c r="S29" s="6"/>
      <c r="T29" s="6"/>
    </row>
    <row r="30" s="5" customFormat="1" ht="25.95" customHeight="1" spans="1:20">
      <c r="A30" s="39"/>
      <c r="B30" s="33"/>
      <c r="C30" s="1153" t="s">
        <v>112</v>
      </c>
      <c r="D30" s="1154"/>
      <c r="E30" s="1155"/>
      <c r="F30" s="1154"/>
      <c r="G30" s="1154"/>
      <c r="H30" s="1154"/>
      <c r="I30" s="1154"/>
      <c r="J30" s="1156"/>
      <c r="K30" s="1558"/>
      <c r="L30" s="6"/>
      <c r="M30" s="6"/>
      <c r="N30" s="6"/>
      <c r="O30" s="6"/>
      <c r="P30" s="6"/>
      <c r="Q30" s="6"/>
      <c r="R30" s="6"/>
      <c r="S30" s="6"/>
      <c r="T30" s="6"/>
    </row>
    <row r="31" s="5" customFormat="1" ht="243" customHeight="1" spans="1:20">
      <c r="A31" s="39"/>
      <c r="B31" s="33"/>
      <c r="C31" s="1153" t="s">
        <v>113</v>
      </c>
      <c r="D31" s="1161"/>
      <c r="E31" s="1162"/>
      <c r="F31" s="1161"/>
      <c r="G31" s="1161"/>
      <c r="H31" s="1161"/>
      <c r="I31" s="1161"/>
      <c r="J31" s="1163"/>
      <c r="K31" s="1558"/>
      <c r="L31" s="6"/>
      <c r="M31" s="6"/>
      <c r="N31" s="6"/>
      <c r="O31" s="6"/>
      <c r="P31" s="6"/>
      <c r="Q31" s="6"/>
      <c r="R31" s="6"/>
      <c r="S31" s="6"/>
      <c r="T31" s="6"/>
    </row>
    <row r="32" s="6" customFormat="1" ht="34" customHeight="1" spans="1:20">
      <c r="A32" s="102"/>
      <c r="B32" s="103"/>
      <c r="C32" s="992" t="s">
        <v>114</v>
      </c>
      <c r="D32" s="492"/>
      <c r="E32" s="492"/>
      <c r="F32" s="492"/>
      <c r="G32" s="492"/>
      <c r="H32" s="492"/>
      <c r="I32" s="492"/>
      <c r="J32" s="993"/>
      <c r="K32" s="1558"/>
    </row>
    <row r="33" s="6" customFormat="1" ht="18" spans="1:20">
      <c r="A33" s="102"/>
      <c r="B33" s="103"/>
      <c r="C33" s="1157" t="s">
        <v>115</v>
      </c>
      <c r="D33" s="1164"/>
      <c r="E33" s="1165"/>
      <c r="F33" s="1164"/>
      <c r="G33" s="1164"/>
      <c r="H33" s="1164"/>
      <c r="I33" s="1164"/>
      <c r="J33" s="1166"/>
      <c r="K33" s="1558"/>
    </row>
    <row r="34" s="6" customFormat="1" ht="25.95" customHeight="1" spans="1:20">
      <c r="A34" s="102"/>
      <c r="B34" s="103"/>
      <c r="C34" s="1153" t="s">
        <v>116</v>
      </c>
      <c r="D34" s="1161"/>
      <c r="E34" s="1162"/>
      <c r="F34" s="1161"/>
      <c r="G34" s="1161"/>
      <c r="H34" s="1161"/>
      <c r="I34" s="1161"/>
      <c r="J34" s="1163"/>
      <c r="K34" s="1558"/>
    </row>
    <row r="35" s="6" customFormat="1" ht="25.95" customHeight="1" spans="1:20">
      <c r="A35" s="102"/>
      <c r="B35" s="103"/>
      <c r="C35" s="1153" t="s">
        <v>117</v>
      </c>
      <c r="D35" s="1161"/>
      <c r="E35" s="1162"/>
      <c r="F35" s="1161"/>
      <c r="G35" s="1161"/>
      <c r="H35" s="1161"/>
      <c r="I35" s="1161"/>
      <c r="J35" s="1163"/>
      <c r="K35" s="1558"/>
    </row>
    <row r="36" s="6" customFormat="1" ht="25.95" customHeight="1" spans="1:20">
      <c r="A36" s="102"/>
      <c r="B36" s="103"/>
      <c r="C36" s="1153" t="s">
        <v>118</v>
      </c>
      <c r="D36" s="1161"/>
      <c r="E36" s="1162"/>
      <c r="F36" s="1161"/>
      <c r="G36" s="1161"/>
      <c r="H36" s="1161"/>
      <c r="I36" s="1161"/>
      <c r="J36" s="1163"/>
      <c r="K36" s="1558"/>
    </row>
    <row r="37" s="9" customFormat="1" ht="25.95" customHeight="1" spans="1:20">
      <c r="A37" s="138"/>
      <c r="B37" s="139"/>
      <c r="C37" s="1153" t="s">
        <v>119</v>
      </c>
      <c r="D37" s="1161"/>
      <c r="E37" s="1162"/>
      <c r="F37" s="1161"/>
      <c r="G37" s="1161"/>
      <c r="H37" s="1161"/>
      <c r="I37" s="1161"/>
      <c r="J37" s="1163"/>
      <c r="K37" s="1558"/>
    </row>
    <row r="38" s="9" customFormat="1" ht="25.95" customHeight="1" spans="1:20">
      <c r="A38" s="138"/>
      <c r="B38" s="139"/>
      <c r="C38" s="1153" t="s">
        <v>120</v>
      </c>
      <c r="D38" s="1161"/>
      <c r="E38" s="1162"/>
      <c r="F38" s="1161"/>
      <c r="G38" s="1161"/>
      <c r="H38" s="1161"/>
      <c r="I38" s="1161"/>
      <c r="J38" s="1163"/>
      <c r="K38" s="1558"/>
    </row>
    <row r="39" s="6" customFormat="1" ht="35" customHeight="1" spans="1:20">
      <c r="A39" s="102"/>
      <c r="B39" s="103"/>
      <c r="C39" s="992" t="s">
        <v>121</v>
      </c>
      <c r="D39" s="492"/>
      <c r="E39" s="492"/>
      <c r="F39" s="492"/>
      <c r="G39" s="492"/>
      <c r="H39" s="492"/>
      <c r="I39" s="492"/>
      <c r="J39" s="993"/>
      <c r="K39" s="1558"/>
    </row>
    <row r="40" s="5" customFormat="1" ht="40.95" customHeight="1" spans="1:20">
      <c r="A40" s="39"/>
      <c r="B40" s="33"/>
      <c r="C40" s="1153" t="s">
        <v>122</v>
      </c>
      <c r="D40" s="1154"/>
      <c r="E40" s="1155"/>
      <c r="F40" s="1154"/>
      <c r="G40" s="1154"/>
      <c r="H40" s="1154"/>
      <c r="I40" s="1154"/>
      <c r="J40" s="1156"/>
      <c r="K40" s="1558"/>
      <c r="L40" s="6"/>
      <c r="M40" s="6"/>
      <c r="N40" s="6"/>
      <c r="O40" s="6"/>
      <c r="P40" s="6"/>
      <c r="Q40" s="6"/>
      <c r="R40" s="6"/>
      <c r="S40" s="6"/>
      <c r="T40" s="6"/>
    </row>
    <row r="41" s="5" customFormat="1" ht="21" customHeight="1" spans="1:20">
      <c r="A41" s="39"/>
      <c r="B41" s="33"/>
      <c r="C41" s="1153" t="s">
        <v>123</v>
      </c>
      <c r="D41" s="1154"/>
      <c r="E41" s="1155"/>
      <c r="F41" s="1154"/>
      <c r="G41" s="1154"/>
      <c r="H41" s="1154"/>
      <c r="I41" s="1154"/>
      <c r="J41" s="1156"/>
      <c r="K41" s="1558"/>
      <c r="L41" s="6"/>
      <c r="M41" s="6"/>
      <c r="N41" s="6"/>
      <c r="O41" s="6"/>
      <c r="P41" s="6"/>
      <c r="Q41" s="6"/>
      <c r="R41" s="6"/>
      <c r="S41" s="6"/>
      <c r="T41" s="6"/>
    </row>
    <row r="42" s="10" customFormat="1" ht="100.05" customHeight="1" spans="1:20">
      <c r="A42" s="140"/>
      <c r="B42" s="141"/>
      <c r="C42" s="1153" t="s">
        <v>124</v>
      </c>
      <c r="D42" s="1154"/>
      <c r="E42" s="1155"/>
      <c r="F42" s="1154"/>
      <c r="G42" s="1154"/>
      <c r="H42" s="1154"/>
      <c r="I42" s="1154"/>
      <c r="J42" s="1156"/>
      <c r="K42" s="1558"/>
      <c r="L42" s="6"/>
      <c r="M42" s="6"/>
      <c r="N42" s="6"/>
      <c r="O42" s="6"/>
      <c r="P42" s="6"/>
      <c r="Q42" s="6"/>
      <c r="R42" s="6"/>
      <c r="S42" s="6"/>
      <c r="T42" s="6"/>
    </row>
    <row r="43" s="10" customFormat="1" ht="33" customHeight="1" spans="1:20">
      <c r="A43" s="140"/>
      <c r="B43" s="141"/>
      <c r="C43" s="1153" t="s">
        <v>125</v>
      </c>
      <c r="D43" s="1154"/>
      <c r="E43" s="1155"/>
      <c r="F43" s="1154"/>
      <c r="G43" s="1154"/>
      <c r="H43" s="1154"/>
      <c r="I43" s="1154"/>
      <c r="J43" s="1156"/>
      <c r="K43" s="1558"/>
      <c r="L43" s="6"/>
      <c r="M43" s="6"/>
      <c r="N43" s="6"/>
      <c r="O43" s="6"/>
      <c r="P43" s="6"/>
      <c r="Q43" s="6"/>
      <c r="R43" s="6"/>
      <c r="S43" s="6"/>
      <c r="T43" s="6"/>
    </row>
    <row r="44" s="10" customFormat="1" ht="36" customHeight="1" spans="1:20">
      <c r="A44" s="140"/>
      <c r="B44" s="141"/>
      <c r="C44" s="1153" t="s">
        <v>126</v>
      </c>
      <c r="D44" s="1154"/>
      <c r="E44" s="1155"/>
      <c r="F44" s="1154"/>
      <c r="G44" s="1154"/>
      <c r="H44" s="1154"/>
      <c r="I44" s="1154"/>
      <c r="J44" s="1156"/>
      <c r="K44" s="1558"/>
      <c r="L44" s="6"/>
      <c r="M44" s="6"/>
      <c r="N44" s="6"/>
      <c r="O44" s="6"/>
      <c r="P44" s="6"/>
      <c r="Q44" s="6"/>
      <c r="R44" s="6"/>
      <c r="S44" s="6"/>
      <c r="T44" s="6"/>
    </row>
    <row r="45" s="11" customFormat="1" ht="61.05" customHeight="1" spans="1:20">
      <c r="A45" s="142"/>
      <c r="B45" s="143"/>
      <c r="C45" s="1019" t="s">
        <v>127</v>
      </c>
      <c r="D45" s="1020"/>
      <c r="E45" s="1020"/>
      <c r="F45" s="1020"/>
      <c r="G45" s="1020"/>
      <c r="H45" s="1020"/>
      <c r="I45" s="1020"/>
      <c r="J45" s="1021"/>
      <c r="K45" s="1558"/>
    </row>
  </sheetData>
  <mergeCells count="40">
    <mergeCell ref="C1:J1"/>
    <mergeCell ref="D2:E2"/>
    <mergeCell ref="F2:G2"/>
    <mergeCell ref="H2:I2"/>
    <mergeCell ref="C4:J4"/>
    <mergeCell ref="C5:I5"/>
    <mergeCell ref="C15:J15"/>
    <mergeCell ref="C16:J16"/>
    <mergeCell ref="C17:I17"/>
    <mergeCell ref="C23:J23"/>
    <mergeCell ref="C24:J24"/>
    <mergeCell ref="C25:J25"/>
    <mergeCell ref="C26:J26"/>
    <mergeCell ref="C27:J27"/>
    <mergeCell ref="C28:J28"/>
    <mergeCell ref="C29:J29"/>
    <mergeCell ref="C30:J30"/>
    <mergeCell ref="C31:J31"/>
    <mergeCell ref="C32:J32"/>
    <mergeCell ref="C33:J33"/>
    <mergeCell ref="C34:J34"/>
    <mergeCell ref="C35:J35"/>
    <mergeCell ref="C36:J36"/>
    <mergeCell ref="C37:J37"/>
    <mergeCell ref="C38:J38"/>
    <mergeCell ref="C39:J39"/>
    <mergeCell ref="C40:J40"/>
    <mergeCell ref="C41:J41"/>
    <mergeCell ref="C42:J42"/>
    <mergeCell ref="C43:J43"/>
    <mergeCell ref="C44:J44"/>
    <mergeCell ref="C45:J45"/>
    <mergeCell ref="I7:I10"/>
    <mergeCell ref="I11:I14"/>
    <mergeCell ref="I19:I22"/>
    <mergeCell ref="J7:J10"/>
    <mergeCell ref="J11:J14"/>
    <mergeCell ref="J19:J22"/>
    <mergeCell ref="D7:H14"/>
    <mergeCell ref="D19:H22"/>
  </mergeCells>
  <hyperlinks>
    <hyperlink ref="C1:J1" location="渠道目录!A1" display="     返回目录                            深 圳 皓 鹏 国 际 物 流"/>
  </hyperlinks>
  <pageMargins left="0.75" right="0.75" top="1" bottom="1" header="0.5" footer="0.5"/>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AE57"/>
  <sheetViews>
    <sheetView zoomScale="55" zoomScaleNormal="55" workbookViewId="0">
      <selection activeCell="T9" sqref="T9"/>
    </sheetView>
  </sheetViews>
  <sheetFormatPr defaultColWidth="9" defaultRowHeight="15.6"/>
  <cols>
    <col min="1" max="1" width="5.75" style="8" customWidth="1"/>
    <col min="2" max="2" width="42.5" style="8" customWidth="1"/>
    <col min="3" max="5" width="14.7777777777778" style="8" customWidth="1"/>
    <col min="6" max="6" width="34.5462962962963" style="8" customWidth="1"/>
    <col min="7" max="7" width="51.9166666666667" style="8" customWidth="1"/>
    <col min="8" max="10" width="14.7777777777778" style="8" customWidth="1"/>
    <col min="11" max="11" width="34.5462962962963" style="8" customWidth="1"/>
    <col min="12" max="12" width="46.462962962963" style="8" customWidth="1"/>
    <col min="13" max="15" width="14.7777777777778" style="8" customWidth="1"/>
    <col min="16" max="16" width="34.5462962962963" style="8" customWidth="1"/>
    <col min="17" max="17" width="61.8055555555556" style="8" customWidth="1"/>
    <col min="18" max="20" width="14.7777777777778" style="8" customWidth="1"/>
    <col min="21" max="21" width="34.5462962962963" style="8" customWidth="1"/>
    <col min="22" max="22" width="46.462962962963" style="8" customWidth="1"/>
    <col min="23" max="25" width="14.7777777777778" style="8" customWidth="1"/>
    <col min="26" max="26" width="34.5462962962963" style="8" customWidth="1"/>
    <col min="27" max="27" width="61.8055555555556" style="8" customWidth="1"/>
    <col min="28" max="30" width="14.7777777777778" style="8" customWidth="1"/>
    <col min="31" max="31" width="34.5462962962963" style="8" customWidth="1"/>
  </cols>
  <sheetData>
    <row r="1" s="1" customFormat="1" ht="61" customHeight="1" spans="1:31">
      <c r="A1" s="16"/>
      <c r="B1" s="260" t="s">
        <v>128</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row>
    <row r="2" s="4" customFormat="1" ht="60" customHeight="1" spans="1:31">
      <c r="B2" s="1484" t="s">
        <v>129</v>
      </c>
      <c r="C2" s="540"/>
      <c r="D2" s="540"/>
      <c r="E2" s="540"/>
      <c r="F2" s="540"/>
      <c r="G2" s="540"/>
      <c r="H2" s="540"/>
      <c r="I2" s="540"/>
      <c r="J2" s="540"/>
      <c r="K2" s="540"/>
      <c r="L2" s="540"/>
      <c r="M2" s="540"/>
      <c r="N2" s="540"/>
      <c r="O2" s="540"/>
      <c r="P2" s="540"/>
      <c r="Q2" s="540"/>
      <c r="R2" s="540"/>
      <c r="S2" s="540"/>
      <c r="T2" s="540"/>
      <c r="U2" s="540"/>
      <c r="V2" s="540"/>
      <c r="W2" s="540"/>
      <c r="X2" s="540"/>
      <c r="Y2" s="540"/>
      <c r="Z2" s="540"/>
      <c r="AA2" s="540"/>
      <c r="AB2" s="540"/>
      <c r="AC2" s="540"/>
      <c r="AD2" s="540"/>
      <c r="AE2" s="541"/>
    </row>
    <row r="3" s="4" customFormat="1" ht="18" customHeight="1" spans="1:31">
      <c r="B3" s="542" t="s">
        <v>130</v>
      </c>
      <c r="C3" s="544"/>
      <c r="D3" s="544"/>
      <c r="E3" s="544"/>
      <c r="F3" s="544"/>
      <c r="G3" s="544"/>
      <c r="H3" s="544"/>
      <c r="I3" s="544"/>
      <c r="J3" s="544"/>
      <c r="K3" s="544"/>
      <c r="L3" s="544"/>
      <c r="M3" s="544"/>
      <c r="N3" s="544"/>
      <c r="O3" s="544"/>
      <c r="P3" s="544"/>
      <c r="Q3" s="544"/>
      <c r="R3" s="544"/>
      <c r="S3" s="544"/>
      <c r="T3" s="544"/>
      <c r="U3" s="544"/>
      <c r="V3" s="544"/>
      <c r="W3" s="544"/>
      <c r="X3" s="544"/>
      <c r="Y3" s="544"/>
      <c r="Z3" s="544"/>
      <c r="AA3" s="544"/>
      <c r="AB3" s="544"/>
      <c r="AC3" s="544"/>
      <c r="AD3" s="544"/>
      <c r="AE3" s="545"/>
    </row>
    <row r="4" s="4" customFormat="1" ht="62" customHeight="1" spans="1:31">
      <c r="B4" s="546" t="s">
        <v>131</v>
      </c>
      <c r="C4" s="604"/>
      <c r="D4" s="604"/>
      <c r="E4" s="604"/>
      <c r="F4" s="604"/>
      <c r="G4" s="604"/>
      <c r="H4" s="604"/>
      <c r="I4" s="604"/>
      <c r="J4" s="604"/>
      <c r="K4" s="604"/>
      <c r="L4" s="604"/>
      <c r="M4" s="604"/>
      <c r="N4" s="604"/>
      <c r="O4" s="604"/>
      <c r="P4" s="604"/>
      <c r="Q4" s="604"/>
      <c r="R4" s="604"/>
      <c r="S4" s="604"/>
      <c r="T4" s="604"/>
      <c r="U4" s="604"/>
      <c r="V4" s="604"/>
      <c r="W4" s="604"/>
      <c r="X4" s="604"/>
      <c r="Y4" s="604"/>
      <c r="Z4" s="604"/>
      <c r="AA4" s="604"/>
      <c r="AB4" s="604"/>
      <c r="AC4" s="604"/>
      <c r="AD4" s="604"/>
      <c r="AE4" s="1485"/>
    </row>
    <row r="5" s="1483" customFormat="1" ht="79" customHeight="1" spans="1:31">
      <c r="A5" s="1486"/>
      <c r="B5" s="1487" t="s">
        <v>132</v>
      </c>
      <c r="C5" s="551"/>
      <c r="D5" s="551"/>
      <c r="E5" s="551"/>
      <c r="F5" s="551"/>
      <c r="G5" s="553" t="s">
        <v>133</v>
      </c>
      <c r="H5" s="553"/>
      <c r="I5" s="553"/>
      <c r="J5" s="553"/>
      <c r="K5" s="553"/>
      <c r="L5" s="553" t="s">
        <v>134</v>
      </c>
      <c r="M5" s="553"/>
      <c r="N5" s="553"/>
      <c r="O5" s="553"/>
      <c r="P5" s="553"/>
      <c r="Q5" s="553" t="s">
        <v>135</v>
      </c>
      <c r="R5" s="553"/>
      <c r="S5" s="553"/>
      <c r="T5" s="553"/>
      <c r="U5" s="553"/>
      <c r="V5" s="553" t="s">
        <v>136</v>
      </c>
      <c r="W5" s="553"/>
      <c r="X5" s="553"/>
      <c r="Y5" s="553"/>
      <c r="Z5" s="553"/>
      <c r="AA5" s="553" t="s">
        <v>137</v>
      </c>
      <c r="AB5" s="553"/>
      <c r="AC5" s="553"/>
      <c r="AD5" s="553"/>
      <c r="AE5" s="1488"/>
    </row>
    <row r="6" s="4" customFormat="1" ht="68" customHeight="1" spans="1:31">
      <c r="B6" s="1489" t="s">
        <v>138</v>
      </c>
      <c r="C6" s="557"/>
      <c r="D6" s="557"/>
      <c r="E6" s="557"/>
      <c r="F6" s="557"/>
      <c r="G6" s="1490" t="s">
        <v>139</v>
      </c>
      <c r="H6" s="557"/>
      <c r="I6" s="557"/>
      <c r="J6" s="557"/>
      <c r="K6" s="557"/>
      <c r="L6" s="1490" t="s">
        <v>140</v>
      </c>
      <c r="M6" s="557"/>
      <c r="N6" s="557"/>
      <c r="O6" s="557"/>
      <c r="P6" s="557"/>
      <c r="Q6" s="1490" t="s">
        <v>141</v>
      </c>
      <c r="R6" s="557"/>
      <c r="S6" s="557"/>
      <c r="T6" s="557"/>
      <c r="U6" s="557"/>
      <c r="V6" s="1490" t="s">
        <v>142</v>
      </c>
      <c r="W6" s="557"/>
      <c r="X6" s="557"/>
      <c r="Y6" s="557"/>
      <c r="Z6" s="557"/>
      <c r="AA6" s="1490" t="s">
        <v>143</v>
      </c>
      <c r="AB6" s="557"/>
      <c r="AC6" s="557"/>
      <c r="AD6" s="557"/>
      <c r="AE6" s="1491"/>
    </row>
    <row r="7" s="1483" customFormat="1" ht="37.5" customHeight="1" spans="1:31">
      <c r="A7" s="1486"/>
      <c r="B7" s="1492" t="s">
        <v>144</v>
      </c>
      <c r="C7" s="560" t="s">
        <v>78</v>
      </c>
      <c r="D7" s="552" t="s">
        <v>79</v>
      </c>
      <c r="E7" s="552" t="s">
        <v>82</v>
      </c>
      <c r="F7" s="560" t="s">
        <v>145</v>
      </c>
      <c r="G7" s="560" t="s">
        <v>144</v>
      </c>
      <c r="H7" s="560" t="s">
        <v>78</v>
      </c>
      <c r="I7" s="552" t="s">
        <v>79</v>
      </c>
      <c r="J7" s="552" t="s">
        <v>82</v>
      </c>
      <c r="K7" s="560" t="s">
        <v>145</v>
      </c>
      <c r="L7" s="560" t="s">
        <v>144</v>
      </c>
      <c r="M7" s="561" t="s">
        <v>80</v>
      </c>
      <c r="N7" s="552" t="s">
        <v>81</v>
      </c>
      <c r="O7" s="552" t="s">
        <v>82</v>
      </c>
      <c r="P7" s="560" t="s">
        <v>145</v>
      </c>
      <c r="Q7" s="560" t="s">
        <v>144</v>
      </c>
      <c r="R7" s="561" t="s">
        <v>80</v>
      </c>
      <c r="S7" s="552" t="s">
        <v>81</v>
      </c>
      <c r="T7" s="552" t="s">
        <v>82</v>
      </c>
      <c r="U7" s="560" t="s">
        <v>145</v>
      </c>
      <c r="V7" s="560" t="s">
        <v>144</v>
      </c>
      <c r="W7" s="561" t="s">
        <v>80</v>
      </c>
      <c r="X7" s="552" t="s">
        <v>81</v>
      </c>
      <c r="Y7" s="552" t="s">
        <v>82</v>
      </c>
      <c r="Z7" s="560" t="s">
        <v>145</v>
      </c>
      <c r="AA7" s="560" t="s">
        <v>144</v>
      </c>
      <c r="AB7" s="561" t="s">
        <v>80</v>
      </c>
      <c r="AC7" s="552" t="s">
        <v>81</v>
      </c>
      <c r="AD7" s="552" t="s">
        <v>82</v>
      </c>
      <c r="AE7" s="1493" t="s">
        <v>145</v>
      </c>
    </row>
    <row r="8" s="4" customFormat="1" ht="60" customHeight="1" spans="1:31">
      <c r="A8" s="562"/>
      <c r="B8" s="1494" t="s">
        <v>146</v>
      </c>
      <c r="C8" s="1495" t="s">
        <v>147</v>
      </c>
      <c r="D8" s="1495"/>
      <c r="E8" s="1495"/>
      <c r="F8" s="1495"/>
      <c r="G8" s="1496" t="s">
        <v>146</v>
      </c>
      <c r="H8" s="1496" t="s">
        <v>147</v>
      </c>
      <c r="I8" s="1496"/>
      <c r="J8" s="1496"/>
      <c r="K8" s="1496"/>
      <c r="L8" s="1497" t="s">
        <v>146</v>
      </c>
      <c r="M8" s="1495" t="s">
        <v>147</v>
      </c>
      <c r="N8" s="1495"/>
      <c r="O8" s="1495"/>
      <c r="P8" s="1495"/>
      <c r="Q8" s="1498" t="s">
        <v>146</v>
      </c>
      <c r="R8" s="1499" t="s">
        <v>147</v>
      </c>
      <c r="S8" s="1499"/>
      <c r="T8" s="1499"/>
      <c r="U8" s="1499"/>
      <c r="V8" s="1497" t="s">
        <v>146</v>
      </c>
      <c r="W8" s="1495" t="s">
        <v>147</v>
      </c>
      <c r="X8" s="1495"/>
      <c r="Y8" s="1495"/>
      <c r="Z8" s="1495"/>
      <c r="AA8" s="1498" t="s">
        <v>146</v>
      </c>
      <c r="AB8" s="1499" t="s">
        <v>147</v>
      </c>
      <c r="AC8" s="1499"/>
      <c r="AD8" s="1499"/>
      <c r="AE8" s="1500"/>
    </row>
    <row r="9" s="4" customFormat="1" ht="72" customHeight="1" spans="1:31">
      <c r="A9" s="562"/>
      <c r="B9" s="1501" t="s">
        <v>148</v>
      </c>
      <c r="C9" s="1502">
        <v>7.2</v>
      </c>
      <c r="D9" s="1502">
        <v>7.2</v>
      </c>
      <c r="E9" s="1502">
        <v>7</v>
      </c>
      <c r="F9" s="1503" t="s">
        <v>149</v>
      </c>
      <c r="G9" s="1276" t="s">
        <v>150</v>
      </c>
      <c r="H9" s="1504">
        <v>10</v>
      </c>
      <c r="I9" s="1504">
        <v>9.5</v>
      </c>
      <c r="J9" s="1504">
        <v>9.3</v>
      </c>
      <c r="K9" s="54" t="s">
        <v>151</v>
      </c>
      <c r="L9" s="1505" t="s">
        <v>152</v>
      </c>
      <c r="M9" s="1502">
        <v>8.8</v>
      </c>
      <c r="N9" s="1502">
        <v>7.3</v>
      </c>
      <c r="O9" s="1502">
        <v>5.8</v>
      </c>
      <c r="P9" s="1506" t="s">
        <v>153</v>
      </c>
      <c r="Q9" s="1507" t="s">
        <v>154</v>
      </c>
      <c r="R9" s="1508">
        <v>13.9</v>
      </c>
      <c r="S9" s="1508">
        <v>11.7</v>
      </c>
      <c r="T9" s="1508">
        <v>10.2</v>
      </c>
      <c r="U9" s="54" t="s">
        <v>155</v>
      </c>
      <c r="V9" s="1505" t="s">
        <v>152</v>
      </c>
      <c r="W9" s="1502">
        <v>56.7</v>
      </c>
      <c r="X9" s="1502">
        <v>55.2</v>
      </c>
      <c r="Y9" s="1502">
        <v>53.7</v>
      </c>
      <c r="Z9" s="1506" t="s">
        <v>156</v>
      </c>
      <c r="AA9" s="1507" t="s">
        <v>154</v>
      </c>
      <c r="AB9" s="1508">
        <v>61.7</v>
      </c>
      <c r="AC9" s="1508">
        <v>59.5</v>
      </c>
      <c r="AD9" s="1508">
        <v>58</v>
      </c>
      <c r="AE9" s="1509" t="s">
        <v>156</v>
      </c>
    </row>
    <row r="10" s="4" customFormat="1" ht="50" customHeight="1" spans="1:31">
      <c r="A10" s="562"/>
      <c r="B10" s="1501" t="s">
        <v>157</v>
      </c>
      <c r="C10" s="1502">
        <v>7.4</v>
      </c>
      <c r="D10" s="1502">
        <v>7.4</v>
      </c>
      <c r="E10" s="1502">
        <v>7.2</v>
      </c>
      <c r="F10" s="1503" t="s">
        <v>158</v>
      </c>
      <c r="G10" s="1276" t="s">
        <v>159</v>
      </c>
      <c r="H10" s="1504">
        <v>10</v>
      </c>
      <c r="I10" s="1504">
        <v>9.5</v>
      </c>
      <c r="J10" s="1504">
        <v>9.3</v>
      </c>
      <c r="K10" s="54" t="s">
        <v>151</v>
      </c>
      <c r="L10" s="1505" t="s">
        <v>160</v>
      </c>
      <c r="M10" s="1502">
        <v>14.8</v>
      </c>
      <c r="N10" s="1502">
        <v>13.3</v>
      </c>
      <c r="O10" s="1502">
        <v>11.8</v>
      </c>
      <c r="P10" s="1506" t="s">
        <v>153</v>
      </c>
      <c r="Q10" s="1507" t="s">
        <v>161</v>
      </c>
      <c r="R10" s="1508">
        <v>14.2</v>
      </c>
      <c r="S10" s="1508">
        <v>12</v>
      </c>
      <c r="T10" s="1508">
        <v>10.5</v>
      </c>
      <c r="U10" s="54" t="s">
        <v>155</v>
      </c>
      <c r="V10" s="1505" t="s">
        <v>160</v>
      </c>
      <c r="W10" s="1502">
        <v>62.7</v>
      </c>
      <c r="X10" s="1502">
        <v>61.2</v>
      </c>
      <c r="Y10" s="1502">
        <v>59.7</v>
      </c>
      <c r="Z10" s="1506" t="s">
        <v>156</v>
      </c>
      <c r="AA10" s="1507" t="s">
        <v>161</v>
      </c>
      <c r="AB10" s="1508">
        <v>62</v>
      </c>
      <c r="AC10" s="1508">
        <v>59.8</v>
      </c>
      <c r="AD10" s="1508">
        <v>58.3</v>
      </c>
      <c r="AE10" s="1509" t="s">
        <v>156</v>
      </c>
    </row>
    <row r="11" s="4" customFormat="1" ht="95" customHeight="1" spans="1:31">
      <c r="A11" s="562"/>
      <c r="B11" s="1501" t="s">
        <v>162</v>
      </c>
      <c r="C11" s="1502">
        <v>8.1</v>
      </c>
      <c r="D11" s="1502">
        <v>8.1</v>
      </c>
      <c r="E11" s="1502">
        <v>7.9</v>
      </c>
      <c r="F11" s="1503" t="s">
        <v>163</v>
      </c>
      <c r="G11" s="54" t="s">
        <v>164</v>
      </c>
      <c r="H11" s="1504">
        <v>10.5</v>
      </c>
      <c r="I11" s="1504">
        <v>10</v>
      </c>
      <c r="J11" s="1504">
        <v>9.8</v>
      </c>
      <c r="K11" s="54" t="s">
        <v>151</v>
      </c>
      <c r="L11" s="1505" t="s">
        <v>165</v>
      </c>
      <c r="M11" s="1502">
        <v>9.4</v>
      </c>
      <c r="N11" s="1502">
        <v>7.9</v>
      </c>
      <c r="O11" s="1502">
        <v>6.4</v>
      </c>
      <c r="P11" s="1506" t="s">
        <v>153</v>
      </c>
      <c r="Q11" s="1507" t="s">
        <v>166</v>
      </c>
      <c r="R11" s="1508">
        <v>14.3</v>
      </c>
      <c r="S11" s="1508">
        <v>12.1</v>
      </c>
      <c r="T11" s="1508">
        <v>10.6</v>
      </c>
      <c r="U11" s="54" t="s">
        <v>155</v>
      </c>
      <c r="V11" s="1505" t="s">
        <v>165</v>
      </c>
      <c r="W11" s="1502">
        <v>57.3</v>
      </c>
      <c r="X11" s="1502">
        <v>55.8</v>
      </c>
      <c r="Y11" s="1502">
        <v>54.3</v>
      </c>
      <c r="Z11" s="1506" t="s">
        <v>156</v>
      </c>
      <c r="AA11" s="1507" t="s">
        <v>166</v>
      </c>
      <c r="AB11" s="1508">
        <v>62.1</v>
      </c>
      <c r="AC11" s="1508">
        <v>59.9</v>
      </c>
      <c r="AD11" s="1508">
        <v>58.4</v>
      </c>
      <c r="AE11" s="1509" t="s">
        <v>156</v>
      </c>
    </row>
    <row r="12" s="4" customFormat="1" ht="45" customHeight="1" spans="1:31">
      <c r="A12" s="562"/>
      <c r="B12" s="1501" t="s">
        <v>167</v>
      </c>
      <c r="C12" s="1502">
        <v>7.8</v>
      </c>
      <c r="D12" s="1502">
        <v>7.8</v>
      </c>
      <c r="E12" s="1502">
        <v>7.6</v>
      </c>
      <c r="F12" s="1503" t="s">
        <v>163</v>
      </c>
      <c r="G12" s="54" t="s">
        <v>168</v>
      </c>
      <c r="H12" s="1504">
        <v>8.5</v>
      </c>
      <c r="I12" s="1504">
        <v>8</v>
      </c>
      <c r="J12" s="1504">
        <v>7.8</v>
      </c>
      <c r="K12" s="54" t="s">
        <v>151</v>
      </c>
      <c r="L12" s="1505" t="s">
        <v>169</v>
      </c>
      <c r="M12" s="1502">
        <v>9.4</v>
      </c>
      <c r="N12" s="1502">
        <v>7.9</v>
      </c>
      <c r="O12" s="1502">
        <v>6.4</v>
      </c>
      <c r="P12" s="1506" t="s">
        <v>153</v>
      </c>
      <c r="Q12" s="1510" t="s">
        <v>170</v>
      </c>
      <c r="R12" s="1508">
        <v>15.4</v>
      </c>
      <c r="S12" s="1508">
        <v>13.2</v>
      </c>
      <c r="T12" s="1508">
        <v>11.7</v>
      </c>
      <c r="U12" s="54" t="s">
        <v>155</v>
      </c>
      <c r="V12" s="1505" t="s">
        <v>169</v>
      </c>
      <c r="W12" s="1502">
        <v>57.3</v>
      </c>
      <c r="X12" s="1502">
        <v>55.8</v>
      </c>
      <c r="Y12" s="1502">
        <v>54.3</v>
      </c>
      <c r="Z12" s="1506" t="s">
        <v>156</v>
      </c>
      <c r="AA12" s="1510" t="s">
        <v>170</v>
      </c>
      <c r="AB12" s="1508">
        <v>63.2</v>
      </c>
      <c r="AC12" s="1508">
        <v>61</v>
      </c>
      <c r="AD12" s="1508">
        <v>59.5</v>
      </c>
      <c r="AE12" s="1509" t="s">
        <v>156</v>
      </c>
    </row>
    <row r="13" s="4" customFormat="1" ht="50" customHeight="1" spans="1:31">
      <c r="A13" s="562"/>
      <c r="B13" s="1501" t="s">
        <v>171</v>
      </c>
      <c r="C13" s="1502">
        <v>8.2</v>
      </c>
      <c r="D13" s="1502">
        <v>8.2</v>
      </c>
      <c r="E13" s="1502">
        <v>8</v>
      </c>
      <c r="F13" s="1503" t="s">
        <v>163</v>
      </c>
      <c r="G13" s="54" t="s">
        <v>172</v>
      </c>
      <c r="H13" s="1504">
        <v>9</v>
      </c>
      <c r="I13" s="1504">
        <v>8.5</v>
      </c>
      <c r="J13" s="1504">
        <v>8.3</v>
      </c>
      <c r="K13" s="54" t="s">
        <v>151</v>
      </c>
      <c r="L13" s="1505" t="s">
        <v>173</v>
      </c>
      <c r="M13" s="1502">
        <v>9.4</v>
      </c>
      <c r="N13" s="1502">
        <v>7.9</v>
      </c>
      <c r="O13" s="1502">
        <v>6.4</v>
      </c>
      <c r="P13" s="1506" t="s">
        <v>153</v>
      </c>
      <c r="Q13" s="1510" t="s">
        <v>174</v>
      </c>
      <c r="R13" s="1508">
        <v>15.9</v>
      </c>
      <c r="S13" s="1508">
        <v>13.7</v>
      </c>
      <c r="T13" s="1508">
        <v>12.2</v>
      </c>
      <c r="U13" s="54" t="s">
        <v>155</v>
      </c>
      <c r="V13" s="1505" t="s">
        <v>173</v>
      </c>
      <c r="W13" s="1502">
        <v>57.3</v>
      </c>
      <c r="X13" s="1502">
        <v>55.8</v>
      </c>
      <c r="Y13" s="1502">
        <v>54.3</v>
      </c>
      <c r="Z13" s="1506" t="s">
        <v>156</v>
      </c>
      <c r="AA13" s="1510" t="s">
        <v>174</v>
      </c>
      <c r="AB13" s="1508">
        <v>63.7</v>
      </c>
      <c r="AC13" s="1508">
        <v>61.5</v>
      </c>
      <c r="AD13" s="1508">
        <v>60</v>
      </c>
      <c r="AE13" s="1509" t="s">
        <v>156</v>
      </c>
    </row>
    <row r="14" s="4" customFormat="1" ht="50" customHeight="1" spans="1:31">
      <c r="A14" s="562"/>
      <c r="B14" s="1501" t="s">
        <v>175</v>
      </c>
      <c r="C14" s="1502">
        <v>8.66</v>
      </c>
      <c r="D14" s="1502">
        <v>8.66</v>
      </c>
      <c r="E14" s="1502">
        <v>8.46</v>
      </c>
      <c r="F14" s="1503" t="s">
        <v>176</v>
      </c>
      <c r="G14" s="54" t="s">
        <v>177</v>
      </c>
      <c r="H14" s="1504">
        <v>8.5</v>
      </c>
      <c r="I14" s="1504">
        <v>8</v>
      </c>
      <c r="J14" s="1504">
        <v>7.8</v>
      </c>
      <c r="K14" s="54" t="s">
        <v>151</v>
      </c>
      <c r="L14" s="1505" t="s">
        <v>178</v>
      </c>
      <c r="M14" s="1502">
        <v>10.4</v>
      </c>
      <c r="N14" s="1502">
        <v>8.9</v>
      </c>
      <c r="O14" s="1502">
        <v>7.4</v>
      </c>
      <c r="P14" s="1506" t="s">
        <v>153</v>
      </c>
      <c r="Q14" s="1507" t="s">
        <v>179</v>
      </c>
      <c r="R14" s="1508">
        <v>16.4</v>
      </c>
      <c r="S14" s="1508">
        <v>14.2</v>
      </c>
      <c r="T14" s="1508">
        <v>12.7</v>
      </c>
      <c r="U14" s="54" t="s">
        <v>155</v>
      </c>
      <c r="V14" s="1505" t="s">
        <v>178</v>
      </c>
      <c r="W14" s="1502">
        <v>58.3</v>
      </c>
      <c r="X14" s="1502">
        <v>56.8</v>
      </c>
      <c r="Y14" s="1502">
        <v>55.3</v>
      </c>
      <c r="Z14" s="1506" t="s">
        <v>156</v>
      </c>
      <c r="AA14" s="1507" t="s">
        <v>179</v>
      </c>
      <c r="AB14" s="1508">
        <v>64.2</v>
      </c>
      <c r="AC14" s="1508">
        <v>62</v>
      </c>
      <c r="AD14" s="1508">
        <v>60.5</v>
      </c>
      <c r="AE14" s="1509" t="s">
        <v>156</v>
      </c>
    </row>
    <row r="15" s="4" customFormat="1" ht="50" customHeight="1" spans="1:31">
      <c r="A15" s="562"/>
      <c r="B15" s="1511" t="s">
        <v>180</v>
      </c>
      <c r="C15" s="1502">
        <v>9.08</v>
      </c>
      <c r="D15" s="1502">
        <v>9.08</v>
      </c>
      <c r="E15" s="1502">
        <v>8.88</v>
      </c>
      <c r="F15" s="1503" t="s">
        <v>176</v>
      </c>
      <c r="G15" s="54" t="s">
        <v>181</v>
      </c>
      <c r="H15" s="1504">
        <v>8.5</v>
      </c>
      <c r="I15" s="1504">
        <v>8</v>
      </c>
      <c r="J15" s="1504">
        <v>7.8</v>
      </c>
      <c r="K15" s="54" t="s">
        <v>151</v>
      </c>
      <c r="L15" s="1506" t="s">
        <v>182</v>
      </c>
      <c r="M15" s="1502">
        <v>10.4</v>
      </c>
      <c r="N15" s="1502">
        <v>8.9</v>
      </c>
      <c r="O15" s="1502">
        <v>7.4</v>
      </c>
      <c r="P15" s="1506" t="s">
        <v>153</v>
      </c>
      <c r="Q15" s="1510" t="s">
        <v>183</v>
      </c>
      <c r="R15" s="1508">
        <v>18.3</v>
      </c>
      <c r="S15" s="1508">
        <v>16.1</v>
      </c>
      <c r="T15" s="1508">
        <v>14.6</v>
      </c>
      <c r="U15" s="54" t="s">
        <v>153</v>
      </c>
      <c r="V15" s="1506" t="s">
        <v>182</v>
      </c>
      <c r="W15" s="1502">
        <v>58.3</v>
      </c>
      <c r="X15" s="1502">
        <v>56.8</v>
      </c>
      <c r="Y15" s="1502">
        <v>55.3</v>
      </c>
      <c r="Z15" s="1506" t="s">
        <v>156</v>
      </c>
      <c r="AA15" s="1510" t="s">
        <v>183</v>
      </c>
      <c r="AB15" s="1508">
        <v>66.1</v>
      </c>
      <c r="AC15" s="1508">
        <v>63.9</v>
      </c>
      <c r="AD15" s="1508">
        <v>62.4</v>
      </c>
      <c r="AE15" s="1509" t="s">
        <v>184</v>
      </c>
    </row>
    <row r="16" s="4" customFormat="1" ht="105" customHeight="1" spans="1:31">
      <c r="A16" s="562"/>
      <c r="B16" s="1501" t="s">
        <v>185</v>
      </c>
      <c r="C16" s="1502">
        <v>8.8</v>
      </c>
      <c r="D16" s="1502">
        <v>8.8</v>
      </c>
      <c r="E16" s="1502">
        <v>8.6</v>
      </c>
      <c r="F16" s="1503" t="s">
        <v>176</v>
      </c>
      <c r="G16" s="54" t="s">
        <v>186</v>
      </c>
      <c r="H16" s="1504">
        <v>9.7</v>
      </c>
      <c r="I16" s="1504">
        <v>9.2</v>
      </c>
      <c r="J16" s="1504">
        <v>9</v>
      </c>
      <c r="K16" s="54" t="s">
        <v>151</v>
      </c>
      <c r="L16" s="1506" t="s">
        <v>187</v>
      </c>
      <c r="M16" s="1502">
        <v>10.4</v>
      </c>
      <c r="N16" s="1502">
        <v>8.9</v>
      </c>
      <c r="O16" s="1502">
        <v>7.4</v>
      </c>
      <c r="P16" s="1506" t="s">
        <v>153</v>
      </c>
      <c r="Q16" s="1507" t="s">
        <v>188</v>
      </c>
      <c r="R16" s="1508">
        <v>14.5</v>
      </c>
      <c r="S16" s="1508">
        <v>12.3</v>
      </c>
      <c r="T16" s="1508">
        <v>10.8</v>
      </c>
      <c r="U16" s="54" t="s">
        <v>153</v>
      </c>
      <c r="V16" s="1506" t="s">
        <v>187</v>
      </c>
      <c r="W16" s="1502">
        <v>58.3</v>
      </c>
      <c r="X16" s="1502">
        <v>56.8</v>
      </c>
      <c r="Y16" s="1502">
        <v>55.3</v>
      </c>
      <c r="Z16" s="1506" t="s">
        <v>156</v>
      </c>
      <c r="AA16" s="1507" t="s">
        <v>188</v>
      </c>
      <c r="AB16" s="1508">
        <v>62.3</v>
      </c>
      <c r="AC16" s="1508">
        <v>60.1</v>
      </c>
      <c r="AD16" s="1508">
        <v>58.6</v>
      </c>
      <c r="AE16" s="1509" t="s">
        <v>156</v>
      </c>
    </row>
    <row r="17" s="4" customFormat="1" ht="101" customHeight="1" spans="1:31">
      <c r="A17" s="562"/>
      <c r="B17" s="1501" t="s">
        <v>189</v>
      </c>
      <c r="C17" s="1502">
        <v>8.66</v>
      </c>
      <c r="D17" s="1502">
        <v>8.66</v>
      </c>
      <c r="E17" s="1502">
        <v>8.46</v>
      </c>
      <c r="F17" s="1503" t="s">
        <v>176</v>
      </c>
      <c r="G17" s="54" t="s">
        <v>190</v>
      </c>
      <c r="H17" s="54" t="s">
        <v>190</v>
      </c>
      <c r="I17" s="54" t="s">
        <v>190</v>
      </c>
      <c r="J17" s="54" t="s">
        <v>190</v>
      </c>
      <c r="K17" s="54" t="s">
        <v>190</v>
      </c>
      <c r="L17" s="1505" t="s">
        <v>191</v>
      </c>
      <c r="M17" s="1502">
        <v>15.4</v>
      </c>
      <c r="N17" s="1502">
        <v>13.9</v>
      </c>
      <c r="O17" s="1502">
        <v>12.4</v>
      </c>
      <c r="P17" s="1506" t="s">
        <v>153</v>
      </c>
      <c r="Q17" s="1507" t="s">
        <v>192</v>
      </c>
      <c r="R17" s="1508">
        <v>14.5</v>
      </c>
      <c r="S17" s="1508">
        <v>12.3</v>
      </c>
      <c r="T17" s="1508">
        <v>10.8</v>
      </c>
      <c r="U17" s="54" t="s">
        <v>153</v>
      </c>
      <c r="V17" s="1505" t="s">
        <v>191</v>
      </c>
      <c r="W17" s="1502">
        <v>63.3</v>
      </c>
      <c r="X17" s="1502">
        <v>61.8</v>
      </c>
      <c r="Y17" s="1502">
        <v>60.3</v>
      </c>
      <c r="Z17" s="1506" t="s">
        <v>156</v>
      </c>
      <c r="AA17" s="1507" t="s">
        <v>192</v>
      </c>
      <c r="AB17" s="1508">
        <v>62.3</v>
      </c>
      <c r="AC17" s="1508">
        <v>60.1</v>
      </c>
      <c r="AD17" s="1508">
        <v>58.6</v>
      </c>
      <c r="AE17" s="1509" t="s">
        <v>156</v>
      </c>
    </row>
    <row r="18" s="4" customFormat="1" ht="121" customHeight="1" spans="1:31">
      <c r="A18" s="562"/>
      <c r="B18" s="1501" t="s">
        <v>193</v>
      </c>
      <c r="C18" s="1502">
        <v>9.08</v>
      </c>
      <c r="D18" s="1502">
        <v>9.08</v>
      </c>
      <c r="E18" s="1502">
        <v>8.88</v>
      </c>
      <c r="F18" s="1503" t="s">
        <v>176</v>
      </c>
      <c r="G18" s="54" t="s">
        <v>190</v>
      </c>
      <c r="H18" s="54" t="s">
        <v>190</v>
      </c>
      <c r="I18" s="54" t="s">
        <v>190</v>
      </c>
      <c r="J18" s="54" t="s">
        <v>190</v>
      </c>
      <c r="K18" s="54" t="s">
        <v>190</v>
      </c>
      <c r="L18" s="1505" t="s">
        <v>194</v>
      </c>
      <c r="M18" s="1502">
        <v>15.4</v>
      </c>
      <c r="N18" s="1502">
        <v>13.9</v>
      </c>
      <c r="O18" s="1502">
        <v>12.4</v>
      </c>
      <c r="P18" s="1506" t="s">
        <v>153</v>
      </c>
      <c r="Q18" s="1507" t="s">
        <v>195</v>
      </c>
      <c r="R18" s="1508">
        <v>14.5</v>
      </c>
      <c r="S18" s="1508">
        <v>12.3</v>
      </c>
      <c r="T18" s="1508">
        <v>10.8</v>
      </c>
      <c r="U18" s="54" t="s">
        <v>153</v>
      </c>
      <c r="V18" s="1505" t="s">
        <v>194</v>
      </c>
      <c r="W18" s="1502">
        <v>63.3</v>
      </c>
      <c r="X18" s="1502">
        <v>61.8</v>
      </c>
      <c r="Y18" s="1502">
        <v>60.3</v>
      </c>
      <c r="Z18" s="1506" t="s">
        <v>156</v>
      </c>
      <c r="AA18" s="1507" t="s">
        <v>195</v>
      </c>
      <c r="AB18" s="1508">
        <v>62.3</v>
      </c>
      <c r="AC18" s="1508">
        <v>60.1</v>
      </c>
      <c r="AD18" s="1508">
        <v>58.6</v>
      </c>
      <c r="AE18" s="1509" t="s">
        <v>156</v>
      </c>
    </row>
    <row r="19" s="4" customFormat="1" ht="100" customHeight="1" spans="1:31">
      <c r="A19" s="562"/>
      <c r="B19" s="1501" t="s">
        <v>196</v>
      </c>
      <c r="C19" s="1502">
        <v>11.46</v>
      </c>
      <c r="D19" s="1502">
        <v>11.46</v>
      </c>
      <c r="E19" s="1502">
        <v>11.26</v>
      </c>
      <c r="F19" s="1503" t="s">
        <v>197</v>
      </c>
      <c r="G19" s="54" t="s">
        <v>190</v>
      </c>
      <c r="H19" s="54" t="s">
        <v>190</v>
      </c>
      <c r="I19" s="54" t="s">
        <v>190</v>
      </c>
      <c r="J19" s="54" t="s">
        <v>190</v>
      </c>
      <c r="K19" s="54" t="s">
        <v>190</v>
      </c>
      <c r="L19" s="1505" t="s">
        <v>198</v>
      </c>
      <c r="M19" s="1502">
        <v>15.4</v>
      </c>
      <c r="N19" s="1502">
        <v>13.9</v>
      </c>
      <c r="O19" s="1502">
        <v>12.4</v>
      </c>
      <c r="P19" s="1506" t="s">
        <v>153</v>
      </c>
      <c r="Q19" s="1507" t="s">
        <v>199</v>
      </c>
      <c r="R19" s="1508">
        <v>14.8</v>
      </c>
      <c r="S19" s="1508">
        <v>12.6</v>
      </c>
      <c r="T19" s="1508">
        <v>11.1</v>
      </c>
      <c r="U19" s="54" t="s">
        <v>153</v>
      </c>
      <c r="V19" s="1505" t="s">
        <v>198</v>
      </c>
      <c r="W19" s="1502">
        <v>63.3</v>
      </c>
      <c r="X19" s="1502">
        <v>61.8</v>
      </c>
      <c r="Y19" s="1502">
        <v>60.3</v>
      </c>
      <c r="Z19" s="1506" t="s">
        <v>156</v>
      </c>
      <c r="AA19" s="1507" t="s">
        <v>199</v>
      </c>
      <c r="AB19" s="1508">
        <v>62.6</v>
      </c>
      <c r="AC19" s="1508">
        <v>60.4</v>
      </c>
      <c r="AD19" s="1508">
        <v>58.9</v>
      </c>
      <c r="AE19" s="1509" t="s">
        <v>184</v>
      </c>
    </row>
    <row r="20" s="4" customFormat="1" ht="50" customHeight="1" spans="1:31">
      <c r="A20" s="562"/>
      <c r="B20" s="1501" t="s">
        <v>200</v>
      </c>
      <c r="C20" s="1502">
        <v>12.58</v>
      </c>
      <c r="D20" s="1502">
        <v>12.58</v>
      </c>
      <c r="E20" s="1502">
        <v>12.38</v>
      </c>
      <c r="F20" s="1503" t="s">
        <v>197</v>
      </c>
      <c r="G20" s="54" t="s">
        <v>190</v>
      </c>
      <c r="H20" s="54" t="s">
        <v>190</v>
      </c>
      <c r="I20" s="54" t="s">
        <v>190</v>
      </c>
      <c r="J20" s="54" t="s">
        <v>190</v>
      </c>
      <c r="K20" s="54" t="s">
        <v>190</v>
      </c>
      <c r="L20" s="1505" t="s">
        <v>201</v>
      </c>
      <c r="M20" s="1502">
        <v>16.4</v>
      </c>
      <c r="N20" s="1502">
        <v>14.9</v>
      </c>
      <c r="O20" s="1502">
        <v>13.4</v>
      </c>
      <c r="P20" s="1506" t="s">
        <v>153</v>
      </c>
      <c r="Q20" s="1507" t="s">
        <v>202</v>
      </c>
      <c r="R20" s="1508">
        <v>15</v>
      </c>
      <c r="S20" s="1508">
        <v>12.8</v>
      </c>
      <c r="T20" s="1508">
        <v>11.3</v>
      </c>
      <c r="U20" s="54" t="s">
        <v>153</v>
      </c>
      <c r="V20" s="1505" t="s">
        <v>201</v>
      </c>
      <c r="W20" s="1502">
        <v>64.3</v>
      </c>
      <c r="X20" s="1502">
        <v>62.8</v>
      </c>
      <c r="Y20" s="1502">
        <v>61.3</v>
      </c>
      <c r="Z20" s="1506" t="s">
        <v>156</v>
      </c>
      <c r="AA20" s="1507" t="s">
        <v>202</v>
      </c>
      <c r="AB20" s="1508">
        <v>62.8</v>
      </c>
      <c r="AC20" s="1508">
        <v>60.6</v>
      </c>
      <c r="AD20" s="1508">
        <v>59.1</v>
      </c>
      <c r="AE20" s="1509" t="s">
        <v>184</v>
      </c>
    </row>
    <row r="21" s="4" customFormat="1" ht="50" customHeight="1" spans="1:31">
      <c r="A21" s="562"/>
      <c r="B21" s="1512" t="s">
        <v>203</v>
      </c>
      <c r="C21" s="1502" t="s">
        <v>190</v>
      </c>
      <c r="D21" s="1502">
        <v>8.133</v>
      </c>
      <c r="E21" s="1502">
        <v>7.933</v>
      </c>
      <c r="F21" s="1503" t="s">
        <v>204</v>
      </c>
      <c r="G21" s="54" t="s">
        <v>190</v>
      </c>
      <c r="H21" s="54" t="s">
        <v>190</v>
      </c>
      <c r="I21" s="54" t="s">
        <v>190</v>
      </c>
      <c r="J21" s="54" t="s">
        <v>190</v>
      </c>
      <c r="K21" s="54" t="s">
        <v>190</v>
      </c>
      <c r="L21" s="1506" t="s">
        <v>205</v>
      </c>
      <c r="M21" s="1502">
        <v>16.4</v>
      </c>
      <c r="N21" s="1502">
        <v>14.9</v>
      </c>
      <c r="O21" s="1502">
        <v>13.4</v>
      </c>
      <c r="P21" s="1506" t="s">
        <v>153</v>
      </c>
      <c r="Q21" s="1507" t="s">
        <v>206</v>
      </c>
      <c r="R21" s="1508">
        <v>15.5</v>
      </c>
      <c r="S21" s="1508">
        <v>13.3</v>
      </c>
      <c r="T21" s="1508">
        <v>11.8</v>
      </c>
      <c r="U21" s="54" t="s">
        <v>153</v>
      </c>
      <c r="V21" s="1506" t="s">
        <v>205</v>
      </c>
      <c r="W21" s="1502">
        <v>64.3</v>
      </c>
      <c r="X21" s="1502">
        <v>62.8</v>
      </c>
      <c r="Y21" s="1502">
        <v>61.3</v>
      </c>
      <c r="Z21" s="1506" t="s">
        <v>156</v>
      </c>
      <c r="AA21" s="1507" t="s">
        <v>206</v>
      </c>
      <c r="AB21" s="1508">
        <v>63.3</v>
      </c>
      <c r="AC21" s="1508">
        <v>61.1</v>
      </c>
      <c r="AD21" s="1508">
        <v>59.6</v>
      </c>
      <c r="AE21" s="1509" t="s">
        <v>184</v>
      </c>
    </row>
    <row r="22" s="4" customFormat="1" ht="77" customHeight="1" spans="1:31">
      <c r="A22" s="562"/>
      <c r="B22" s="1512" t="s">
        <v>207</v>
      </c>
      <c r="C22" s="1502" t="s">
        <v>190</v>
      </c>
      <c r="D22" s="1502">
        <v>9.3</v>
      </c>
      <c r="E22" s="1502">
        <v>9.1</v>
      </c>
      <c r="F22" s="1503" t="s">
        <v>204</v>
      </c>
      <c r="G22" s="54" t="s">
        <v>190</v>
      </c>
      <c r="H22" s="54" t="s">
        <v>190</v>
      </c>
      <c r="I22" s="54" t="s">
        <v>190</v>
      </c>
      <c r="J22" s="54" t="s">
        <v>190</v>
      </c>
      <c r="K22" s="54" t="s">
        <v>190</v>
      </c>
      <c r="L22" s="1506" t="s">
        <v>208</v>
      </c>
      <c r="M22" s="1502">
        <v>16.4</v>
      </c>
      <c r="N22" s="1502">
        <v>14.9</v>
      </c>
      <c r="O22" s="1502">
        <v>13.4</v>
      </c>
      <c r="P22" s="1506" t="s">
        <v>153</v>
      </c>
      <c r="Q22" s="1507" t="s">
        <v>209</v>
      </c>
      <c r="R22" s="1508">
        <v>15.5</v>
      </c>
      <c r="S22" s="1508">
        <v>13.3</v>
      </c>
      <c r="T22" s="1508">
        <v>11.8</v>
      </c>
      <c r="U22" s="54" t="s">
        <v>153</v>
      </c>
      <c r="V22" s="1506" t="s">
        <v>208</v>
      </c>
      <c r="W22" s="1502">
        <v>64.3</v>
      </c>
      <c r="X22" s="1502">
        <v>62.8</v>
      </c>
      <c r="Y22" s="1502">
        <v>61.3</v>
      </c>
      <c r="Z22" s="1506" t="s">
        <v>156</v>
      </c>
      <c r="AA22" s="1507" t="s">
        <v>209</v>
      </c>
      <c r="AB22" s="1508">
        <v>63.3</v>
      </c>
      <c r="AC22" s="1508">
        <v>61.1</v>
      </c>
      <c r="AD22" s="1508">
        <v>59.6</v>
      </c>
      <c r="AE22" s="1509" t="s">
        <v>184</v>
      </c>
    </row>
    <row r="23" s="4" customFormat="1" ht="50" customHeight="1" spans="1:31">
      <c r="A23" s="562"/>
      <c r="B23" s="1512" t="s">
        <v>210</v>
      </c>
      <c r="C23" s="1502" t="s">
        <v>190</v>
      </c>
      <c r="D23" s="1502">
        <v>9.5</v>
      </c>
      <c r="E23" s="1502">
        <v>9.3</v>
      </c>
      <c r="F23" s="1503" t="s">
        <v>204</v>
      </c>
      <c r="G23" s="54" t="s">
        <v>190</v>
      </c>
      <c r="H23" s="54" t="s">
        <v>190</v>
      </c>
      <c r="I23" s="54" t="s">
        <v>190</v>
      </c>
      <c r="J23" s="54" t="s">
        <v>190</v>
      </c>
      <c r="K23" s="54" t="s">
        <v>190</v>
      </c>
      <c r="L23" s="1506" t="s">
        <v>190</v>
      </c>
      <c r="M23" s="1502" t="s">
        <v>190</v>
      </c>
      <c r="N23" s="1502" t="s">
        <v>190</v>
      </c>
      <c r="O23" s="1502" t="s">
        <v>190</v>
      </c>
      <c r="P23" s="1502" t="s">
        <v>190</v>
      </c>
      <c r="Q23" s="1510" t="s">
        <v>211</v>
      </c>
      <c r="R23" s="1508">
        <v>15.9</v>
      </c>
      <c r="S23" s="1508">
        <v>13.7</v>
      </c>
      <c r="T23" s="1508">
        <v>12.2</v>
      </c>
      <c r="U23" s="54" t="s">
        <v>153</v>
      </c>
      <c r="V23" s="1506" t="s">
        <v>190</v>
      </c>
      <c r="W23" s="1502" t="s">
        <v>190</v>
      </c>
      <c r="X23" s="1502" t="s">
        <v>190</v>
      </c>
      <c r="Y23" s="1502" t="s">
        <v>190</v>
      </c>
      <c r="Z23" s="1502" t="s">
        <v>190</v>
      </c>
      <c r="AA23" s="1510" t="s">
        <v>211</v>
      </c>
      <c r="AB23" s="1508">
        <v>63.7</v>
      </c>
      <c r="AC23" s="1508">
        <v>61.5</v>
      </c>
      <c r="AD23" s="1508">
        <v>60</v>
      </c>
      <c r="AE23" s="1509" t="s">
        <v>184</v>
      </c>
    </row>
    <row r="24" s="4" customFormat="1" ht="50" customHeight="1" spans="1:31">
      <c r="A24" s="562"/>
      <c r="B24" s="1512" t="s">
        <v>212</v>
      </c>
      <c r="C24" s="1502" t="s">
        <v>190</v>
      </c>
      <c r="D24" s="1502">
        <v>9.812</v>
      </c>
      <c r="E24" s="1502">
        <v>9.612</v>
      </c>
      <c r="F24" s="1503" t="s">
        <v>204</v>
      </c>
      <c r="G24" s="54" t="s">
        <v>190</v>
      </c>
      <c r="H24" s="54" t="s">
        <v>190</v>
      </c>
      <c r="I24" s="54" t="s">
        <v>190</v>
      </c>
      <c r="J24" s="54" t="s">
        <v>190</v>
      </c>
      <c r="K24" s="54" t="s">
        <v>190</v>
      </c>
      <c r="L24" s="1506" t="s">
        <v>190</v>
      </c>
      <c r="M24" s="1502" t="s">
        <v>190</v>
      </c>
      <c r="N24" s="1502" t="s">
        <v>190</v>
      </c>
      <c r="O24" s="1502" t="s">
        <v>190</v>
      </c>
      <c r="P24" s="1502" t="s">
        <v>190</v>
      </c>
      <c r="Q24" s="1507" t="s">
        <v>213</v>
      </c>
      <c r="R24" s="1508">
        <v>16</v>
      </c>
      <c r="S24" s="1508">
        <v>13.8</v>
      </c>
      <c r="T24" s="1508">
        <v>12.3</v>
      </c>
      <c r="U24" s="54" t="s">
        <v>153</v>
      </c>
      <c r="V24" s="1506" t="s">
        <v>190</v>
      </c>
      <c r="W24" s="1502" t="s">
        <v>190</v>
      </c>
      <c r="X24" s="1502" t="s">
        <v>190</v>
      </c>
      <c r="Y24" s="1502" t="s">
        <v>190</v>
      </c>
      <c r="Z24" s="1502" t="s">
        <v>190</v>
      </c>
      <c r="AA24" s="1507" t="s">
        <v>213</v>
      </c>
      <c r="AB24" s="1508">
        <v>63.8</v>
      </c>
      <c r="AC24" s="1508">
        <v>61.6</v>
      </c>
      <c r="AD24" s="1508">
        <v>60.1</v>
      </c>
      <c r="AE24" s="1509" t="s">
        <v>184</v>
      </c>
    </row>
    <row r="25" s="4" customFormat="1" ht="50" customHeight="1" spans="1:31">
      <c r="A25" s="562"/>
      <c r="B25" s="1513" t="s">
        <v>214</v>
      </c>
      <c r="C25" s="1514" t="s">
        <v>190</v>
      </c>
      <c r="D25" s="1514">
        <v>10.4</v>
      </c>
      <c r="E25" s="1514">
        <v>10.2</v>
      </c>
      <c r="F25" s="1515" t="s">
        <v>204</v>
      </c>
      <c r="G25" s="1516" t="s">
        <v>190</v>
      </c>
      <c r="H25" s="1516" t="s">
        <v>190</v>
      </c>
      <c r="I25" s="1516" t="s">
        <v>190</v>
      </c>
      <c r="J25" s="1516" t="s">
        <v>190</v>
      </c>
      <c r="K25" s="1516" t="s">
        <v>190</v>
      </c>
      <c r="L25" s="1517" t="s">
        <v>190</v>
      </c>
      <c r="M25" s="1514" t="s">
        <v>190</v>
      </c>
      <c r="N25" s="1514" t="s">
        <v>190</v>
      </c>
      <c r="O25" s="1514" t="s">
        <v>190</v>
      </c>
      <c r="P25" s="1514" t="s">
        <v>190</v>
      </c>
      <c r="Q25" s="1518" t="s">
        <v>215</v>
      </c>
      <c r="R25" s="1519">
        <v>17.7</v>
      </c>
      <c r="S25" s="1519">
        <v>15.5</v>
      </c>
      <c r="T25" s="1519">
        <v>14</v>
      </c>
      <c r="U25" s="1516" t="s">
        <v>153</v>
      </c>
      <c r="V25" s="1517" t="s">
        <v>190</v>
      </c>
      <c r="W25" s="1514" t="s">
        <v>190</v>
      </c>
      <c r="X25" s="1514" t="s">
        <v>190</v>
      </c>
      <c r="Y25" s="1514" t="s">
        <v>190</v>
      </c>
      <c r="Z25" s="1514" t="s">
        <v>190</v>
      </c>
      <c r="AA25" s="1518" t="s">
        <v>215</v>
      </c>
      <c r="AB25" s="1519">
        <v>65.5</v>
      </c>
      <c r="AC25" s="1519">
        <v>63.3</v>
      </c>
      <c r="AD25" s="1519">
        <v>61.8</v>
      </c>
      <c r="AE25" s="1520" t="s">
        <v>184</v>
      </c>
    </row>
    <row r="26" s="3" customFormat="1" ht="17" customHeight="1" spans="1:31">
      <c r="A26" s="28"/>
      <c r="B26" s="29"/>
      <c r="C26" s="30"/>
      <c r="D26" s="31"/>
      <c r="E26" s="31"/>
      <c r="F26" s="31"/>
      <c r="G26" s="31"/>
      <c r="H26" s="31"/>
      <c r="I26" s="31"/>
      <c r="J26" s="31"/>
      <c r="K26" s="31"/>
      <c r="L26" s="31"/>
      <c r="M26" s="27"/>
      <c r="V26" s="31"/>
      <c r="W26" s="27"/>
    </row>
    <row r="27" s="4" customFormat="1" ht="16" customHeight="1" spans="1:31">
      <c r="A27" s="38"/>
      <c r="B27" s="574"/>
      <c r="C27" s="576"/>
      <c r="D27" s="576"/>
      <c r="E27" s="576"/>
      <c r="F27" s="576"/>
      <c r="G27" s="576"/>
      <c r="H27" s="576"/>
      <c r="I27" s="577"/>
      <c r="J27" s="578"/>
      <c r="K27" s="1521"/>
      <c r="L27" s="1521"/>
      <c r="N27" s="562"/>
      <c r="O27" s="562"/>
      <c r="V27" s="1521"/>
      <c r="X27" s="562"/>
      <c r="Y27" s="562"/>
    </row>
    <row r="28" s="6" customFormat="1" ht="34" customHeight="1" spans="1:31">
      <c r="A28" s="103"/>
      <c r="B28" s="491" t="s">
        <v>106</v>
      </c>
      <c r="C28" s="492"/>
      <c r="D28" s="492"/>
      <c r="E28" s="492"/>
      <c r="F28" s="492"/>
      <c r="G28" s="492"/>
      <c r="H28" s="492"/>
      <c r="I28" s="492"/>
      <c r="J28" s="492"/>
      <c r="K28" s="492"/>
      <c r="L28" s="492"/>
      <c r="M28" s="492"/>
      <c r="N28" s="492"/>
      <c r="O28" s="492"/>
      <c r="P28" s="492"/>
      <c r="Q28" s="492"/>
      <c r="R28" s="492"/>
      <c r="S28" s="492"/>
      <c r="T28" s="492"/>
      <c r="U28" s="493"/>
      <c r="V28" s="492"/>
      <c r="W28" s="492"/>
      <c r="X28" s="492"/>
      <c r="Y28" s="492"/>
      <c r="Z28" s="492"/>
      <c r="AA28" s="492"/>
      <c r="AB28" s="492"/>
      <c r="AC28" s="492"/>
      <c r="AD28" s="492"/>
      <c r="AE28" s="493"/>
    </row>
    <row r="29" s="6" customFormat="1" ht="27" customHeight="1" spans="1:31">
      <c r="A29" s="103"/>
      <c r="B29" s="494" t="s">
        <v>216</v>
      </c>
      <c r="C29" s="495"/>
      <c r="D29" s="495"/>
      <c r="E29" s="495"/>
      <c r="F29" s="495"/>
      <c r="G29" s="495"/>
      <c r="H29" s="495"/>
      <c r="I29" s="495"/>
      <c r="J29" s="495"/>
      <c r="K29" s="495"/>
      <c r="L29" s="495"/>
      <c r="M29" s="495"/>
      <c r="N29" s="495"/>
      <c r="O29" s="495"/>
      <c r="P29" s="495"/>
      <c r="Q29" s="495"/>
      <c r="R29" s="495"/>
      <c r="S29" s="495"/>
      <c r="T29" s="495"/>
      <c r="U29" s="497"/>
      <c r="V29" s="495"/>
      <c r="W29" s="495"/>
      <c r="X29" s="495"/>
      <c r="Y29" s="495"/>
      <c r="Z29" s="495"/>
      <c r="AA29" s="495"/>
      <c r="AB29" s="495"/>
      <c r="AC29" s="495"/>
      <c r="AD29" s="495"/>
      <c r="AE29" s="497"/>
    </row>
    <row r="30" s="6" customFormat="1" ht="27" customHeight="1" spans="1:31">
      <c r="A30" s="103"/>
      <c r="B30" s="498" t="s">
        <v>217</v>
      </c>
      <c r="C30" s="499"/>
      <c r="D30" s="499"/>
      <c r="E30" s="499"/>
      <c r="F30" s="499"/>
      <c r="G30" s="499"/>
      <c r="H30" s="499"/>
      <c r="I30" s="499"/>
      <c r="J30" s="499"/>
      <c r="K30" s="499"/>
      <c r="L30" s="499"/>
      <c r="M30" s="499"/>
      <c r="N30" s="499"/>
      <c r="O30" s="499"/>
      <c r="P30" s="499"/>
      <c r="Q30" s="499"/>
      <c r="R30" s="499"/>
      <c r="S30" s="499"/>
      <c r="T30" s="499"/>
      <c r="U30" s="501"/>
      <c r="V30" s="499"/>
      <c r="W30" s="499"/>
      <c r="X30" s="499"/>
      <c r="Y30" s="499"/>
      <c r="Z30" s="499"/>
      <c r="AA30" s="499"/>
      <c r="AB30" s="499"/>
      <c r="AC30" s="499"/>
      <c r="AD30" s="499"/>
      <c r="AE30" s="501"/>
    </row>
    <row r="31" s="6" customFormat="1" ht="27" customHeight="1" spans="1:31">
      <c r="A31" s="103"/>
      <c r="B31" s="498" t="s">
        <v>218</v>
      </c>
      <c r="C31" s="499"/>
      <c r="D31" s="499"/>
      <c r="E31" s="499"/>
      <c r="F31" s="499"/>
      <c r="G31" s="499"/>
      <c r="H31" s="499"/>
      <c r="I31" s="499"/>
      <c r="J31" s="499"/>
      <c r="K31" s="499"/>
      <c r="L31" s="499"/>
      <c r="M31" s="499"/>
      <c r="N31" s="499"/>
      <c r="O31" s="499"/>
      <c r="P31" s="499"/>
      <c r="Q31" s="499"/>
      <c r="R31" s="499"/>
      <c r="S31" s="499"/>
      <c r="T31" s="499"/>
      <c r="U31" s="501"/>
      <c r="V31" s="499"/>
      <c r="W31" s="499"/>
      <c r="X31" s="499"/>
      <c r="Y31" s="499"/>
      <c r="Z31" s="499"/>
      <c r="AA31" s="499"/>
      <c r="AB31" s="499"/>
      <c r="AC31" s="499"/>
      <c r="AD31" s="499"/>
      <c r="AE31" s="501"/>
    </row>
    <row r="32" s="6" customFormat="1" ht="27" customHeight="1" spans="1:31">
      <c r="A32" s="103"/>
      <c r="B32" s="498" t="s">
        <v>219</v>
      </c>
      <c r="C32" s="499"/>
      <c r="D32" s="499"/>
      <c r="E32" s="499"/>
      <c r="F32" s="499"/>
      <c r="G32" s="499"/>
      <c r="H32" s="499"/>
      <c r="I32" s="499"/>
      <c r="J32" s="499"/>
      <c r="K32" s="499"/>
      <c r="L32" s="499"/>
      <c r="M32" s="499"/>
      <c r="N32" s="499"/>
      <c r="O32" s="499"/>
      <c r="P32" s="499"/>
      <c r="Q32" s="499"/>
      <c r="R32" s="499"/>
      <c r="S32" s="499"/>
      <c r="T32" s="499"/>
      <c r="U32" s="501"/>
      <c r="V32" s="499"/>
      <c r="W32" s="499"/>
      <c r="X32" s="499"/>
      <c r="Y32" s="499"/>
      <c r="Z32" s="499"/>
      <c r="AA32" s="499"/>
      <c r="AB32" s="499"/>
      <c r="AC32" s="499"/>
      <c r="AD32" s="499"/>
      <c r="AE32" s="501"/>
    </row>
    <row r="33" s="6" customFormat="1" ht="27" customHeight="1" spans="1:31">
      <c r="A33" s="103"/>
      <c r="B33" s="498" t="s">
        <v>220</v>
      </c>
      <c r="C33" s="499"/>
      <c r="D33" s="499"/>
      <c r="E33" s="499"/>
      <c r="F33" s="499"/>
      <c r="G33" s="499"/>
      <c r="H33" s="499"/>
      <c r="I33" s="499"/>
      <c r="J33" s="499"/>
      <c r="K33" s="499"/>
      <c r="L33" s="499"/>
      <c r="M33" s="499"/>
      <c r="N33" s="499"/>
      <c r="O33" s="499"/>
      <c r="P33" s="499"/>
      <c r="Q33" s="499"/>
      <c r="R33" s="499"/>
      <c r="S33" s="499"/>
      <c r="T33" s="499"/>
      <c r="U33" s="501"/>
      <c r="V33" s="499"/>
      <c r="W33" s="499"/>
      <c r="X33" s="499"/>
      <c r="Y33" s="499"/>
      <c r="Z33" s="499"/>
      <c r="AA33" s="499"/>
      <c r="AB33" s="499"/>
      <c r="AC33" s="499"/>
      <c r="AD33" s="499"/>
      <c r="AE33" s="501"/>
    </row>
    <row r="34" s="6" customFormat="1" ht="27" customHeight="1" spans="1:31">
      <c r="A34" s="103"/>
      <c r="B34" s="498" t="s">
        <v>221</v>
      </c>
      <c r="C34" s="499"/>
      <c r="D34" s="499"/>
      <c r="E34" s="499"/>
      <c r="F34" s="499"/>
      <c r="G34" s="499"/>
      <c r="H34" s="499"/>
      <c r="I34" s="499"/>
      <c r="J34" s="499"/>
      <c r="K34" s="499"/>
      <c r="L34" s="499"/>
      <c r="M34" s="499"/>
      <c r="N34" s="499"/>
      <c r="O34" s="499"/>
      <c r="P34" s="499"/>
      <c r="Q34" s="499"/>
      <c r="R34" s="499"/>
      <c r="S34" s="499"/>
      <c r="T34" s="499"/>
      <c r="U34" s="501"/>
      <c r="V34" s="499"/>
      <c r="W34" s="499"/>
      <c r="X34" s="499"/>
      <c r="Y34" s="499"/>
      <c r="Z34" s="499"/>
      <c r="AA34" s="499"/>
      <c r="AB34" s="499"/>
      <c r="AC34" s="499"/>
      <c r="AD34" s="499"/>
      <c r="AE34" s="501"/>
    </row>
    <row r="35" s="6" customFormat="1" ht="27" customHeight="1" spans="1:31">
      <c r="A35" s="103"/>
      <c r="B35" s="498" t="s">
        <v>222</v>
      </c>
      <c r="C35" s="499"/>
      <c r="D35" s="499"/>
      <c r="E35" s="499"/>
      <c r="F35" s="499"/>
      <c r="G35" s="499"/>
      <c r="H35" s="499"/>
      <c r="I35" s="499"/>
      <c r="J35" s="499"/>
      <c r="K35" s="499"/>
      <c r="L35" s="499"/>
      <c r="M35" s="499"/>
      <c r="N35" s="499"/>
      <c r="O35" s="499"/>
      <c r="P35" s="499"/>
      <c r="Q35" s="499"/>
      <c r="R35" s="499"/>
      <c r="S35" s="499"/>
      <c r="T35" s="499"/>
      <c r="U35" s="501"/>
      <c r="V35" s="499"/>
      <c r="W35" s="499"/>
      <c r="X35" s="499"/>
      <c r="Y35" s="499"/>
      <c r="Z35" s="499"/>
      <c r="AA35" s="499"/>
      <c r="AB35" s="499"/>
      <c r="AC35" s="499"/>
      <c r="AD35" s="499"/>
      <c r="AE35" s="501"/>
    </row>
    <row r="36" s="6" customFormat="1" ht="27" customHeight="1" spans="1:31">
      <c r="A36" s="103"/>
      <c r="B36" s="494" t="s">
        <v>223</v>
      </c>
      <c r="C36" s="495"/>
      <c r="D36" s="495"/>
      <c r="E36" s="495"/>
      <c r="F36" s="495"/>
      <c r="G36" s="495"/>
      <c r="H36" s="495"/>
      <c r="I36" s="495"/>
      <c r="J36" s="495"/>
      <c r="K36" s="495"/>
      <c r="L36" s="495"/>
      <c r="M36" s="495"/>
      <c r="N36" s="495"/>
      <c r="O36" s="495"/>
      <c r="P36" s="495"/>
      <c r="Q36" s="495"/>
      <c r="R36" s="495"/>
      <c r="S36" s="495"/>
      <c r="T36" s="495"/>
      <c r="U36" s="497"/>
      <c r="V36" s="495"/>
      <c r="W36" s="495"/>
      <c r="X36" s="495"/>
      <c r="Y36" s="495"/>
      <c r="Z36" s="495"/>
      <c r="AA36" s="495"/>
      <c r="AB36" s="495"/>
      <c r="AC36" s="495"/>
      <c r="AD36" s="495"/>
      <c r="AE36" s="497"/>
    </row>
    <row r="37" s="6" customFormat="1" ht="27" customHeight="1" spans="1:31">
      <c r="A37" s="103"/>
      <c r="B37" s="498" t="s">
        <v>224</v>
      </c>
      <c r="C37" s="499"/>
      <c r="D37" s="499"/>
      <c r="E37" s="499"/>
      <c r="F37" s="499"/>
      <c r="G37" s="499"/>
      <c r="H37" s="499"/>
      <c r="I37" s="499"/>
      <c r="J37" s="499"/>
      <c r="K37" s="499"/>
      <c r="L37" s="499"/>
      <c r="M37" s="499"/>
      <c r="N37" s="499"/>
      <c r="O37" s="499"/>
      <c r="P37" s="499"/>
      <c r="Q37" s="499"/>
      <c r="R37" s="499"/>
      <c r="S37" s="499"/>
      <c r="T37" s="499"/>
      <c r="U37" s="501"/>
      <c r="V37" s="499"/>
      <c r="W37" s="499"/>
      <c r="X37" s="499"/>
      <c r="Y37" s="499"/>
      <c r="Z37" s="499"/>
      <c r="AA37" s="499"/>
      <c r="AB37" s="499"/>
      <c r="AC37" s="499"/>
      <c r="AD37" s="499"/>
      <c r="AE37" s="501"/>
    </row>
    <row r="38" s="6" customFormat="1" ht="27" customHeight="1" spans="1:31">
      <c r="A38" s="103"/>
      <c r="B38" s="498" t="s">
        <v>225</v>
      </c>
      <c r="C38" s="499"/>
      <c r="D38" s="499"/>
      <c r="E38" s="499"/>
      <c r="F38" s="499"/>
      <c r="G38" s="499"/>
      <c r="H38" s="499"/>
      <c r="I38" s="499"/>
      <c r="J38" s="499"/>
      <c r="K38" s="499"/>
      <c r="L38" s="499"/>
      <c r="M38" s="499"/>
      <c r="N38" s="499"/>
      <c r="O38" s="499"/>
      <c r="P38" s="499"/>
      <c r="Q38" s="499"/>
      <c r="R38" s="499"/>
      <c r="S38" s="499"/>
      <c r="T38" s="499"/>
      <c r="U38" s="501"/>
      <c r="V38" s="499"/>
      <c r="W38" s="499"/>
      <c r="X38" s="499"/>
      <c r="Y38" s="499"/>
      <c r="Z38" s="499"/>
      <c r="AA38" s="499"/>
      <c r="AB38" s="499"/>
      <c r="AC38" s="499"/>
      <c r="AD38" s="499"/>
      <c r="AE38" s="501"/>
    </row>
    <row r="39" s="6" customFormat="1" ht="27" customHeight="1" spans="1:31">
      <c r="A39" s="103"/>
      <c r="B39" s="498" t="s">
        <v>226</v>
      </c>
      <c r="C39" s="499"/>
      <c r="D39" s="499"/>
      <c r="E39" s="499"/>
      <c r="F39" s="499"/>
      <c r="G39" s="499"/>
      <c r="H39" s="499"/>
      <c r="I39" s="499"/>
      <c r="J39" s="499"/>
      <c r="K39" s="499"/>
      <c r="L39" s="499"/>
      <c r="M39" s="499"/>
      <c r="N39" s="499"/>
      <c r="O39" s="499"/>
      <c r="P39" s="499"/>
      <c r="Q39" s="499"/>
      <c r="R39" s="499"/>
      <c r="S39" s="499"/>
      <c r="T39" s="499"/>
      <c r="U39" s="501"/>
      <c r="V39" s="499"/>
      <c r="W39" s="499"/>
      <c r="X39" s="499"/>
      <c r="Y39" s="499"/>
      <c r="Z39" s="499"/>
      <c r="AA39" s="499"/>
      <c r="AB39" s="499"/>
      <c r="AC39" s="499"/>
      <c r="AD39" s="499"/>
      <c r="AE39" s="501"/>
    </row>
    <row r="40" s="6" customFormat="1" ht="27" customHeight="1" spans="1:31">
      <c r="A40" s="103"/>
      <c r="B40" s="498" t="s">
        <v>227</v>
      </c>
      <c r="C40" s="499"/>
      <c r="D40" s="499"/>
      <c r="E40" s="499"/>
      <c r="F40" s="499"/>
      <c r="G40" s="499"/>
      <c r="H40" s="499"/>
      <c r="I40" s="499"/>
      <c r="J40" s="499"/>
      <c r="K40" s="499"/>
      <c r="L40" s="499"/>
      <c r="M40" s="499"/>
      <c r="N40" s="499"/>
      <c r="O40" s="499"/>
      <c r="P40" s="499"/>
      <c r="Q40" s="499"/>
      <c r="R40" s="499"/>
      <c r="S40" s="499"/>
      <c r="T40" s="499"/>
      <c r="U40" s="501"/>
      <c r="V40" s="499"/>
      <c r="W40" s="499"/>
      <c r="X40" s="499"/>
      <c r="Y40" s="499"/>
      <c r="Z40" s="499"/>
      <c r="AA40" s="499"/>
      <c r="AB40" s="499"/>
      <c r="AC40" s="499"/>
      <c r="AD40" s="499"/>
      <c r="AE40" s="501"/>
    </row>
    <row r="41" s="6" customFormat="1" ht="27" customHeight="1" spans="1:31">
      <c r="A41" s="103"/>
      <c r="B41" s="498" t="s">
        <v>228</v>
      </c>
      <c r="C41" s="499"/>
      <c r="D41" s="499"/>
      <c r="E41" s="499"/>
      <c r="F41" s="499"/>
      <c r="G41" s="499"/>
      <c r="H41" s="499"/>
      <c r="I41" s="499"/>
      <c r="J41" s="499"/>
      <c r="K41" s="499"/>
      <c r="L41" s="499"/>
      <c r="M41" s="499"/>
      <c r="N41" s="499"/>
      <c r="O41" s="499"/>
      <c r="P41" s="499"/>
      <c r="Q41" s="499"/>
      <c r="R41" s="499"/>
      <c r="S41" s="499"/>
      <c r="T41" s="499"/>
      <c r="U41" s="501"/>
      <c r="V41" s="499"/>
      <c r="W41" s="499"/>
      <c r="X41" s="499"/>
      <c r="Y41" s="499"/>
      <c r="Z41" s="499"/>
      <c r="AA41" s="499"/>
      <c r="AB41" s="499"/>
      <c r="AC41" s="499"/>
      <c r="AD41" s="499"/>
      <c r="AE41" s="501"/>
    </row>
    <row r="42" s="6" customFormat="1" ht="63" customHeight="1" spans="1:31">
      <c r="A42" s="103"/>
      <c r="B42" s="498" t="s">
        <v>229</v>
      </c>
      <c r="C42" s="499"/>
      <c r="D42" s="499"/>
      <c r="E42" s="499"/>
      <c r="F42" s="499"/>
      <c r="G42" s="499"/>
      <c r="H42" s="499"/>
      <c r="I42" s="499"/>
      <c r="J42" s="499"/>
      <c r="K42" s="499"/>
      <c r="L42" s="499"/>
      <c r="M42" s="499"/>
      <c r="N42" s="499"/>
      <c r="O42" s="499"/>
      <c r="P42" s="499"/>
      <c r="Q42" s="499"/>
      <c r="R42" s="499"/>
      <c r="S42" s="499"/>
      <c r="T42" s="499"/>
      <c r="U42" s="501"/>
      <c r="V42" s="499"/>
      <c r="W42" s="499"/>
      <c r="X42" s="499"/>
      <c r="Y42" s="499"/>
      <c r="Z42" s="499"/>
      <c r="AA42" s="499"/>
      <c r="AB42" s="499"/>
      <c r="AC42" s="499"/>
      <c r="AD42" s="499"/>
      <c r="AE42" s="501"/>
    </row>
    <row r="43" s="9" customFormat="1" ht="108" customHeight="1" spans="1:31">
      <c r="A43" s="139"/>
      <c r="B43" s="494" t="s">
        <v>230</v>
      </c>
      <c r="C43" s="495"/>
      <c r="D43" s="495"/>
      <c r="E43" s="495"/>
      <c r="F43" s="495"/>
      <c r="G43" s="495"/>
      <c r="H43" s="495"/>
      <c r="I43" s="495"/>
      <c r="J43" s="495"/>
      <c r="K43" s="495"/>
      <c r="L43" s="495"/>
      <c r="M43" s="495"/>
      <c r="N43" s="495"/>
      <c r="O43" s="495"/>
      <c r="P43" s="495"/>
      <c r="Q43" s="495"/>
      <c r="R43" s="495"/>
      <c r="S43" s="495"/>
      <c r="T43" s="495"/>
      <c r="U43" s="497"/>
      <c r="V43" s="495"/>
      <c r="W43" s="495"/>
      <c r="X43" s="495"/>
      <c r="Y43" s="495"/>
      <c r="Z43" s="495"/>
      <c r="AA43" s="495"/>
      <c r="AB43" s="495"/>
      <c r="AC43" s="495"/>
      <c r="AD43" s="495"/>
      <c r="AE43" s="497"/>
    </row>
    <row r="44" s="6" customFormat="1" ht="35" customHeight="1" spans="1:31">
      <c r="A44" s="103"/>
      <c r="B44" s="526" t="s">
        <v>114</v>
      </c>
      <c r="C44" s="527"/>
      <c r="D44" s="527"/>
      <c r="E44" s="527"/>
      <c r="F44" s="527"/>
      <c r="G44" s="527"/>
      <c r="H44" s="527"/>
      <c r="I44" s="527"/>
      <c r="J44" s="527"/>
      <c r="K44" s="527"/>
      <c r="L44" s="527"/>
      <c r="M44" s="527"/>
      <c r="N44" s="527"/>
      <c r="O44" s="527"/>
      <c r="P44" s="527"/>
      <c r="Q44" s="527"/>
      <c r="R44" s="527"/>
      <c r="S44" s="527"/>
      <c r="T44" s="527"/>
      <c r="U44" s="528"/>
      <c r="V44" s="527"/>
      <c r="W44" s="527"/>
      <c r="X44" s="527"/>
      <c r="Y44" s="527"/>
      <c r="Z44" s="527"/>
      <c r="AA44" s="527"/>
      <c r="AB44" s="527"/>
      <c r="AC44" s="527"/>
      <c r="AD44" s="527"/>
      <c r="AE44" s="528"/>
    </row>
    <row r="45" s="6" customFormat="1" ht="26" customHeight="1" spans="1:31">
      <c r="A45" s="103"/>
      <c r="B45" s="494" t="s">
        <v>231</v>
      </c>
      <c r="C45" s="495"/>
      <c r="D45" s="495"/>
      <c r="E45" s="495"/>
      <c r="F45" s="495"/>
      <c r="G45" s="495"/>
      <c r="H45" s="495"/>
      <c r="I45" s="495"/>
      <c r="J45" s="495"/>
      <c r="K45" s="495"/>
      <c r="L45" s="495"/>
      <c r="M45" s="495"/>
      <c r="N45" s="495"/>
      <c r="O45" s="495"/>
      <c r="P45" s="495"/>
      <c r="Q45" s="495"/>
      <c r="R45" s="495"/>
      <c r="S45" s="495"/>
      <c r="T45" s="495"/>
      <c r="U45" s="497"/>
      <c r="V45" s="495"/>
      <c r="W45" s="495"/>
      <c r="X45" s="495"/>
      <c r="Y45" s="495"/>
      <c r="Z45" s="495"/>
      <c r="AA45" s="495"/>
      <c r="AB45" s="495"/>
      <c r="AC45" s="495"/>
      <c r="AD45" s="495"/>
      <c r="AE45" s="497"/>
    </row>
    <row r="46" s="6" customFormat="1" ht="26" customHeight="1" spans="1:31">
      <c r="A46" s="103"/>
      <c r="B46" s="1522" t="s">
        <v>116</v>
      </c>
      <c r="C46" s="1523"/>
      <c r="D46" s="1523"/>
      <c r="E46" s="1523"/>
      <c r="F46" s="1523"/>
      <c r="G46" s="1523"/>
      <c r="H46" s="1523"/>
      <c r="I46" s="1523"/>
      <c r="J46" s="1523"/>
      <c r="K46" s="1523"/>
      <c r="L46" s="1523"/>
      <c r="M46" s="1523"/>
      <c r="N46" s="1523"/>
      <c r="O46" s="1523"/>
      <c r="P46" s="1523"/>
      <c r="Q46" s="1523"/>
      <c r="R46" s="1523"/>
      <c r="S46" s="1523"/>
      <c r="T46" s="1523"/>
      <c r="U46" s="1524"/>
      <c r="V46" s="1523"/>
      <c r="W46" s="1523"/>
      <c r="X46" s="1523"/>
      <c r="Y46" s="1523"/>
      <c r="Z46" s="1523"/>
      <c r="AA46" s="1523"/>
      <c r="AB46" s="1523"/>
      <c r="AC46" s="1523"/>
      <c r="AD46" s="1523"/>
      <c r="AE46" s="1524"/>
    </row>
    <row r="47" s="6" customFormat="1" ht="26" customHeight="1" spans="1:31">
      <c r="A47" s="103"/>
      <c r="B47" s="1522" t="s">
        <v>232</v>
      </c>
      <c r="C47" s="1523"/>
      <c r="D47" s="1523"/>
      <c r="E47" s="1523"/>
      <c r="F47" s="1523"/>
      <c r="G47" s="1523"/>
      <c r="H47" s="1523"/>
      <c r="I47" s="1523"/>
      <c r="J47" s="1523"/>
      <c r="K47" s="1523"/>
      <c r="L47" s="1523"/>
      <c r="M47" s="1523"/>
      <c r="N47" s="1523"/>
      <c r="O47" s="1523"/>
      <c r="P47" s="1523"/>
      <c r="Q47" s="1523"/>
      <c r="R47" s="1523"/>
      <c r="S47" s="1523"/>
      <c r="T47" s="1523"/>
      <c r="U47" s="1524"/>
      <c r="V47" s="1523"/>
      <c r="W47" s="1523"/>
      <c r="X47" s="1523"/>
      <c r="Y47" s="1523"/>
      <c r="Z47" s="1523"/>
      <c r="AA47" s="1523"/>
      <c r="AB47" s="1523"/>
      <c r="AC47" s="1523"/>
      <c r="AD47" s="1523"/>
      <c r="AE47" s="1524"/>
    </row>
    <row r="48" s="6" customFormat="1" ht="26" customHeight="1" spans="1:31">
      <c r="A48" s="103"/>
      <c r="B48" s="1522" t="s">
        <v>233</v>
      </c>
      <c r="C48" s="1523"/>
      <c r="D48" s="1523"/>
      <c r="E48" s="1523"/>
      <c r="F48" s="1523"/>
      <c r="G48" s="1523"/>
      <c r="H48" s="1523"/>
      <c r="I48" s="1523"/>
      <c r="J48" s="1523"/>
      <c r="K48" s="1523"/>
      <c r="L48" s="1523"/>
      <c r="M48" s="1523"/>
      <c r="N48" s="1523"/>
      <c r="O48" s="1523"/>
      <c r="P48" s="1523"/>
      <c r="Q48" s="1523"/>
      <c r="R48" s="1523"/>
      <c r="S48" s="1523"/>
      <c r="T48" s="1523"/>
      <c r="U48" s="1524"/>
      <c r="V48" s="1523"/>
      <c r="W48" s="1523"/>
      <c r="X48" s="1523"/>
      <c r="Y48" s="1523"/>
      <c r="Z48" s="1523"/>
      <c r="AA48" s="1523"/>
      <c r="AB48" s="1523"/>
      <c r="AC48" s="1523"/>
      <c r="AD48" s="1523"/>
      <c r="AE48" s="1524"/>
    </row>
    <row r="49" s="6" customFormat="1" ht="26" customHeight="1" spans="1:31">
      <c r="A49" s="103"/>
      <c r="B49" s="1522" t="s">
        <v>119</v>
      </c>
      <c r="C49" s="1523"/>
      <c r="D49" s="1523"/>
      <c r="E49" s="1523"/>
      <c r="F49" s="1523"/>
      <c r="G49" s="1523"/>
      <c r="H49" s="1523"/>
      <c r="I49" s="1523"/>
      <c r="J49" s="1523"/>
      <c r="K49" s="1523"/>
      <c r="L49" s="1523"/>
      <c r="M49" s="1523"/>
      <c r="N49" s="1523"/>
      <c r="O49" s="1523"/>
      <c r="P49" s="1523"/>
      <c r="Q49" s="1523"/>
      <c r="R49" s="1523"/>
      <c r="S49" s="1523"/>
      <c r="T49" s="1523"/>
      <c r="U49" s="1524"/>
      <c r="V49" s="1523"/>
      <c r="W49" s="1523"/>
      <c r="X49" s="1523"/>
      <c r="Y49" s="1523"/>
      <c r="Z49" s="1523"/>
      <c r="AA49" s="1523"/>
      <c r="AB49" s="1523"/>
      <c r="AC49" s="1523"/>
      <c r="AD49" s="1523"/>
      <c r="AE49" s="1524"/>
    </row>
    <row r="50" s="6" customFormat="1" ht="26" customHeight="1" spans="1:31">
      <c r="A50" s="103"/>
      <c r="B50" s="1522" t="s">
        <v>120</v>
      </c>
      <c r="C50" s="1523"/>
      <c r="D50" s="1523"/>
      <c r="E50" s="1523"/>
      <c r="F50" s="1523"/>
      <c r="G50" s="1523"/>
      <c r="H50" s="1523"/>
      <c r="I50" s="1523"/>
      <c r="J50" s="1523"/>
      <c r="K50" s="1523"/>
      <c r="L50" s="1523"/>
      <c r="M50" s="1523"/>
      <c r="N50" s="1523"/>
      <c r="O50" s="1523"/>
      <c r="P50" s="1523"/>
      <c r="Q50" s="1523"/>
      <c r="R50" s="1523"/>
      <c r="S50" s="1523"/>
      <c r="T50" s="1523"/>
      <c r="U50" s="1524"/>
      <c r="V50" s="1523"/>
      <c r="W50" s="1523"/>
      <c r="X50" s="1523"/>
      <c r="Y50" s="1523"/>
      <c r="Z50" s="1523"/>
      <c r="AA50" s="1523"/>
      <c r="AB50" s="1523"/>
      <c r="AC50" s="1523"/>
      <c r="AD50" s="1523"/>
      <c r="AE50" s="1524"/>
    </row>
    <row r="51" s="6" customFormat="1" ht="35" customHeight="1" spans="1:31">
      <c r="A51" s="103"/>
      <c r="B51" s="526" t="s">
        <v>121</v>
      </c>
      <c r="C51" s="527"/>
      <c r="D51" s="527"/>
      <c r="E51" s="527"/>
      <c r="F51" s="527"/>
      <c r="G51" s="527"/>
      <c r="H51" s="527"/>
      <c r="I51" s="527"/>
      <c r="J51" s="527"/>
      <c r="K51" s="527"/>
      <c r="L51" s="527"/>
      <c r="M51" s="527"/>
      <c r="N51" s="527"/>
      <c r="O51" s="527"/>
      <c r="P51" s="527"/>
      <c r="Q51" s="527"/>
      <c r="R51" s="527"/>
      <c r="S51" s="527"/>
      <c r="T51" s="527"/>
      <c r="U51" s="528"/>
      <c r="V51" s="527"/>
      <c r="W51" s="527"/>
      <c r="X51" s="527"/>
      <c r="Y51" s="527"/>
      <c r="Z51" s="527"/>
      <c r="AA51" s="527"/>
      <c r="AB51" s="527"/>
      <c r="AC51" s="527"/>
      <c r="AD51" s="527"/>
      <c r="AE51" s="528"/>
    </row>
    <row r="52" s="5" customFormat="1" ht="40.95" customHeight="1" spans="1:31">
      <c r="A52" s="33"/>
      <c r="B52" s="1522" t="s">
        <v>234</v>
      </c>
      <c r="C52" s="1523"/>
      <c r="D52" s="1523"/>
      <c r="E52" s="1523"/>
      <c r="F52" s="1523"/>
      <c r="G52" s="1523"/>
      <c r="H52" s="1523"/>
      <c r="I52" s="1523"/>
      <c r="J52" s="1523"/>
      <c r="K52" s="1523"/>
      <c r="L52" s="1523"/>
      <c r="M52" s="1523"/>
      <c r="N52" s="1523"/>
      <c r="O52" s="1523"/>
      <c r="P52" s="1523"/>
      <c r="Q52" s="1523"/>
      <c r="R52" s="1523"/>
      <c r="S52" s="1523"/>
      <c r="T52" s="1523"/>
      <c r="U52" s="1524"/>
      <c r="V52" s="1523"/>
      <c r="W52" s="1523"/>
      <c r="X52" s="1523"/>
      <c r="Y52" s="1523"/>
      <c r="Z52" s="1523"/>
      <c r="AA52" s="1523"/>
      <c r="AB52" s="1523"/>
      <c r="AC52" s="1523"/>
      <c r="AD52" s="1523"/>
      <c r="AE52" s="1524"/>
    </row>
    <row r="53" s="5" customFormat="1" ht="40.95" customHeight="1" spans="1:31">
      <c r="A53" s="33"/>
      <c r="B53" s="1522" t="s">
        <v>123</v>
      </c>
      <c r="C53" s="1523"/>
      <c r="D53" s="1523"/>
      <c r="E53" s="1523"/>
      <c r="F53" s="1523"/>
      <c r="G53" s="1523"/>
      <c r="H53" s="1523"/>
      <c r="I53" s="1523"/>
      <c r="J53" s="1523"/>
      <c r="K53" s="1523"/>
      <c r="L53" s="1523"/>
      <c r="M53" s="1523"/>
      <c r="N53" s="1523"/>
      <c r="O53" s="1523"/>
      <c r="P53" s="1523"/>
      <c r="Q53" s="1523"/>
      <c r="R53" s="1523"/>
      <c r="S53" s="1523"/>
      <c r="T53" s="1523"/>
      <c r="U53" s="1524"/>
      <c r="V53" s="1523"/>
      <c r="W53" s="1523"/>
      <c r="X53" s="1523"/>
      <c r="Y53" s="1523"/>
      <c r="Z53" s="1523"/>
      <c r="AA53" s="1523"/>
      <c r="AB53" s="1523"/>
      <c r="AC53" s="1523"/>
      <c r="AD53" s="1523"/>
      <c r="AE53" s="1524"/>
    </row>
    <row r="54" s="5" customFormat="1" ht="96" customHeight="1" spans="1:31">
      <c r="A54" s="33"/>
      <c r="B54" s="1522" t="s">
        <v>124</v>
      </c>
      <c r="C54" s="1523"/>
      <c r="D54" s="1523"/>
      <c r="E54" s="1523"/>
      <c r="F54" s="1523"/>
      <c r="G54" s="1523"/>
      <c r="H54" s="1523"/>
      <c r="I54" s="1523"/>
      <c r="J54" s="1523"/>
      <c r="K54" s="1523"/>
      <c r="L54" s="1523"/>
      <c r="M54" s="1523"/>
      <c r="N54" s="1523"/>
      <c r="O54" s="1523"/>
      <c r="P54" s="1523"/>
      <c r="Q54" s="1523"/>
      <c r="R54" s="1523"/>
      <c r="S54" s="1523"/>
      <c r="T54" s="1523"/>
      <c r="U54" s="1524"/>
      <c r="V54" s="1523"/>
      <c r="W54" s="1523"/>
      <c r="X54" s="1523"/>
      <c r="Y54" s="1523"/>
      <c r="Z54" s="1523"/>
      <c r="AA54" s="1523"/>
      <c r="AB54" s="1523"/>
      <c r="AC54" s="1523"/>
      <c r="AD54" s="1523"/>
      <c r="AE54" s="1524"/>
    </row>
    <row r="55" s="5" customFormat="1" ht="28" customHeight="1" spans="1:31">
      <c r="A55" s="33"/>
      <c r="B55" s="1522" t="s">
        <v>235</v>
      </c>
      <c r="C55" s="1523"/>
      <c r="D55" s="1523"/>
      <c r="E55" s="1523"/>
      <c r="F55" s="1523"/>
      <c r="G55" s="1523"/>
      <c r="H55" s="1523"/>
      <c r="I55" s="1523"/>
      <c r="J55" s="1523"/>
      <c r="K55" s="1523"/>
      <c r="L55" s="1523"/>
      <c r="M55" s="1523"/>
      <c r="N55" s="1523"/>
      <c r="O55" s="1523"/>
      <c r="P55" s="1523"/>
      <c r="Q55" s="1523"/>
      <c r="R55" s="1523"/>
      <c r="S55" s="1523"/>
      <c r="T55" s="1523"/>
      <c r="U55" s="1524"/>
      <c r="V55" s="1523"/>
      <c r="W55" s="1523"/>
      <c r="X55" s="1523"/>
      <c r="Y55" s="1523"/>
      <c r="Z55" s="1523"/>
      <c r="AA55" s="1523"/>
      <c r="AB55" s="1523"/>
      <c r="AC55" s="1523"/>
      <c r="AD55" s="1523"/>
      <c r="AE55" s="1524"/>
    </row>
    <row r="56" s="5" customFormat="1" ht="24" customHeight="1" spans="1:31">
      <c r="A56" s="33"/>
      <c r="B56" s="1522" t="s">
        <v>236</v>
      </c>
      <c r="C56" s="1523"/>
      <c r="D56" s="1523"/>
      <c r="E56" s="1523"/>
      <c r="F56" s="1523"/>
      <c r="G56" s="1523"/>
      <c r="H56" s="1523"/>
      <c r="I56" s="1523"/>
      <c r="J56" s="1523"/>
      <c r="K56" s="1523"/>
      <c r="L56" s="1523"/>
      <c r="M56" s="1523"/>
      <c r="N56" s="1523"/>
      <c r="O56" s="1523"/>
      <c r="P56" s="1523"/>
      <c r="Q56" s="1523"/>
      <c r="R56" s="1523"/>
      <c r="S56" s="1523"/>
      <c r="T56" s="1523"/>
      <c r="U56" s="1524"/>
      <c r="V56" s="1523"/>
      <c r="W56" s="1523"/>
      <c r="X56" s="1523"/>
      <c r="Y56" s="1523"/>
      <c r="Z56" s="1523"/>
      <c r="AA56" s="1523"/>
      <c r="AB56" s="1523"/>
      <c r="AC56" s="1523"/>
      <c r="AD56" s="1523"/>
      <c r="AE56" s="1524"/>
    </row>
    <row r="57" s="11" customFormat="1" ht="42" customHeight="1" spans="1:31">
      <c r="A57" s="593"/>
      <c r="B57" s="1525" t="s">
        <v>127</v>
      </c>
      <c r="C57" s="1526"/>
      <c r="D57" s="1526"/>
      <c r="E57" s="1526"/>
      <c r="F57" s="1526"/>
      <c r="G57" s="1526"/>
      <c r="H57" s="1526"/>
      <c r="I57" s="1526"/>
      <c r="J57" s="1526"/>
      <c r="K57" s="1526"/>
      <c r="L57" s="1526"/>
      <c r="M57" s="1526"/>
      <c r="N57" s="1526"/>
      <c r="O57" s="1526"/>
      <c r="P57" s="1526"/>
      <c r="Q57" s="1526"/>
      <c r="R57" s="1526"/>
      <c r="S57" s="1526"/>
      <c r="T57" s="1526"/>
      <c r="U57" s="1527"/>
      <c r="V57" s="1526"/>
      <c r="W57" s="1526"/>
      <c r="X57" s="1526"/>
      <c r="Y57" s="1526"/>
      <c r="Z57" s="1526"/>
      <c r="AA57" s="1526"/>
      <c r="AB57" s="1526"/>
      <c r="AC57" s="1526"/>
      <c r="AD57" s="1526"/>
      <c r="AE57" s="1527"/>
    </row>
  </sheetData>
  <mergeCells count="51">
    <mergeCell ref="B2:AE2"/>
    <mergeCell ref="B3:AE3"/>
    <mergeCell ref="B4:AE4"/>
    <mergeCell ref="B5:F5"/>
    <mergeCell ref="G5:K5"/>
    <mergeCell ref="L5:P5"/>
    <mergeCell ref="Q5:U5"/>
    <mergeCell ref="V5:Z5"/>
    <mergeCell ref="AA5:AE5"/>
    <mergeCell ref="B6:F6"/>
    <mergeCell ref="G6:K6"/>
    <mergeCell ref="L6:P6"/>
    <mergeCell ref="Q6:U6"/>
    <mergeCell ref="V6:Z6"/>
    <mergeCell ref="AA6:AE6"/>
    <mergeCell ref="C8:F8"/>
    <mergeCell ref="H8:K8"/>
    <mergeCell ref="M8:P8"/>
    <mergeCell ref="R8:U8"/>
    <mergeCell ref="W8:Z8"/>
    <mergeCell ref="AB8:AE8"/>
    <mergeCell ref="B28:AE28"/>
    <mergeCell ref="B29:AE29"/>
    <mergeCell ref="B30:AE30"/>
    <mergeCell ref="B31:AE31"/>
    <mergeCell ref="B32:AE32"/>
    <mergeCell ref="B33:AE33"/>
    <mergeCell ref="B34:AE34"/>
    <mergeCell ref="B35:AE35"/>
    <mergeCell ref="B36:AE36"/>
    <mergeCell ref="B37:AE37"/>
    <mergeCell ref="B38:AE38"/>
    <mergeCell ref="B39:AE39"/>
    <mergeCell ref="B40:AE40"/>
    <mergeCell ref="B41:AE41"/>
    <mergeCell ref="B42:AE42"/>
    <mergeCell ref="B43:AE43"/>
    <mergeCell ref="B44:AE44"/>
    <mergeCell ref="B45:AE45"/>
    <mergeCell ref="B46:AE46"/>
    <mergeCell ref="B47:AE47"/>
    <mergeCell ref="B48:AE48"/>
    <mergeCell ref="B49:AE49"/>
    <mergeCell ref="B50:AE50"/>
    <mergeCell ref="B51:AE51"/>
    <mergeCell ref="B52:AE52"/>
    <mergeCell ref="B53:AE53"/>
    <mergeCell ref="B54:AE54"/>
    <mergeCell ref="B55:AE55"/>
    <mergeCell ref="B56:AE56"/>
    <mergeCell ref="B57:AE57"/>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dimension ref="A1:S66"/>
  <sheetViews>
    <sheetView showGridLines="0" zoomScale="57" zoomScaleNormal="57" workbookViewId="0">
      <selection activeCell="E13" sqref="E13"/>
    </sheetView>
  </sheetViews>
  <sheetFormatPr defaultColWidth="9" defaultRowHeight="15.6"/>
  <cols>
    <col min="1" max="1" width="3.52777777777778" style="8" customWidth="1"/>
    <col min="2" max="3" width="58.3796296296296" style="8" customWidth="1"/>
    <col min="4" max="4" width="31.7777777777778" style="8" customWidth="1"/>
    <col min="5" max="5" width="31.787037037037" style="8" customWidth="1"/>
    <col min="6" max="6" width="26.962962962963" style="8" customWidth="1"/>
    <col min="7" max="7" width="37.8611111111111" style="8" customWidth="1"/>
    <col min="8" max="8" width="3.08333333333333" style="8" customWidth="1"/>
    <col min="10" max="10" width="37.5740740740741" customWidth="1"/>
    <col min="11" max="11" width="56.2407407407407" customWidth="1"/>
    <col min="12" max="12" width="19.8055555555556" customWidth="1"/>
    <col min="13" max="13" width="24.8148148148148" customWidth="1"/>
    <col min="14" max="14" width="20.3518518518519" customWidth="1"/>
    <col min="15" max="15" width="33.1203703703704" customWidth="1"/>
  </cols>
  <sheetData>
    <row r="1" s="1" customFormat="1" ht="61" customHeight="1" spans="1:19">
      <c r="A1" s="15"/>
      <c r="B1" s="1241" t="s">
        <v>237</v>
      </c>
      <c r="C1" s="1241"/>
      <c r="D1" s="1242"/>
      <c r="E1" s="1242"/>
      <c r="F1" s="1242"/>
      <c r="G1" s="1242"/>
    </row>
    <row r="2" s="2" customFormat="1" ht="60" customHeight="1" spans="1:19">
      <c r="A2" s="22"/>
      <c r="B2" s="1243" t="s">
        <v>238</v>
      </c>
      <c r="C2" s="1433"/>
      <c r="D2" s="1244"/>
      <c r="E2" s="1244"/>
      <c r="F2" s="1244"/>
      <c r="G2" s="1245"/>
      <c r="J2" s="1434" t="s">
        <v>239</v>
      </c>
      <c r="K2" s="1435"/>
      <c r="L2" s="1435"/>
      <c r="M2" s="1435"/>
      <c r="N2" s="1435"/>
      <c r="O2" s="1436"/>
    </row>
    <row r="3" s="8" customFormat="1" ht="21" customHeight="1" spans="1:19">
      <c r="B3" s="1249"/>
      <c r="C3" s="1250"/>
      <c r="D3" s="1250"/>
      <c r="E3" s="1250"/>
      <c r="F3" s="1250"/>
      <c r="G3" s="1251"/>
      <c r="H3" s="1252"/>
      <c r="J3" s="1437" t="s">
        <v>240</v>
      </c>
      <c r="K3" s="1254"/>
      <c r="L3" s="1254"/>
      <c r="M3" s="1254"/>
      <c r="N3" s="1254"/>
      <c r="O3" s="1438"/>
    </row>
    <row r="4" s="4" customFormat="1" ht="44" customHeight="1" spans="1:19">
      <c r="A4" s="32"/>
      <c r="B4" s="1256" t="s">
        <v>130</v>
      </c>
      <c r="C4" s="1257"/>
      <c r="D4" s="1257"/>
      <c r="E4" s="1257"/>
      <c r="F4" s="1257"/>
      <c r="G4" s="1258"/>
      <c r="J4" s="1437" t="s">
        <v>241</v>
      </c>
      <c r="K4" s="1254"/>
      <c r="L4" s="1254"/>
      <c r="M4" s="1254"/>
      <c r="N4" s="1254"/>
      <c r="O4" s="1438"/>
    </row>
    <row r="5" s="4" customFormat="1" ht="64" customHeight="1" spans="1:19">
      <c r="A5" s="32"/>
      <c r="B5" s="1259" t="s">
        <v>242</v>
      </c>
      <c r="C5" s="1260"/>
      <c r="D5" s="1260"/>
      <c r="E5" s="1260"/>
      <c r="F5" s="1260"/>
      <c r="G5" s="1261"/>
      <c r="J5" s="1437" t="s">
        <v>243</v>
      </c>
      <c r="K5" s="1254"/>
      <c r="L5" s="1254"/>
      <c r="M5" s="1254"/>
      <c r="N5" s="1254"/>
      <c r="O5" s="1438"/>
      <c r="P5" s="1237"/>
      <c r="Q5" s="1237"/>
      <c r="R5" s="1237"/>
      <c r="S5" s="1237"/>
    </row>
    <row r="6" s="1237" customFormat="1" ht="47" customHeight="1" spans="1:19">
      <c r="A6" s="1262"/>
      <c r="B6" s="550" t="s">
        <v>244</v>
      </c>
      <c r="C6" s="552" t="s">
        <v>245</v>
      </c>
      <c r="D6" s="553" t="s">
        <v>246</v>
      </c>
      <c r="E6" s="552"/>
      <c r="F6" s="552"/>
      <c r="G6" s="554"/>
      <c r="J6" s="1439" t="s">
        <v>247</v>
      </c>
      <c r="K6" s="906" t="s">
        <v>248</v>
      </c>
      <c r="L6" s="906"/>
      <c r="M6" s="906"/>
      <c r="N6" s="906"/>
      <c r="O6" s="1440"/>
    </row>
    <row r="7" s="1237" customFormat="1" ht="54" customHeight="1" spans="1:19">
      <c r="A7" s="1262"/>
      <c r="B7" s="550"/>
      <c r="C7" s="552"/>
      <c r="D7" s="1266" t="s">
        <v>249</v>
      </c>
      <c r="E7" s="1266"/>
      <c r="F7" s="1266"/>
      <c r="G7" s="1267"/>
      <c r="J7" s="1441" t="s">
        <v>250</v>
      </c>
      <c r="K7" s="1442" t="s">
        <v>251</v>
      </c>
      <c r="L7" s="1442"/>
      <c r="M7" s="1442"/>
      <c r="N7" s="1442"/>
      <c r="O7" s="1443"/>
    </row>
    <row r="8" s="1237" customFormat="1" ht="30" customHeight="1" spans="1:19">
      <c r="A8" s="1262"/>
      <c r="B8" s="550"/>
      <c r="C8" s="552"/>
      <c r="D8" s="1266"/>
      <c r="E8" s="1266"/>
      <c r="F8" s="1266"/>
      <c r="G8" s="1267"/>
      <c r="J8" s="1439" t="s">
        <v>252</v>
      </c>
      <c r="K8" s="906" t="s">
        <v>253</v>
      </c>
      <c r="L8" s="906"/>
      <c r="M8" s="906"/>
      <c r="N8" s="906"/>
      <c r="O8" s="1440"/>
    </row>
    <row r="9" s="1237" customFormat="1" ht="43" customHeight="1" spans="1:19">
      <c r="A9" s="1262"/>
      <c r="B9" s="550"/>
      <c r="C9" s="552"/>
      <c r="D9" s="556" t="s">
        <v>254</v>
      </c>
      <c r="E9" s="556" t="s">
        <v>255</v>
      </c>
      <c r="F9" s="556" t="s">
        <v>256</v>
      </c>
      <c r="G9" s="558" t="s">
        <v>257</v>
      </c>
      <c r="J9" s="1439" t="s">
        <v>258</v>
      </c>
      <c r="K9" s="906" t="s">
        <v>259</v>
      </c>
      <c r="L9" s="906" t="s">
        <v>260</v>
      </c>
      <c r="M9" s="906"/>
      <c r="N9" s="906"/>
      <c r="O9" s="1440"/>
    </row>
    <row r="10" s="1432" customFormat="1" ht="78" customHeight="1" spans="1:19">
      <c r="B10" s="1444" t="s">
        <v>261</v>
      </c>
      <c r="C10" s="1445" t="s">
        <v>262</v>
      </c>
      <c r="D10" s="1446">
        <v>780</v>
      </c>
      <c r="E10" s="1446">
        <v>780</v>
      </c>
      <c r="F10" s="1446">
        <v>750</v>
      </c>
      <c r="G10" s="1447">
        <v>750</v>
      </c>
      <c r="H10" s="1448"/>
      <c r="J10" s="1449" t="s">
        <v>263</v>
      </c>
      <c r="K10" s="1450" t="s">
        <v>264</v>
      </c>
      <c r="L10" s="1450" t="s">
        <v>265</v>
      </c>
      <c r="M10" s="1450"/>
      <c r="N10" s="1450"/>
      <c r="O10" s="1451"/>
    </row>
    <row r="11" s="1432" customFormat="1" ht="68" customHeight="1" spans="1:19">
      <c r="B11" s="1452" t="s">
        <v>266</v>
      </c>
      <c r="C11" s="1445" t="s">
        <v>267</v>
      </c>
      <c r="D11" s="1446">
        <v>1140</v>
      </c>
      <c r="E11" s="1446">
        <v>1130</v>
      </c>
      <c r="F11" s="1446">
        <v>1080</v>
      </c>
      <c r="G11" s="1447">
        <v>1060</v>
      </c>
      <c r="H11" s="1448"/>
      <c r="J11" s="1449" t="s">
        <v>258</v>
      </c>
      <c r="K11" s="1450" t="s">
        <v>268</v>
      </c>
      <c r="L11" s="1450" t="s">
        <v>269</v>
      </c>
      <c r="M11" s="1450"/>
      <c r="N11" s="1450"/>
      <c r="O11" s="1451"/>
    </row>
    <row r="12" s="1432" customFormat="1" ht="61" customHeight="1" spans="1:19">
      <c r="B12" s="1452" t="s">
        <v>270</v>
      </c>
      <c r="C12" s="1445" t="s">
        <v>271</v>
      </c>
      <c r="D12" s="1446">
        <v>1340</v>
      </c>
      <c r="E12" s="1446">
        <v>1320</v>
      </c>
      <c r="F12" s="1446">
        <v>1270</v>
      </c>
      <c r="G12" s="1447">
        <v>1240</v>
      </c>
      <c r="H12" s="1448"/>
      <c r="J12" s="1449"/>
      <c r="K12" s="1450" t="s">
        <v>272</v>
      </c>
      <c r="L12" s="1450" t="s">
        <v>273</v>
      </c>
      <c r="M12" s="1450"/>
      <c r="N12" s="1450"/>
      <c r="O12" s="1451"/>
    </row>
    <row r="13" s="1432" customFormat="1" ht="64" customHeight="1" spans="1:19">
      <c r="B13" s="1452" t="s">
        <v>274</v>
      </c>
      <c r="C13" s="1445" t="s">
        <v>275</v>
      </c>
      <c r="D13" s="1446">
        <v>1990</v>
      </c>
      <c r="E13" s="1446">
        <v>1970</v>
      </c>
      <c r="F13" s="1446">
        <v>1920</v>
      </c>
      <c r="G13" s="1447">
        <v>1900</v>
      </c>
      <c r="H13" s="1448"/>
      <c r="J13" s="1449"/>
      <c r="K13" s="1450" t="s">
        <v>276</v>
      </c>
      <c r="L13" s="1450" t="s">
        <v>277</v>
      </c>
      <c r="M13" s="1450"/>
      <c r="N13" s="1450"/>
      <c r="O13" s="1451"/>
    </row>
    <row r="14" s="1432" customFormat="1" ht="58" customHeight="1" spans="1:19">
      <c r="B14" s="1452" t="s">
        <v>278</v>
      </c>
      <c r="C14" s="1445" t="s">
        <v>279</v>
      </c>
      <c r="D14" s="1446">
        <v>2090</v>
      </c>
      <c r="E14" s="1446">
        <v>2070</v>
      </c>
      <c r="F14" s="1446">
        <v>2020</v>
      </c>
      <c r="G14" s="1447">
        <v>1990</v>
      </c>
      <c r="H14" s="1448"/>
      <c r="J14" s="1449"/>
      <c r="K14" s="1450" t="s">
        <v>280</v>
      </c>
      <c r="L14" s="1450" t="s">
        <v>281</v>
      </c>
      <c r="M14" s="1450"/>
      <c r="N14" s="1450"/>
      <c r="O14" s="1451"/>
    </row>
    <row r="15" s="5" customFormat="1" ht="61" customHeight="1" spans="1:19">
      <c r="A15" s="39"/>
      <c r="B15" s="1453" t="s">
        <v>282</v>
      </c>
      <c r="C15" s="1454" t="s">
        <v>283</v>
      </c>
      <c r="D15" s="1455" t="s">
        <v>284</v>
      </c>
      <c r="E15" s="1455"/>
      <c r="F15" s="1455"/>
      <c r="G15" s="1456"/>
      <c r="J15" s="1449"/>
      <c r="K15" s="1450" t="s">
        <v>285</v>
      </c>
      <c r="L15" s="1450" t="s">
        <v>286</v>
      </c>
      <c r="M15" s="1450"/>
      <c r="N15" s="1450"/>
      <c r="O15" s="1451"/>
    </row>
    <row r="16" s="893" customFormat="1" ht="116" customHeight="1" spans="1:19">
      <c r="B16" s="1457" t="s">
        <v>287</v>
      </c>
      <c r="C16" s="1458"/>
      <c r="D16" s="1458"/>
      <c r="E16" s="1458"/>
      <c r="F16" s="1458"/>
      <c r="G16" s="1459"/>
      <c r="H16" s="1309"/>
      <c r="J16" s="1439" t="s">
        <v>288</v>
      </c>
      <c r="K16" s="906" t="s">
        <v>289</v>
      </c>
      <c r="L16" s="906" t="s">
        <v>290</v>
      </c>
      <c r="M16" s="906" t="s">
        <v>291</v>
      </c>
      <c r="N16" s="906" t="s">
        <v>8</v>
      </c>
      <c r="O16" s="1440"/>
    </row>
    <row r="17" s="8" customFormat="1" ht="15" customHeight="1" spans="1:15">
      <c r="B17" s="1460"/>
      <c r="C17" s="1460"/>
      <c r="D17" s="1461"/>
      <c r="E17" s="1461"/>
      <c r="F17" s="1461"/>
      <c r="G17" s="1461"/>
      <c r="H17" s="1252"/>
      <c r="J17" s="1439"/>
      <c r="K17" s="1462"/>
      <c r="L17" s="1462"/>
      <c r="M17" s="1462"/>
      <c r="N17" s="1462"/>
      <c r="O17" s="1463"/>
    </row>
    <row r="18" s="1237" customFormat="1" ht="34" customHeight="1" spans="1:15">
      <c r="A18" s="1262"/>
      <c r="B18" s="1464" t="s">
        <v>292</v>
      </c>
      <c r="C18" s="1465"/>
      <c r="D18" s="1465"/>
      <c r="E18" s="1465"/>
      <c r="F18" s="1465"/>
      <c r="G18" s="1466"/>
      <c r="J18" s="1439"/>
      <c r="K18" s="1462" t="s">
        <v>293</v>
      </c>
      <c r="L18" s="1462">
        <v>6</v>
      </c>
      <c r="M18" s="1462" t="s">
        <v>294</v>
      </c>
      <c r="N18" s="1467" t="s">
        <v>295</v>
      </c>
      <c r="O18" s="1468"/>
    </row>
    <row r="19" s="5" customFormat="1" ht="38" customHeight="1" spans="1:15">
      <c r="A19" s="39"/>
      <c r="B19" s="1469" t="s">
        <v>296</v>
      </c>
      <c r="C19" s="1352"/>
      <c r="D19" s="1352"/>
      <c r="E19" s="1352"/>
      <c r="F19" s="1352"/>
      <c r="G19" s="1470"/>
      <c r="J19" s="1439"/>
      <c r="K19" s="1462" t="s">
        <v>297</v>
      </c>
      <c r="L19" s="1462">
        <v>9</v>
      </c>
      <c r="M19" s="1462"/>
      <c r="N19" s="1467"/>
      <c r="O19" s="1468"/>
    </row>
    <row r="20" s="893" customFormat="1" ht="86" customHeight="1" spans="1:15">
      <c r="B20" s="1471" t="s">
        <v>298</v>
      </c>
      <c r="C20" s="1360"/>
      <c r="D20" s="1360"/>
      <c r="E20" s="1360"/>
      <c r="F20" s="1360"/>
      <c r="G20" s="1472"/>
      <c r="H20" s="1354"/>
      <c r="J20" s="1439"/>
      <c r="K20" s="1473" t="s">
        <v>299</v>
      </c>
      <c r="L20" s="1473">
        <v>10.5</v>
      </c>
      <c r="M20" s="1462"/>
      <c r="N20" s="1467"/>
      <c r="O20" s="1468"/>
    </row>
    <row r="21" s="893" customFormat="1" ht="43" customHeight="1" spans="1:15">
      <c r="B21" s="1474" t="s">
        <v>300</v>
      </c>
      <c r="C21" s="1363"/>
      <c r="D21" s="1363"/>
      <c r="E21" s="1363"/>
      <c r="F21" s="1363"/>
      <c r="G21" s="1475"/>
      <c r="H21" s="1298"/>
      <c r="J21" s="1439"/>
      <c r="K21" s="1473" t="s">
        <v>301</v>
      </c>
      <c r="L21" s="1473">
        <v>13.5</v>
      </c>
      <c r="M21" s="1462"/>
      <c r="N21" s="1467"/>
      <c r="O21" s="1468"/>
    </row>
    <row r="22" s="893" customFormat="1" ht="49" customHeight="1" spans="1:15">
      <c r="B22" s="1474" t="s">
        <v>302</v>
      </c>
      <c r="C22" s="1363"/>
      <c r="D22" s="1363"/>
      <c r="E22" s="1363"/>
      <c r="F22" s="1363"/>
      <c r="G22" s="1475"/>
      <c r="H22" s="1309"/>
      <c r="J22" s="1439"/>
      <c r="K22" s="1473" t="s">
        <v>303</v>
      </c>
      <c r="L22" s="1473">
        <v>18</v>
      </c>
      <c r="M22" s="1462"/>
      <c r="N22" s="1467"/>
      <c r="O22" s="1468"/>
    </row>
    <row r="23" s="8" customFormat="1" ht="53" customHeight="1" spans="1:15">
      <c r="B23" s="1469" t="s">
        <v>304</v>
      </c>
      <c r="C23" s="1352"/>
      <c r="D23" s="1352"/>
      <c r="E23" s="1352"/>
      <c r="F23" s="1352"/>
      <c r="G23" s="1470"/>
      <c r="H23" s="1252"/>
      <c r="J23" s="1439"/>
      <c r="K23" s="1462" t="s">
        <v>305</v>
      </c>
      <c r="L23" s="1462">
        <v>22.5</v>
      </c>
      <c r="M23" s="1462"/>
      <c r="N23" s="1467"/>
      <c r="O23" s="1468"/>
    </row>
    <row r="24" s="8" customFormat="1" ht="106" customHeight="1" spans="1:15">
      <c r="B24" s="1476" t="s">
        <v>306</v>
      </c>
      <c r="C24" s="1477"/>
      <c r="D24" s="1352"/>
      <c r="E24" s="1352"/>
      <c r="F24" s="1352"/>
      <c r="G24" s="1470"/>
      <c r="H24" s="1252"/>
      <c r="J24" s="1439"/>
      <c r="K24" s="1462" t="s">
        <v>307</v>
      </c>
      <c r="L24" s="1462">
        <v>30</v>
      </c>
      <c r="M24" s="1462"/>
      <c r="N24" s="1467"/>
      <c r="O24" s="1468"/>
    </row>
    <row r="25" s="8" customFormat="1" ht="64" customHeight="1" spans="1:15">
      <c r="B25" s="1469" t="s">
        <v>308</v>
      </c>
      <c r="C25" s="1352"/>
      <c r="D25" s="1352"/>
      <c r="E25" s="1352"/>
      <c r="F25" s="1352"/>
      <c r="G25" s="1470"/>
      <c r="H25" s="1252"/>
      <c r="J25" s="1439" t="s">
        <v>309</v>
      </c>
      <c r="K25" s="906" t="s">
        <v>310</v>
      </c>
      <c r="L25" s="906" t="s">
        <v>253</v>
      </c>
      <c r="M25" s="906" t="s">
        <v>311</v>
      </c>
      <c r="N25" s="906" t="s">
        <v>8</v>
      </c>
      <c r="O25" s="1440"/>
    </row>
    <row r="26" s="8" customFormat="1" ht="46" customHeight="1" spans="1:15">
      <c r="B26" s="1478" t="s">
        <v>127</v>
      </c>
      <c r="C26" s="1387"/>
      <c r="D26" s="1387"/>
      <c r="E26" s="1387"/>
      <c r="F26" s="1387"/>
      <c r="G26" s="1479"/>
      <c r="H26" s="1252"/>
      <c r="J26" s="1441" t="s">
        <v>312</v>
      </c>
      <c r="K26" s="1462" t="s">
        <v>313</v>
      </c>
      <c r="L26" s="1462">
        <v>4.5</v>
      </c>
      <c r="M26" s="1462" t="s">
        <v>314</v>
      </c>
      <c r="N26" s="1462" t="s">
        <v>315</v>
      </c>
      <c r="O26" s="1463"/>
    </row>
    <row r="27" s="8" customFormat="1" ht="44" customHeight="1" spans="1:15">
      <c r="H27" s="1252"/>
      <c r="J27" s="1441" t="s">
        <v>316</v>
      </c>
      <c r="K27" s="1462" t="s">
        <v>317</v>
      </c>
      <c r="L27" s="1462">
        <v>4</v>
      </c>
      <c r="M27" s="1462" t="s">
        <v>314</v>
      </c>
      <c r="N27" s="1467" t="s">
        <v>318</v>
      </c>
      <c r="O27" s="1468"/>
    </row>
    <row r="28" s="8" customFormat="1" ht="44" customHeight="1" spans="1:15">
      <c r="H28" s="1252"/>
      <c r="J28" s="1441" t="s">
        <v>319</v>
      </c>
      <c r="K28" s="1462" t="s">
        <v>320</v>
      </c>
      <c r="L28" s="1462">
        <v>6</v>
      </c>
      <c r="M28" s="1462" t="s">
        <v>321</v>
      </c>
      <c r="N28" s="1467" t="s">
        <v>322</v>
      </c>
      <c r="O28" s="1468"/>
    </row>
    <row r="29" s="8" customFormat="1" ht="44" customHeight="1" spans="1:15">
      <c r="H29" s="1252"/>
      <c r="J29" s="1441" t="s">
        <v>323</v>
      </c>
      <c r="K29" s="1462" t="s">
        <v>324</v>
      </c>
      <c r="L29" s="1462">
        <v>15</v>
      </c>
      <c r="M29" s="1462" t="s">
        <v>321</v>
      </c>
      <c r="N29" s="1462"/>
      <c r="O29" s="1463"/>
    </row>
    <row r="30" s="8" customFormat="1" ht="44" customHeight="1" spans="1:15">
      <c r="H30" s="1252"/>
      <c r="J30" s="1441" t="s">
        <v>325</v>
      </c>
      <c r="K30" s="1462" t="s">
        <v>326</v>
      </c>
      <c r="L30" s="1462">
        <v>300</v>
      </c>
      <c r="M30" s="1462" t="s">
        <v>327</v>
      </c>
      <c r="N30" s="1462" t="s">
        <v>328</v>
      </c>
      <c r="O30" s="1463"/>
    </row>
    <row r="31" s="8" customFormat="1" ht="44" customHeight="1" spans="1:15">
      <c r="H31" s="1252"/>
      <c r="J31" s="1480" t="s">
        <v>329</v>
      </c>
      <c r="K31" s="1481" t="s">
        <v>330</v>
      </c>
      <c r="L31" s="1481" t="s">
        <v>85</v>
      </c>
      <c r="M31" s="1481"/>
      <c r="N31" s="1481"/>
      <c r="O31" s="1482"/>
    </row>
    <row r="32" s="8" customFormat="1" ht="44" customHeight="1" spans="1:15">
      <c r="H32" s="1252"/>
    </row>
    <row r="33" s="8" customFormat="1" ht="44" customHeight="1" spans="2:8">
      <c r="H33" s="1252"/>
    </row>
    <row r="34" s="8" customFormat="1" ht="44" customHeight="1" spans="2:8">
      <c r="H34" s="1252"/>
    </row>
    <row r="35" s="8" customFormat="1" ht="44" customHeight="1" spans="2:8">
      <c r="H35" s="1252"/>
    </row>
    <row r="36" s="8" customFormat="1" ht="51" customHeight="1" spans="2:8">
      <c r="H36" s="1252"/>
    </row>
    <row r="37" s="6" customFormat="1" ht="51" customHeight="1" spans="2:8">
      <c r="B37" s="8"/>
      <c r="C37" s="8"/>
      <c r="D37" s="8"/>
      <c r="E37" s="8"/>
      <c r="F37" s="8"/>
      <c r="G37" s="8"/>
      <c r="H37" s="1298"/>
    </row>
    <row r="38" s="6" customFormat="1" ht="26" customHeight="1" spans="2:8">
      <c r="B38" s="8"/>
      <c r="C38" s="8"/>
      <c r="D38" s="8"/>
      <c r="E38" s="8"/>
      <c r="F38" s="8"/>
      <c r="G38" s="8"/>
      <c r="H38" s="1298"/>
    </row>
    <row r="39" s="6" customFormat="1" ht="26" customHeight="1" spans="2:8">
      <c r="B39" s="8"/>
      <c r="C39" s="8"/>
      <c r="D39" s="8"/>
      <c r="E39" s="8"/>
      <c r="F39" s="8"/>
      <c r="G39" s="8"/>
      <c r="H39" s="1298"/>
    </row>
    <row r="40" s="6" customFormat="1" ht="26" customHeight="1" spans="2:8">
      <c r="B40" s="8"/>
      <c r="C40" s="8"/>
      <c r="D40" s="8"/>
      <c r="E40" s="8"/>
      <c r="F40" s="8"/>
      <c r="G40" s="8"/>
      <c r="H40" s="1298"/>
    </row>
    <row r="41" s="6" customFormat="1" ht="39" customHeight="1" spans="2:8">
      <c r="B41" s="8"/>
      <c r="C41" s="8"/>
      <c r="D41" s="8"/>
      <c r="E41" s="8"/>
      <c r="F41" s="8"/>
      <c r="G41" s="8"/>
      <c r="H41" s="1298"/>
    </row>
    <row r="42" s="6" customFormat="1" ht="36" customHeight="1" spans="2:8">
      <c r="B42" s="8"/>
      <c r="C42" s="8"/>
      <c r="D42" s="8"/>
      <c r="E42" s="8"/>
      <c r="F42" s="8"/>
      <c r="G42" s="8"/>
      <c r="H42" s="1298"/>
    </row>
    <row r="43" s="1238" customFormat="1" ht="82" customHeight="1" spans="2:8">
      <c r="B43" s="8"/>
      <c r="C43" s="8"/>
      <c r="D43" s="8"/>
      <c r="E43" s="8"/>
      <c r="F43" s="8"/>
      <c r="G43" s="8"/>
      <c r="H43" s="1298"/>
    </row>
    <row r="44" s="1238" customFormat="1" ht="69" customHeight="1" spans="2:8">
      <c r="B44" s="8"/>
      <c r="C44" s="8"/>
      <c r="D44" s="8"/>
      <c r="E44" s="8"/>
      <c r="F44" s="8"/>
      <c r="G44" s="8"/>
      <c r="H44" s="1298"/>
    </row>
    <row r="49" ht="84" customHeight="1"/>
    <row r="50" ht="84" customHeight="1"/>
    <row r="51" ht="84" customHeight="1"/>
    <row r="52" ht="23" customHeight="1"/>
    <row r="53" s="8" customFormat="1"/>
    <row r="54" s="8" customFormat="1" ht="62" customHeight="1"/>
    <row r="55" s="8" customFormat="1" ht="25" customHeight="1"/>
    <row r="56" s="8" customFormat="1" ht="25" customHeight="1"/>
    <row r="57" s="8" customFormat="1" ht="25" customHeight="1"/>
    <row r="58" s="8" customFormat="1" ht="25" customHeight="1"/>
    <row r="59" s="8" customFormat="1" ht="25" customHeight="1"/>
    <row r="60" s="8" customFormat="1" ht="25" customHeight="1"/>
    <row r="61" s="8" customFormat="1" ht="99" customHeight="1"/>
    <row r="62" s="8" customFormat="1" ht="123" customHeight="1"/>
    <row r="63" s="8" customFormat="1" ht="86" customHeight="1"/>
    <row r="64" s="8" customFormat="1" ht="102" customHeight="1"/>
    <row r="65" s="8" customFormat="1" ht="48" customHeight="1"/>
    <row r="66" s="8" customFormat="1"/>
  </sheetData>
  <mergeCells count="44">
    <mergeCell ref="J2:O2"/>
    <mergeCell ref="J3:O3"/>
    <mergeCell ref="B4:G4"/>
    <mergeCell ref="J4:O4"/>
    <mergeCell ref="B5:G5"/>
    <mergeCell ref="J5:O5"/>
    <mergeCell ref="D6:G6"/>
    <mergeCell ref="K6:O6"/>
    <mergeCell ref="K7:O7"/>
    <mergeCell ref="K8:O8"/>
    <mergeCell ref="L9:O9"/>
    <mergeCell ref="L10:O10"/>
    <mergeCell ref="L11:O11"/>
    <mergeCell ref="L12:O12"/>
    <mergeCell ref="L13:O13"/>
    <mergeCell ref="L14:O14"/>
    <mergeCell ref="D15:G15"/>
    <mergeCell ref="L15:O15"/>
    <mergeCell ref="B16:G16"/>
    <mergeCell ref="B18:G18"/>
    <mergeCell ref="B19:G19"/>
    <mergeCell ref="B20:G20"/>
    <mergeCell ref="B21:G21"/>
    <mergeCell ref="B22:G22"/>
    <mergeCell ref="B23:G23"/>
    <mergeCell ref="B24:G24"/>
    <mergeCell ref="B25:G25"/>
    <mergeCell ref="N25:O25"/>
    <mergeCell ref="B26:G26"/>
    <mergeCell ref="N26:O26"/>
    <mergeCell ref="N27:O27"/>
    <mergeCell ref="N28:O28"/>
    <mergeCell ref="N29:O29"/>
    <mergeCell ref="N30:O30"/>
    <mergeCell ref="L31:M31"/>
    <mergeCell ref="N31:O31"/>
    <mergeCell ref="B6:B9"/>
    <mergeCell ref="C6:C9"/>
    <mergeCell ref="J11:J15"/>
    <mergeCell ref="J16:J24"/>
    <mergeCell ref="M18:M24"/>
    <mergeCell ref="D7:G8"/>
    <mergeCell ref="B2:G3"/>
    <mergeCell ref="N18:O24"/>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P45"/>
  <sheetViews>
    <sheetView showGridLines="0" zoomScale="55" zoomScaleNormal="55" workbookViewId="0">
      <pane xSplit="2" ySplit="8" topLeftCell="C9" activePane="bottomRight" state="frozen"/>
      <selection/>
      <selection pane="topRight"/>
      <selection pane="bottomLeft"/>
      <selection pane="bottomRight" activeCell="AD10" sqref="AD10"/>
    </sheetView>
  </sheetViews>
  <sheetFormatPr defaultColWidth="9" defaultRowHeight="14.4"/>
  <cols>
    <col min="1" max="1" width="3.60185185185185" customWidth="1"/>
    <col min="2" max="2" width="76.3611111111111" customWidth="1"/>
    <col min="3" max="15" width="14.7685185185185" customWidth="1"/>
    <col min="16" max="20" width="15.9259259259259" customWidth="1"/>
    <col min="21" max="21" width="35.8981481481481" customWidth="1"/>
    <col min="22" max="29" width="13.6296296296296" customWidth="1"/>
    <col min="30" max="39" width="14.7777777777778" customWidth="1"/>
    <col min="40" max="40" width="3.60185185185185" customWidth="1"/>
    <col min="41" max="16369" width="9" customWidth="1"/>
  </cols>
  <sheetData>
    <row r="1" s="1" customFormat="1" ht="61" customHeight="1" spans="1:40">
      <c r="A1" s="16"/>
      <c r="B1" s="17" t="s">
        <v>331</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6"/>
    </row>
    <row r="2" s="3" customFormat="1" ht="11" customHeight="1" spans="1:40">
      <c r="A2" s="31"/>
      <c r="B2" s="29"/>
      <c r="C2" s="29"/>
      <c r="D2" s="29"/>
      <c r="E2" s="29"/>
      <c r="F2" s="29"/>
      <c r="G2" s="29"/>
      <c r="H2" s="29"/>
      <c r="I2" s="29"/>
      <c r="J2" s="29"/>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row>
    <row r="3" s="4" customFormat="1" ht="60" customHeight="1" spans="1:40">
      <c r="A3" s="38"/>
      <c r="B3" s="397" t="s">
        <v>332</v>
      </c>
      <c r="C3" s="1401"/>
      <c r="D3" s="1401"/>
      <c r="E3" s="1401"/>
      <c r="F3" s="1401"/>
      <c r="G3" s="1401"/>
      <c r="H3" s="1401"/>
      <c r="I3" s="1401"/>
      <c r="J3" s="1401"/>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399"/>
      <c r="AM3" s="400"/>
      <c r="AN3" s="38"/>
    </row>
    <row r="4" s="4" customFormat="1" ht="24" customHeight="1" spans="1:40">
      <c r="A4" s="38"/>
      <c r="B4" s="894" t="s">
        <v>130</v>
      </c>
      <c r="C4" s="895"/>
      <c r="D4" s="895"/>
      <c r="E4" s="895"/>
      <c r="F4" s="895"/>
      <c r="G4" s="895"/>
      <c r="H4" s="895"/>
      <c r="I4" s="895"/>
      <c r="J4" s="895"/>
      <c r="K4" s="895"/>
      <c r="L4" s="895"/>
      <c r="M4" s="895"/>
      <c r="N4" s="895"/>
      <c r="O4" s="895"/>
      <c r="P4" s="895"/>
      <c r="Q4" s="895"/>
      <c r="R4" s="895"/>
      <c r="S4" s="895"/>
      <c r="T4" s="895"/>
      <c r="U4" s="895"/>
      <c r="V4" s="895"/>
      <c r="W4" s="895"/>
      <c r="X4" s="895"/>
      <c r="Y4" s="895"/>
      <c r="Z4" s="895"/>
      <c r="AA4" s="895"/>
      <c r="AB4" s="895"/>
      <c r="AC4" s="895"/>
      <c r="AD4" s="895"/>
      <c r="AE4" s="895"/>
      <c r="AF4" s="895"/>
      <c r="AG4" s="895"/>
      <c r="AH4" s="895"/>
      <c r="AI4" s="895"/>
      <c r="AJ4" s="895"/>
      <c r="AK4" s="895"/>
      <c r="AL4" s="895"/>
      <c r="AM4" s="896"/>
      <c r="AN4" s="38"/>
    </row>
    <row r="5" s="718" customFormat="1" ht="43" customHeight="1" spans="1:40">
      <c r="A5" s="724"/>
      <c r="B5" s="1402" t="s">
        <v>333</v>
      </c>
      <c r="C5" s="1403"/>
      <c r="D5" s="1403"/>
      <c r="E5" s="1403"/>
      <c r="F5" s="1403"/>
      <c r="G5" s="1403"/>
      <c r="H5" s="1403"/>
      <c r="I5" s="1403"/>
      <c r="J5" s="1403"/>
      <c r="K5" s="820"/>
      <c r="L5" s="820"/>
      <c r="M5" s="820"/>
      <c r="N5" s="820"/>
      <c r="O5" s="820"/>
      <c r="P5" s="820"/>
      <c r="Q5" s="820"/>
      <c r="R5" s="820"/>
      <c r="S5" s="820"/>
      <c r="T5" s="820"/>
      <c r="U5" s="820"/>
      <c r="V5" s="820"/>
      <c r="W5" s="820"/>
      <c r="X5" s="820"/>
      <c r="Y5" s="820"/>
      <c r="Z5" s="820"/>
      <c r="AA5" s="820"/>
      <c r="AB5" s="820"/>
      <c r="AC5" s="820"/>
      <c r="AD5" s="820"/>
      <c r="AE5" s="820"/>
      <c r="AF5" s="820"/>
      <c r="AG5" s="820"/>
      <c r="AH5" s="820"/>
      <c r="AI5" s="820"/>
      <c r="AJ5" s="820"/>
      <c r="AK5" s="820"/>
      <c r="AL5" s="820"/>
      <c r="AM5" s="821"/>
      <c r="AN5" s="724"/>
    </row>
    <row r="6" s="892" customFormat="1" ht="43" customHeight="1" spans="1:40">
      <c r="A6" s="1404"/>
      <c r="B6" s="45" t="s">
        <v>334</v>
      </c>
      <c r="C6" s="1405" t="s">
        <v>335</v>
      </c>
      <c r="D6" s="1405"/>
      <c r="E6" s="1405"/>
      <c r="F6" s="1405"/>
      <c r="G6" s="1405" t="s">
        <v>336</v>
      </c>
      <c r="H6" s="1405"/>
      <c r="I6" s="1405"/>
      <c r="J6" s="1405"/>
      <c r="K6" s="345" t="s">
        <v>337</v>
      </c>
      <c r="L6" s="345"/>
      <c r="M6" s="345"/>
      <c r="N6" s="345"/>
      <c r="O6" s="345"/>
      <c r="P6" s="345" t="s">
        <v>338</v>
      </c>
      <c r="Q6" s="345"/>
      <c r="R6" s="345"/>
      <c r="S6" s="345"/>
      <c r="T6" s="345"/>
      <c r="U6" s="48" t="s">
        <v>339</v>
      </c>
      <c r="V6" s="1405" t="s">
        <v>340</v>
      </c>
      <c r="W6" s="1405"/>
      <c r="X6" s="1405"/>
      <c r="Y6" s="1405"/>
      <c r="Z6" s="1405" t="s">
        <v>341</v>
      </c>
      <c r="AA6" s="1405"/>
      <c r="AB6" s="1405"/>
      <c r="AC6" s="1405"/>
      <c r="AD6" s="906" t="s">
        <v>342</v>
      </c>
      <c r="AE6" s="906"/>
      <c r="AF6" s="906"/>
      <c r="AG6" s="906"/>
      <c r="AH6" s="906"/>
      <c r="AI6" s="906" t="s">
        <v>343</v>
      </c>
      <c r="AJ6" s="906"/>
      <c r="AK6" s="906"/>
      <c r="AL6" s="906"/>
      <c r="AM6" s="1406"/>
      <c r="AN6" s="1404"/>
    </row>
    <row r="7" s="892" customFormat="1" ht="46" customHeight="1" spans="1:40">
      <c r="A7" s="1407"/>
      <c r="B7" s="45"/>
      <c r="C7" s="1408" t="s">
        <v>344</v>
      </c>
      <c r="D7" s="1409"/>
      <c r="E7" s="1409"/>
      <c r="F7" s="1409"/>
      <c r="G7" s="1408" t="s">
        <v>344</v>
      </c>
      <c r="H7" s="1409"/>
      <c r="I7" s="1409"/>
      <c r="J7" s="1409"/>
      <c r="K7" s="1408" t="s">
        <v>345</v>
      </c>
      <c r="L7" s="1409"/>
      <c r="M7" s="1409"/>
      <c r="N7" s="1409"/>
      <c r="O7" s="1410"/>
      <c r="P7" s="1408" t="s">
        <v>345</v>
      </c>
      <c r="Q7" s="1409"/>
      <c r="R7" s="1409"/>
      <c r="S7" s="1409"/>
      <c r="T7" s="1410"/>
      <c r="U7" s="48"/>
      <c r="V7" s="1408" t="s">
        <v>346</v>
      </c>
      <c r="W7" s="1409"/>
      <c r="X7" s="1409"/>
      <c r="Y7" s="1409"/>
      <c r="Z7" s="1408" t="s">
        <v>346</v>
      </c>
      <c r="AA7" s="1409"/>
      <c r="AB7" s="1409"/>
      <c r="AC7" s="1409"/>
      <c r="AD7" s="1408" t="s">
        <v>345</v>
      </c>
      <c r="AE7" s="1409"/>
      <c r="AF7" s="1409"/>
      <c r="AG7" s="1409"/>
      <c r="AH7" s="1409"/>
      <c r="AI7" s="1409" t="s">
        <v>345</v>
      </c>
      <c r="AJ7" s="1409"/>
      <c r="AK7" s="1409"/>
      <c r="AL7" s="1409"/>
      <c r="AM7" s="1411"/>
      <c r="AN7" s="1404"/>
    </row>
    <row r="8" s="892" customFormat="1" ht="43" customHeight="1" spans="1:40">
      <c r="A8" s="1407"/>
      <c r="B8" s="45"/>
      <c r="C8" s="906" t="s">
        <v>347</v>
      </c>
      <c r="D8" s="907" t="s">
        <v>78</v>
      </c>
      <c r="E8" s="907" t="s">
        <v>79</v>
      </c>
      <c r="F8" s="907" t="s">
        <v>81</v>
      </c>
      <c r="G8" s="906" t="s">
        <v>347</v>
      </c>
      <c r="H8" s="907" t="s">
        <v>78</v>
      </c>
      <c r="I8" s="907" t="s">
        <v>79</v>
      </c>
      <c r="J8" s="907" t="s">
        <v>81</v>
      </c>
      <c r="K8" s="906" t="s">
        <v>347</v>
      </c>
      <c r="L8" s="907" t="s">
        <v>78</v>
      </c>
      <c r="M8" s="907" t="s">
        <v>79</v>
      </c>
      <c r="N8" s="907" t="s">
        <v>81</v>
      </c>
      <c r="O8" s="907" t="s">
        <v>82</v>
      </c>
      <c r="P8" s="906" t="s">
        <v>348</v>
      </c>
      <c r="Q8" s="907" t="s">
        <v>349</v>
      </c>
      <c r="R8" s="907" t="s">
        <v>350</v>
      </c>
      <c r="S8" s="907" t="s">
        <v>351</v>
      </c>
      <c r="T8" s="907" t="s">
        <v>352</v>
      </c>
      <c r="U8" s="48"/>
      <c r="V8" s="906" t="s">
        <v>347</v>
      </c>
      <c r="W8" s="907" t="s">
        <v>78</v>
      </c>
      <c r="X8" s="907" t="s">
        <v>79</v>
      </c>
      <c r="Y8" s="907" t="s">
        <v>81</v>
      </c>
      <c r="Z8" s="906" t="s">
        <v>347</v>
      </c>
      <c r="AA8" s="907" t="s">
        <v>78</v>
      </c>
      <c r="AB8" s="907" t="s">
        <v>79</v>
      </c>
      <c r="AC8" s="907" t="s">
        <v>81</v>
      </c>
      <c r="AD8" s="906" t="s">
        <v>347</v>
      </c>
      <c r="AE8" s="907" t="s">
        <v>78</v>
      </c>
      <c r="AF8" s="907" t="s">
        <v>79</v>
      </c>
      <c r="AG8" s="907" t="s">
        <v>81</v>
      </c>
      <c r="AH8" s="907" t="s">
        <v>82</v>
      </c>
      <c r="AI8" s="906" t="s">
        <v>347</v>
      </c>
      <c r="AJ8" s="907" t="s">
        <v>78</v>
      </c>
      <c r="AK8" s="907" t="s">
        <v>79</v>
      </c>
      <c r="AL8" s="907" t="s">
        <v>81</v>
      </c>
      <c r="AM8" s="908" t="s">
        <v>82</v>
      </c>
      <c r="AN8" s="1407"/>
    </row>
    <row r="9" s="893" customFormat="1" ht="53" customHeight="1" spans="1:40">
      <c r="A9" s="1142"/>
      <c r="B9" s="1412" t="s">
        <v>353</v>
      </c>
      <c r="C9" s="348">
        <v>46.5</v>
      </c>
      <c r="D9" s="348">
        <v>45.5</v>
      </c>
      <c r="E9" s="348">
        <v>44.5</v>
      </c>
      <c r="F9" s="874">
        <v>43.5</v>
      </c>
      <c r="G9" s="1413">
        <v>51.5</v>
      </c>
      <c r="H9" s="1413">
        <v>50.5</v>
      </c>
      <c r="I9" s="1413">
        <v>49.5</v>
      </c>
      <c r="J9" s="1414">
        <v>48.5</v>
      </c>
      <c r="K9" s="348" t="s">
        <v>190</v>
      </c>
      <c r="L9" s="348" t="s">
        <v>190</v>
      </c>
      <c r="M9" s="348" t="s">
        <v>190</v>
      </c>
      <c r="N9" s="348">
        <v>8.3</v>
      </c>
      <c r="O9" s="348">
        <v>8</v>
      </c>
      <c r="P9" s="1415" t="s">
        <v>190</v>
      </c>
      <c r="Q9" s="1415" t="s">
        <v>190</v>
      </c>
      <c r="R9" s="1415" t="s">
        <v>190</v>
      </c>
      <c r="S9" s="1415">
        <v>1200</v>
      </c>
      <c r="T9" s="1415">
        <v>1130</v>
      </c>
      <c r="U9" s="1416" t="s">
        <v>354</v>
      </c>
      <c r="V9" s="1413">
        <v>48</v>
      </c>
      <c r="W9" s="1413">
        <v>47</v>
      </c>
      <c r="X9" s="1413">
        <v>46</v>
      </c>
      <c r="Y9" s="1414">
        <v>45</v>
      </c>
      <c r="Z9" s="348">
        <v>53</v>
      </c>
      <c r="AA9" s="348">
        <v>52</v>
      </c>
      <c r="AB9" s="348">
        <v>51</v>
      </c>
      <c r="AC9" s="874">
        <v>50</v>
      </c>
      <c r="AD9" s="1413">
        <v>12.1</v>
      </c>
      <c r="AE9" s="1413">
        <v>12.1</v>
      </c>
      <c r="AF9" s="1413">
        <v>11.6</v>
      </c>
      <c r="AG9" s="1413">
        <v>11.1</v>
      </c>
      <c r="AH9" s="1413">
        <v>10.8</v>
      </c>
      <c r="AI9" s="348">
        <v>10.6</v>
      </c>
      <c r="AJ9" s="348">
        <v>10.6</v>
      </c>
      <c r="AK9" s="348">
        <v>10.1</v>
      </c>
      <c r="AL9" s="348">
        <v>9.6</v>
      </c>
      <c r="AM9" s="879">
        <v>9.3</v>
      </c>
      <c r="AN9" s="1142"/>
    </row>
    <row r="10" s="893" customFormat="1" ht="53" customHeight="1" spans="1:40">
      <c r="A10" s="1142"/>
      <c r="B10" s="1412" t="s">
        <v>355</v>
      </c>
      <c r="C10" s="348">
        <v>47</v>
      </c>
      <c r="D10" s="348">
        <v>46</v>
      </c>
      <c r="E10" s="348">
        <v>45</v>
      </c>
      <c r="F10" s="874">
        <v>44</v>
      </c>
      <c r="G10" s="1413">
        <v>52</v>
      </c>
      <c r="H10" s="1413">
        <v>51</v>
      </c>
      <c r="I10" s="1413">
        <v>50</v>
      </c>
      <c r="J10" s="1414">
        <v>49</v>
      </c>
      <c r="K10" s="348">
        <v>8.2</v>
      </c>
      <c r="L10" s="348">
        <v>8.2</v>
      </c>
      <c r="M10" s="348">
        <v>7.5</v>
      </c>
      <c r="N10" s="348">
        <v>7</v>
      </c>
      <c r="O10" s="348">
        <v>7</v>
      </c>
      <c r="P10" s="1415">
        <v>1280</v>
      </c>
      <c r="Q10" s="1415">
        <v>1280</v>
      </c>
      <c r="R10" s="1415">
        <v>1110</v>
      </c>
      <c r="S10" s="1415">
        <v>1030</v>
      </c>
      <c r="T10" s="1415">
        <v>1030</v>
      </c>
      <c r="U10" s="1416" t="s">
        <v>356</v>
      </c>
      <c r="V10" s="1413">
        <v>48.5</v>
      </c>
      <c r="W10" s="1413">
        <v>47.5</v>
      </c>
      <c r="X10" s="1413">
        <v>46.5</v>
      </c>
      <c r="Y10" s="1414">
        <v>45.5</v>
      </c>
      <c r="Z10" s="348">
        <v>53.5</v>
      </c>
      <c r="AA10" s="348">
        <v>52.5</v>
      </c>
      <c r="AB10" s="348">
        <v>51.5</v>
      </c>
      <c r="AC10" s="874">
        <v>50.5</v>
      </c>
      <c r="AD10" s="1413">
        <v>11.6</v>
      </c>
      <c r="AE10" s="1413">
        <v>11.6</v>
      </c>
      <c r="AF10" s="1413">
        <v>10.6</v>
      </c>
      <c r="AG10" s="1413">
        <v>10.1</v>
      </c>
      <c r="AH10" s="1413">
        <v>10.1</v>
      </c>
      <c r="AI10" s="348">
        <v>10.1</v>
      </c>
      <c r="AJ10" s="348">
        <v>10.1</v>
      </c>
      <c r="AK10" s="348">
        <v>9.1</v>
      </c>
      <c r="AL10" s="348">
        <v>8.6</v>
      </c>
      <c r="AM10" s="879">
        <v>8.6</v>
      </c>
      <c r="AN10" s="1142"/>
    </row>
    <row r="11" s="893" customFormat="1" ht="53" customHeight="1" spans="1:40">
      <c r="A11" s="1142"/>
      <c r="B11" s="1412" t="s">
        <v>357</v>
      </c>
      <c r="C11" s="348">
        <v>46</v>
      </c>
      <c r="D11" s="348">
        <v>45</v>
      </c>
      <c r="E11" s="348">
        <v>44</v>
      </c>
      <c r="F11" s="874">
        <v>43</v>
      </c>
      <c r="G11" s="1413">
        <v>51</v>
      </c>
      <c r="H11" s="1413">
        <v>50</v>
      </c>
      <c r="I11" s="1413">
        <v>49</v>
      </c>
      <c r="J11" s="1414">
        <v>48</v>
      </c>
      <c r="K11" s="348">
        <v>8.2</v>
      </c>
      <c r="L11" s="348">
        <v>8.2</v>
      </c>
      <c r="M11" s="348">
        <v>7.5</v>
      </c>
      <c r="N11" s="348">
        <v>7</v>
      </c>
      <c r="O11" s="348">
        <v>7</v>
      </c>
      <c r="P11" s="1415">
        <v>1280</v>
      </c>
      <c r="Q11" s="1415">
        <v>1280</v>
      </c>
      <c r="R11" s="1415">
        <v>1110</v>
      </c>
      <c r="S11" s="1415">
        <v>1030</v>
      </c>
      <c r="T11" s="1415">
        <v>1030</v>
      </c>
      <c r="U11" s="1416" t="s">
        <v>358</v>
      </c>
      <c r="V11" s="1413">
        <v>47.5</v>
      </c>
      <c r="W11" s="1413">
        <v>46.5</v>
      </c>
      <c r="X11" s="1413">
        <v>45.5</v>
      </c>
      <c r="Y11" s="1414">
        <v>44.5</v>
      </c>
      <c r="Z11" s="348">
        <v>52.5</v>
      </c>
      <c r="AA11" s="348">
        <v>51.5</v>
      </c>
      <c r="AB11" s="348">
        <v>50.5</v>
      </c>
      <c r="AC11" s="874">
        <v>49.5</v>
      </c>
      <c r="AD11" s="1413">
        <v>11.6</v>
      </c>
      <c r="AE11" s="1413">
        <v>11.6</v>
      </c>
      <c r="AF11" s="1413">
        <v>10.6</v>
      </c>
      <c r="AG11" s="1413">
        <v>10.1</v>
      </c>
      <c r="AH11" s="1413">
        <v>10.1</v>
      </c>
      <c r="AI11" s="348">
        <v>10.1</v>
      </c>
      <c r="AJ11" s="348">
        <v>10.1</v>
      </c>
      <c r="AK11" s="348">
        <v>9.1</v>
      </c>
      <c r="AL11" s="348">
        <v>8.6</v>
      </c>
      <c r="AM11" s="879">
        <v>8.6</v>
      </c>
      <c r="AN11" s="1142"/>
    </row>
    <row r="12" s="893" customFormat="1" ht="53" customHeight="1" spans="1:40">
      <c r="A12" s="1142"/>
      <c r="B12" s="1412" t="s">
        <v>359</v>
      </c>
      <c r="C12" s="348">
        <v>49</v>
      </c>
      <c r="D12" s="348">
        <v>48</v>
      </c>
      <c r="E12" s="348">
        <v>47</v>
      </c>
      <c r="F12" s="874">
        <v>46</v>
      </c>
      <c r="G12" s="1413">
        <v>54</v>
      </c>
      <c r="H12" s="1413">
        <v>53</v>
      </c>
      <c r="I12" s="1413">
        <v>52</v>
      </c>
      <c r="J12" s="1414">
        <v>51</v>
      </c>
      <c r="K12" s="348">
        <v>9.3</v>
      </c>
      <c r="L12" s="348">
        <v>9.3</v>
      </c>
      <c r="M12" s="348">
        <v>8.8</v>
      </c>
      <c r="N12" s="348">
        <v>8.3</v>
      </c>
      <c r="O12" s="348">
        <v>8.3</v>
      </c>
      <c r="P12" s="1415">
        <v>1360</v>
      </c>
      <c r="Q12" s="1415">
        <v>1360</v>
      </c>
      <c r="R12" s="1415">
        <v>1290</v>
      </c>
      <c r="S12" s="1415">
        <v>1190</v>
      </c>
      <c r="T12" s="1415">
        <v>1190</v>
      </c>
      <c r="U12" s="1416" t="s">
        <v>360</v>
      </c>
      <c r="V12" s="1413">
        <v>50.5</v>
      </c>
      <c r="W12" s="1413">
        <v>49.5</v>
      </c>
      <c r="X12" s="1413">
        <v>48.5</v>
      </c>
      <c r="Y12" s="1414">
        <v>47.5</v>
      </c>
      <c r="Z12" s="348">
        <v>55.5</v>
      </c>
      <c r="AA12" s="348">
        <v>54.5</v>
      </c>
      <c r="AB12" s="348">
        <v>53.5</v>
      </c>
      <c r="AC12" s="874">
        <v>52.5</v>
      </c>
      <c r="AD12" s="1413">
        <v>12.1</v>
      </c>
      <c r="AE12" s="1413">
        <v>12.1</v>
      </c>
      <c r="AF12" s="1413">
        <v>11.6</v>
      </c>
      <c r="AG12" s="1413">
        <v>11.1</v>
      </c>
      <c r="AH12" s="1413">
        <v>11.1</v>
      </c>
      <c r="AI12" s="348">
        <v>10.6</v>
      </c>
      <c r="AJ12" s="348">
        <v>10.6</v>
      </c>
      <c r="AK12" s="348">
        <v>10.1</v>
      </c>
      <c r="AL12" s="348">
        <v>9.6</v>
      </c>
      <c r="AM12" s="879">
        <v>9.6</v>
      </c>
      <c r="AN12" s="1142"/>
    </row>
    <row r="13" s="893" customFormat="1" ht="53" customHeight="1" spans="1:40">
      <c r="A13" s="1142"/>
      <c r="B13" s="1412" t="s">
        <v>361</v>
      </c>
      <c r="C13" s="348">
        <v>52</v>
      </c>
      <c r="D13" s="348">
        <v>51</v>
      </c>
      <c r="E13" s="348">
        <v>50</v>
      </c>
      <c r="F13" s="874">
        <v>49</v>
      </c>
      <c r="G13" s="1413">
        <v>57</v>
      </c>
      <c r="H13" s="1413">
        <v>56</v>
      </c>
      <c r="I13" s="1413">
        <v>55</v>
      </c>
      <c r="J13" s="1414">
        <v>54</v>
      </c>
      <c r="K13" s="348">
        <v>11.3</v>
      </c>
      <c r="L13" s="348">
        <v>11.3</v>
      </c>
      <c r="M13" s="348">
        <v>10.3</v>
      </c>
      <c r="N13" s="348">
        <v>9.3</v>
      </c>
      <c r="O13" s="348">
        <v>9.3</v>
      </c>
      <c r="P13" s="1415">
        <v>1690</v>
      </c>
      <c r="Q13" s="1415">
        <v>1690</v>
      </c>
      <c r="R13" s="1415">
        <v>1540</v>
      </c>
      <c r="S13" s="1415">
        <v>1360</v>
      </c>
      <c r="T13" s="1415">
        <v>1360</v>
      </c>
      <c r="U13" s="1416" t="s">
        <v>362</v>
      </c>
      <c r="V13" s="1413">
        <v>53.5</v>
      </c>
      <c r="W13" s="1413">
        <v>52.5</v>
      </c>
      <c r="X13" s="1413">
        <v>51.5</v>
      </c>
      <c r="Y13" s="1414">
        <v>50.5</v>
      </c>
      <c r="Z13" s="348">
        <v>58.5</v>
      </c>
      <c r="AA13" s="348">
        <v>57.5</v>
      </c>
      <c r="AB13" s="348">
        <v>56.5</v>
      </c>
      <c r="AC13" s="874">
        <v>55.5</v>
      </c>
      <c r="AD13" s="1413">
        <v>14.1</v>
      </c>
      <c r="AE13" s="1413">
        <v>14.1</v>
      </c>
      <c r="AF13" s="1413">
        <v>13.1</v>
      </c>
      <c r="AG13" s="1413">
        <v>12.1</v>
      </c>
      <c r="AH13" s="1413">
        <v>12.1</v>
      </c>
      <c r="AI13" s="348">
        <v>12.6</v>
      </c>
      <c r="AJ13" s="348">
        <v>12.6</v>
      </c>
      <c r="AK13" s="348">
        <v>11.6</v>
      </c>
      <c r="AL13" s="348">
        <v>10.6</v>
      </c>
      <c r="AM13" s="879">
        <v>10.6</v>
      </c>
      <c r="AN13" s="1142"/>
    </row>
    <row r="14" s="892" customFormat="1" ht="53" customHeight="1" spans="1:40">
      <c r="A14" s="1417"/>
      <c r="B14" s="1418" t="s">
        <v>363</v>
      </c>
      <c r="C14" s="415">
        <v>46.5</v>
      </c>
      <c r="D14" s="415">
        <v>45.5</v>
      </c>
      <c r="E14" s="415">
        <v>44.5</v>
      </c>
      <c r="F14" s="882">
        <v>43.5</v>
      </c>
      <c r="G14" s="1419">
        <v>51.5</v>
      </c>
      <c r="H14" s="1419">
        <v>50.5</v>
      </c>
      <c r="I14" s="1419">
        <v>49.5</v>
      </c>
      <c r="J14" s="1420">
        <v>48.5</v>
      </c>
      <c r="K14" s="415">
        <v>9.3</v>
      </c>
      <c r="L14" s="415">
        <v>9.3</v>
      </c>
      <c r="M14" s="415">
        <v>8.3</v>
      </c>
      <c r="N14" s="415">
        <v>7.8</v>
      </c>
      <c r="O14" s="415">
        <v>7.8</v>
      </c>
      <c r="P14" s="1421">
        <v>1360</v>
      </c>
      <c r="Q14" s="1421">
        <v>1360</v>
      </c>
      <c r="R14" s="1421">
        <v>1190</v>
      </c>
      <c r="S14" s="1421">
        <v>1110</v>
      </c>
      <c r="T14" s="1421">
        <v>1110</v>
      </c>
      <c r="U14" s="1422" t="s">
        <v>364</v>
      </c>
      <c r="V14" s="1419">
        <v>48</v>
      </c>
      <c r="W14" s="1419">
        <v>47</v>
      </c>
      <c r="X14" s="1419">
        <v>46</v>
      </c>
      <c r="Y14" s="1420">
        <v>45</v>
      </c>
      <c r="Z14" s="415">
        <v>53</v>
      </c>
      <c r="AA14" s="415">
        <v>52</v>
      </c>
      <c r="AB14" s="415">
        <v>51</v>
      </c>
      <c r="AC14" s="882">
        <v>50</v>
      </c>
      <c r="AD14" s="1419">
        <v>12.1</v>
      </c>
      <c r="AE14" s="1419">
        <v>12.1</v>
      </c>
      <c r="AF14" s="1419">
        <v>11.1</v>
      </c>
      <c r="AG14" s="1419">
        <v>10.6</v>
      </c>
      <c r="AH14" s="1419">
        <v>10.6</v>
      </c>
      <c r="AI14" s="415">
        <v>10.6</v>
      </c>
      <c r="AJ14" s="415">
        <v>10.6</v>
      </c>
      <c r="AK14" s="415">
        <v>9.6</v>
      </c>
      <c r="AL14" s="415">
        <v>9.1</v>
      </c>
      <c r="AM14" s="884">
        <v>9.1</v>
      </c>
      <c r="AN14" s="1417"/>
    </row>
    <row r="15" s="443" customFormat="1" ht="26" customHeight="1" spans="1:40">
      <c r="A15" s="1417"/>
      <c r="B15" s="1423"/>
      <c r="C15" s="1423"/>
      <c r="D15" s="1423"/>
      <c r="E15" s="1423"/>
      <c r="F15" s="1423"/>
      <c r="G15" s="1423"/>
      <c r="H15" s="1423"/>
      <c r="I15" s="1423"/>
      <c r="J15" s="1423"/>
      <c r="K15" s="485"/>
      <c r="L15" s="485"/>
      <c r="M15" s="485"/>
      <c r="N15" s="485"/>
      <c r="O15" s="485"/>
      <c r="P15" s="485"/>
      <c r="Q15" s="485"/>
      <c r="R15" s="485"/>
      <c r="S15" s="485"/>
      <c r="T15" s="485"/>
      <c r="U15" s="485"/>
      <c r="V15" s="485"/>
      <c r="W15" s="485"/>
      <c r="X15" s="485"/>
      <c r="Y15" s="485"/>
      <c r="Z15" s="485"/>
      <c r="AA15" s="485"/>
      <c r="AB15" s="485"/>
      <c r="AC15" s="485"/>
      <c r="AD15" s="485"/>
      <c r="AE15" s="485"/>
      <c r="AF15" s="485"/>
      <c r="AG15" s="485"/>
      <c r="AH15" s="485"/>
      <c r="AI15" s="485"/>
      <c r="AJ15" s="485"/>
      <c r="AK15" s="485"/>
      <c r="AL15" s="485"/>
      <c r="AM15" s="485"/>
      <c r="AN15" s="1417"/>
    </row>
    <row r="16" s="7" customFormat="1" ht="34" customHeight="1" spans="1:40">
      <c r="A16" s="1148"/>
      <c r="B16" s="359" t="s">
        <v>106</v>
      </c>
      <c r="C16" s="360"/>
      <c r="D16" s="360"/>
      <c r="E16" s="360"/>
      <c r="F16" s="360"/>
      <c r="G16" s="360"/>
      <c r="H16" s="360"/>
      <c r="I16" s="360"/>
      <c r="J16" s="360"/>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0"/>
      <c r="AM16" s="363"/>
      <c r="AN16" s="1148"/>
    </row>
    <row r="17" s="948" customFormat="1" ht="27" customHeight="1" spans="1:42">
      <c r="A17" s="1424"/>
      <c r="B17" s="995" t="s">
        <v>365</v>
      </c>
      <c r="C17" s="1425"/>
      <c r="D17" s="1425"/>
      <c r="E17" s="1425"/>
      <c r="F17" s="1425"/>
      <c r="G17" s="1425"/>
      <c r="H17" s="1425"/>
      <c r="I17" s="1425"/>
      <c r="J17" s="1425"/>
      <c r="K17" s="996"/>
      <c r="L17" s="997"/>
      <c r="M17" s="996"/>
      <c r="N17" s="996"/>
      <c r="O17" s="996"/>
      <c r="P17" s="996"/>
      <c r="Q17" s="996"/>
      <c r="R17" s="996"/>
      <c r="S17" s="996"/>
      <c r="T17" s="996"/>
      <c r="U17" s="996"/>
      <c r="V17" s="996"/>
      <c r="W17" s="996"/>
      <c r="X17" s="996"/>
      <c r="Y17" s="996"/>
      <c r="Z17" s="996"/>
      <c r="AA17" s="996"/>
      <c r="AB17" s="996"/>
      <c r="AC17" s="996"/>
      <c r="AD17" s="996"/>
      <c r="AE17" s="996"/>
      <c r="AF17" s="996"/>
      <c r="AG17" s="996"/>
      <c r="AH17" s="996"/>
      <c r="AI17" s="996"/>
      <c r="AJ17" s="996"/>
      <c r="AK17" s="996"/>
      <c r="AL17" s="996"/>
      <c r="AM17" s="998"/>
      <c r="AN17" s="1424"/>
    </row>
    <row r="18" s="948" customFormat="1" ht="27" customHeight="1" spans="1:42">
      <c r="A18" s="1424"/>
      <c r="B18" s="1001" t="s">
        <v>366</v>
      </c>
      <c r="C18" s="1426"/>
      <c r="D18" s="1426"/>
      <c r="E18" s="1426"/>
      <c r="F18" s="1426"/>
      <c r="G18" s="1426"/>
      <c r="H18" s="1426"/>
      <c r="I18" s="1426"/>
      <c r="J18" s="1426"/>
      <c r="K18" s="1002"/>
      <c r="L18" s="1003"/>
      <c r="M18" s="1002"/>
      <c r="N18" s="1002"/>
      <c r="O18" s="1002"/>
      <c r="P18" s="1002"/>
      <c r="Q18" s="1002"/>
      <c r="R18" s="1002"/>
      <c r="S18" s="1002"/>
      <c r="T18" s="1002"/>
      <c r="U18" s="1002"/>
      <c r="V18" s="1002"/>
      <c r="W18" s="1002"/>
      <c r="X18" s="1002"/>
      <c r="Y18" s="1002"/>
      <c r="Z18" s="1002"/>
      <c r="AA18" s="1002"/>
      <c r="AB18" s="1002"/>
      <c r="AC18" s="1002"/>
      <c r="AD18" s="1002"/>
      <c r="AE18" s="1002"/>
      <c r="AF18" s="1002"/>
      <c r="AG18" s="1002"/>
      <c r="AH18" s="1002"/>
      <c r="AI18" s="1002"/>
      <c r="AJ18" s="1002"/>
      <c r="AK18" s="1002"/>
      <c r="AL18" s="1002"/>
      <c r="AM18" s="1004"/>
      <c r="AN18" s="1424"/>
    </row>
    <row r="19" s="948" customFormat="1" ht="50" customHeight="1" spans="1:42">
      <c r="A19" s="1424"/>
      <c r="B19" s="1001" t="s">
        <v>367</v>
      </c>
      <c r="C19" s="1426"/>
      <c r="D19" s="1426"/>
      <c r="E19" s="1426"/>
      <c r="F19" s="1426"/>
      <c r="G19" s="1426"/>
      <c r="H19" s="1426"/>
      <c r="I19" s="1426"/>
      <c r="J19" s="1426"/>
      <c r="K19" s="1002"/>
      <c r="L19" s="1003"/>
      <c r="M19" s="1002"/>
      <c r="N19" s="1002"/>
      <c r="O19" s="1002"/>
      <c r="P19" s="1002"/>
      <c r="Q19" s="1002"/>
      <c r="R19" s="1002"/>
      <c r="S19" s="1002"/>
      <c r="T19" s="1002"/>
      <c r="U19" s="1002"/>
      <c r="V19" s="1002"/>
      <c r="W19" s="1002"/>
      <c r="X19" s="1002"/>
      <c r="Y19" s="1002"/>
      <c r="Z19" s="1002"/>
      <c r="AA19" s="1002"/>
      <c r="AB19" s="1002"/>
      <c r="AC19" s="1002"/>
      <c r="AD19" s="1002"/>
      <c r="AE19" s="1002"/>
      <c r="AF19" s="1002"/>
      <c r="AG19" s="1002"/>
      <c r="AH19" s="1002"/>
      <c r="AI19" s="1002"/>
      <c r="AJ19" s="1002"/>
      <c r="AK19" s="1002"/>
      <c r="AL19" s="1002"/>
      <c r="AM19" s="1004"/>
      <c r="AN19" s="1424"/>
    </row>
    <row r="20" s="948" customFormat="1" ht="54" customHeight="1" spans="1:42">
      <c r="A20" s="1424"/>
      <c r="B20" s="1001" t="s">
        <v>368</v>
      </c>
      <c r="C20" s="1426"/>
      <c r="D20" s="1426"/>
      <c r="E20" s="1426"/>
      <c r="F20" s="1426"/>
      <c r="G20" s="1426"/>
      <c r="H20" s="1426"/>
      <c r="I20" s="1426"/>
      <c r="J20" s="1426"/>
      <c r="K20" s="1002"/>
      <c r="L20" s="1003"/>
      <c r="M20" s="1002"/>
      <c r="N20" s="1002"/>
      <c r="O20" s="1002"/>
      <c r="P20" s="1002"/>
      <c r="Q20" s="1002"/>
      <c r="R20" s="1002"/>
      <c r="S20" s="1002"/>
      <c r="T20" s="1002"/>
      <c r="U20" s="1002"/>
      <c r="V20" s="1002"/>
      <c r="W20" s="1002"/>
      <c r="X20" s="1002"/>
      <c r="Y20" s="1002"/>
      <c r="Z20" s="1002"/>
      <c r="AA20" s="1002"/>
      <c r="AB20" s="1002"/>
      <c r="AC20" s="1002"/>
      <c r="AD20" s="1002"/>
      <c r="AE20" s="1002"/>
      <c r="AF20" s="1002"/>
      <c r="AG20" s="1002"/>
      <c r="AH20" s="1002"/>
      <c r="AI20" s="1002"/>
      <c r="AJ20" s="1002"/>
      <c r="AK20" s="1002"/>
      <c r="AL20" s="1002"/>
      <c r="AM20" s="1004"/>
      <c r="AN20" s="1424"/>
      <c r="AO20" s="1427"/>
    </row>
    <row r="21" s="948" customFormat="1" ht="34" customHeight="1" spans="1:42">
      <c r="A21" s="1424"/>
      <c r="B21" s="1001" t="s">
        <v>369</v>
      </c>
      <c r="C21" s="1426"/>
      <c r="D21" s="1426"/>
      <c r="E21" s="1426"/>
      <c r="F21" s="1426"/>
      <c r="G21" s="1426"/>
      <c r="H21" s="1426"/>
      <c r="I21" s="1426"/>
      <c r="J21" s="1426"/>
      <c r="K21" s="1002"/>
      <c r="L21" s="1003"/>
      <c r="M21" s="1002"/>
      <c r="N21" s="1002"/>
      <c r="O21" s="1002"/>
      <c r="P21" s="1002"/>
      <c r="Q21" s="1002"/>
      <c r="R21" s="1002"/>
      <c r="S21" s="1002"/>
      <c r="T21" s="1002"/>
      <c r="U21" s="1002"/>
      <c r="V21" s="1002"/>
      <c r="W21" s="1002"/>
      <c r="X21" s="1002"/>
      <c r="Y21" s="1002"/>
      <c r="Z21" s="1002"/>
      <c r="AA21" s="1002"/>
      <c r="AB21" s="1002"/>
      <c r="AC21" s="1002"/>
      <c r="AD21" s="1002"/>
      <c r="AE21" s="1002"/>
      <c r="AF21" s="1002"/>
      <c r="AG21" s="1002"/>
      <c r="AH21" s="1002"/>
      <c r="AI21" s="1002"/>
      <c r="AJ21" s="1002"/>
      <c r="AK21" s="1002"/>
      <c r="AL21" s="1002"/>
      <c r="AM21" s="1004"/>
      <c r="AN21" s="1424"/>
    </row>
    <row r="22" s="948" customFormat="1" ht="27" customHeight="1" spans="1:42">
      <c r="A22" s="1424"/>
      <c r="B22" s="1001" t="s">
        <v>370</v>
      </c>
      <c r="C22" s="1426"/>
      <c r="D22" s="1426"/>
      <c r="E22" s="1426"/>
      <c r="F22" s="1426"/>
      <c r="G22" s="1426"/>
      <c r="H22" s="1426"/>
      <c r="I22" s="1426"/>
      <c r="J22" s="1426"/>
      <c r="K22" s="1002"/>
      <c r="L22" s="1003"/>
      <c r="M22" s="1002"/>
      <c r="N22" s="1002"/>
      <c r="O22" s="1002"/>
      <c r="P22" s="1002"/>
      <c r="Q22" s="1002"/>
      <c r="R22" s="1002"/>
      <c r="S22" s="1002"/>
      <c r="T22" s="1002"/>
      <c r="U22" s="1002"/>
      <c r="V22" s="1002"/>
      <c r="W22" s="1002"/>
      <c r="X22" s="1002"/>
      <c r="Y22" s="1002"/>
      <c r="Z22" s="1002"/>
      <c r="AA22" s="1002"/>
      <c r="AB22" s="1002"/>
      <c r="AC22" s="1002"/>
      <c r="AD22" s="1002"/>
      <c r="AE22" s="1002"/>
      <c r="AF22" s="1002"/>
      <c r="AG22" s="1002"/>
      <c r="AH22" s="1002"/>
      <c r="AI22" s="1002"/>
      <c r="AJ22" s="1002"/>
      <c r="AK22" s="1002"/>
      <c r="AL22" s="1002"/>
      <c r="AM22" s="1004"/>
      <c r="AN22" s="1424"/>
    </row>
    <row r="23" s="948" customFormat="1" ht="27" customHeight="1" spans="1:42">
      <c r="A23" s="1424"/>
      <c r="B23" s="1001" t="s">
        <v>371</v>
      </c>
      <c r="C23" s="1426"/>
      <c r="D23" s="1426"/>
      <c r="E23" s="1426"/>
      <c r="F23" s="1426"/>
      <c r="G23" s="1426"/>
      <c r="H23" s="1426"/>
      <c r="I23" s="1426"/>
      <c r="J23" s="1426"/>
      <c r="K23" s="1002"/>
      <c r="L23" s="1003"/>
      <c r="M23" s="1002"/>
      <c r="N23" s="1002"/>
      <c r="O23" s="1002"/>
      <c r="P23" s="1002"/>
      <c r="Q23" s="1002"/>
      <c r="R23" s="1002"/>
      <c r="S23" s="1002"/>
      <c r="T23" s="1002"/>
      <c r="U23" s="1002"/>
      <c r="V23" s="1002"/>
      <c r="W23" s="1002"/>
      <c r="X23" s="1002"/>
      <c r="Y23" s="1002"/>
      <c r="Z23" s="1002"/>
      <c r="AA23" s="1002"/>
      <c r="AB23" s="1002"/>
      <c r="AC23" s="1002"/>
      <c r="AD23" s="1002"/>
      <c r="AE23" s="1002"/>
      <c r="AF23" s="1002"/>
      <c r="AG23" s="1002"/>
      <c r="AH23" s="1002"/>
      <c r="AI23" s="1002"/>
      <c r="AJ23" s="1002"/>
      <c r="AK23" s="1002"/>
      <c r="AL23" s="1002"/>
      <c r="AM23" s="1004"/>
      <c r="AN23" s="1424"/>
    </row>
    <row r="24" s="948" customFormat="1" ht="27" customHeight="1" spans="1:42">
      <c r="A24" s="1424"/>
      <c r="B24" s="1001" t="s">
        <v>372</v>
      </c>
      <c r="C24" s="1426"/>
      <c r="D24" s="1426"/>
      <c r="E24" s="1426"/>
      <c r="F24" s="1426"/>
      <c r="G24" s="1426"/>
      <c r="H24" s="1426"/>
      <c r="I24" s="1426"/>
      <c r="J24" s="1426"/>
      <c r="K24" s="1002"/>
      <c r="L24" s="1003"/>
      <c r="M24" s="1002"/>
      <c r="N24" s="1002"/>
      <c r="O24" s="1002"/>
      <c r="P24" s="1002"/>
      <c r="Q24" s="1002"/>
      <c r="R24" s="1002"/>
      <c r="S24" s="1002"/>
      <c r="T24" s="1002"/>
      <c r="U24" s="1002"/>
      <c r="V24" s="1002"/>
      <c r="W24" s="1002"/>
      <c r="X24" s="1002"/>
      <c r="Y24" s="1002"/>
      <c r="Z24" s="1002"/>
      <c r="AA24" s="1002"/>
      <c r="AB24" s="1002"/>
      <c r="AC24" s="1002"/>
      <c r="AD24" s="1002"/>
      <c r="AE24" s="1002"/>
      <c r="AF24" s="1002"/>
      <c r="AG24" s="1002"/>
      <c r="AH24" s="1002"/>
      <c r="AI24" s="1002"/>
      <c r="AJ24" s="1002"/>
      <c r="AK24" s="1002"/>
      <c r="AL24" s="1002"/>
      <c r="AM24" s="1004"/>
      <c r="AN24" s="1424"/>
    </row>
    <row r="25" s="948" customFormat="1" ht="27" customHeight="1" spans="1:42">
      <c r="A25" s="1424"/>
      <c r="B25" s="1001" t="s">
        <v>373</v>
      </c>
      <c r="C25" s="1426"/>
      <c r="D25" s="1426"/>
      <c r="E25" s="1426"/>
      <c r="F25" s="1426"/>
      <c r="G25" s="1426"/>
      <c r="H25" s="1426"/>
      <c r="I25" s="1426"/>
      <c r="J25" s="1426"/>
      <c r="K25" s="1002"/>
      <c r="L25" s="1003"/>
      <c r="M25" s="1002"/>
      <c r="N25" s="1002"/>
      <c r="O25" s="1002"/>
      <c r="P25" s="1002"/>
      <c r="Q25" s="1002"/>
      <c r="R25" s="1002"/>
      <c r="S25" s="1002"/>
      <c r="T25" s="1002"/>
      <c r="U25" s="1002"/>
      <c r="V25" s="1002"/>
      <c r="W25" s="1002"/>
      <c r="X25" s="1002"/>
      <c r="Y25" s="1002"/>
      <c r="Z25" s="1002"/>
      <c r="AA25" s="1002"/>
      <c r="AB25" s="1002"/>
      <c r="AC25" s="1002"/>
      <c r="AD25" s="1002"/>
      <c r="AE25" s="1002"/>
      <c r="AF25" s="1002"/>
      <c r="AG25" s="1002"/>
      <c r="AH25" s="1002"/>
      <c r="AI25" s="1002"/>
      <c r="AJ25" s="1002"/>
      <c r="AK25" s="1002"/>
      <c r="AL25" s="1002"/>
      <c r="AM25" s="1004"/>
      <c r="AN25" s="1424"/>
    </row>
    <row r="26" s="948" customFormat="1" ht="27" customHeight="1" spans="1:42">
      <c r="A26" s="1424"/>
      <c r="B26" s="1009" t="s">
        <v>374</v>
      </c>
      <c r="C26" s="1428"/>
      <c r="D26" s="1428"/>
      <c r="E26" s="1428"/>
      <c r="F26" s="1428"/>
      <c r="G26" s="1428"/>
      <c r="H26" s="1428"/>
      <c r="I26" s="1428"/>
      <c r="J26" s="1428"/>
      <c r="K26" s="1007"/>
      <c r="L26" s="1429"/>
      <c r="M26" s="1007"/>
      <c r="N26" s="1007"/>
      <c r="O26" s="1007"/>
      <c r="P26" s="1007"/>
      <c r="Q26" s="1007"/>
      <c r="R26" s="1007"/>
      <c r="S26" s="1007"/>
      <c r="T26" s="1007"/>
      <c r="U26" s="1007"/>
      <c r="V26" s="1007"/>
      <c r="W26" s="1007"/>
      <c r="X26" s="1007"/>
      <c r="Y26" s="1007"/>
      <c r="Z26" s="1007"/>
      <c r="AA26" s="1007"/>
      <c r="AB26" s="1007"/>
      <c r="AC26" s="1007"/>
      <c r="AD26" s="1007"/>
      <c r="AE26" s="1007"/>
      <c r="AF26" s="1007"/>
      <c r="AG26" s="1007"/>
      <c r="AH26" s="1007"/>
      <c r="AI26" s="1007"/>
      <c r="AJ26" s="1007"/>
      <c r="AK26" s="1007"/>
      <c r="AL26" s="1007"/>
      <c r="AM26" s="1008"/>
      <c r="AN26" s="1424"/>
    </row>
    <row r="27" s="5" customFormat="1" ht="144" customHeight="1" spans="1:42">
      <c r="A27" s="1148"/>
      <c r="B27" s="1001" t="s">
        <v>375</v>
      </c>
      <c r="C27" s="1426"/>
      <c r="D27" s="1426"/>
      <c r="E27" s="1426"/>
      <c r="F27" s="1426"/>
      <c r="G27" s="1426"/>
      <c r="H27" s="1426"/>
      <c r="I27" s="1426"/>
      <c r="J27" s="1426"/>
      <c r="K27" s="1010"/>
      <c r="L27" s="1011"/>
      <c r="M27" s="1010"/>
      <c r="N27" s="1010"/>
      <c r="O27" s="1010"/>
      <c r="P27" s="1010"/>
      <c r="Q27" s="1010"/>
      <c r="R27" s="1010"/>
      <c r="S27" s="1010"/>
      <c r="T27" s="1010"/>
      <c r="U27" s="1010"/>
      <c r="V27" s="1010"/>
      <c r="W27" s="1010"/>
      <c r="X27" s="1010"/>
      <c r="Y27" s="1010"/>
      <c r="Z27" s="1010"/>
      <c r="AA27" s="1010"/>
      <c r="AB27" s="1010"/>
      <c r="AC27" s="1010"/>
      <c r="AD27" s="1010"/>
      <c r="AE27" s="1010"/>
      <c r="AF27" s="1010"/>
      <c r="AG27" s="1010"/>
      <c r="AH27" s="1010"/>
      <c r="AI27" s="1010"/>
      <c r="AJ27" s="1010"/>
      <c r="AK27" s="1010"/>
      <c r="AL27" s="1010"/>
      <c r="AM27" s="1012"/>
      <c r="AN27" s="1148"/>
    </row>
    <row r="28" s="5" customFormat="1" ht="38" customHeight="1" spans="1:42">
      <c r="A28" s="1148"/>
      <c r="B28" s="1001" t="s">
        <v>376</v>
      </c>
      <c r="C28" s="1426"/>
      <c r="D28" s="1426"/>
      <c r="E28" s="1426"/>
      <c r="F28" s="1426"/>
      <c r="G28" s="1426"/>
      <c r="H28" s="1426"/>
      <c r="I28" s="1426"/>
      <c r="J28" s="1426"/>
      <c r="K28" s="1010"/>
      <c r="L28" s="1011"/>
      <c r="M28" s="1010"/>
      <c r="N28" s="1010"/>
      <c r="O28" s="1010"/>
      <c r="P28" s="1010"/>
      <c r="Q28" s="1010"/>
      <c r="R28" s="1010"/>
      <c r="S28" s="1010"/>
      <c r="T28" s="1010"/>
      <c r="U28" s="1010"/>
      <c r="V28" s="1010"/>
      <c r="W28" s="1010"/>
      <c r="X28" s="1010"/>
      <c r="Y28" s="1010"/>
      <c r="Z28" s="1010"/>
      <c r="AA28" s="1010"/>
      <c r="AB28" s="1010"/>
      <c r="AC28" s="1010"/>
      <c r="AD28" s="1010"/>
      <c r="AE28" s="1010"/>
      <c r="AF28" s="1010"/>
      <c r="AG28" s="1010"/>
      <c r="AH28" s="1010"/>
      <c r="AI28" s="1010"/>
      <c r="AJ28" s="1010"/>
      <c r="AK28" s="1010"/>
      <c r="AL28" s="1010"/>
      <c r="AM28" s="1012"/>
      <c r="AN28" s="1148"/>
    </row>
    <row r="29" s="5" customFormat="1" ht="38" customHeight="1" spans="1:42">
      <c r="A29" s="1148"/>
      <c r="B29" s="1001" t="s">
        <v>377</v>
      </c>
      <c r="C29" s="1426"/>
      <c r="D29" s="1426"/>
      <c r="E29" s="1426"/>
      <c r="F29" s="1426"/>
      <c r="G29" s="1426"/>
      <c r="H29" s="1426"/>
      <c r="I29" s="1426"/>
      <c r="J29" s="1426"/>
      <c r="K29" s="1010"/>
      <c r="L29" s="1011"/>
      <c r="M29" s="1010"/>
      <c r="N29" s="1010"/>
      <c r="O29" s="1010"/>
      <c r="P29" s="1010"/>
      <c r="Q29" s="1010"/>
      <c r="R29" s="1010"/>
      <c r="S29" s="1010"/>
      <c r="T29" s="1010"/>
      <c r="U29" s="1010"/>
      <c r="V29" s="1010"/>
      <c r="W29" s="1010"/>
      <c r="X29" s="1010"/>
      <c r="Y29" s="1010"/>
      <c r="Z29" s="1010"/>
      <c r="AA29" s="1010"/>
      <c r="AB29" s="1010"/>
      <c r="AC29" s="1010"/>
      <c r="AD29" s="1010"/>
      <c r="AE29" s="1010"/>
      <c r="AF29" s="1010"/>
      <c r="AG29" s="1010"/>
      <c r="AH29" s="1010"/>
      <c r="AI29" s="1010"/>
      <c r="AJ29" s="1010"/>
      <c r="AK29" s="1010"/>
      <c r="AL29" s="1010"/>
      <c r="AM29" s="1012"/>
      <c r="AN29" s="1148"/>
    </row>
    <row r="30" s="5" customFormat="1" ht="121" customHeight="1" spans="1:42">
      <c r="A30" s="1148"/>
      <c r="B30" s="1013" t="s">
        <v>378</v>
      </c>
      <c r="C30" s="1014"/>
      <c r="D30" s="1014"/>
      <c r="E30" s="1014"/>
      <c r="F30" s="1014"/>
      <c r="G30" s="1014"/>
      <c r="H30" s="1014"/>
      <c r="I30" s="1014"/>
      <c r="J30" s="1014"/>
      <c r="K30" s="1014"/>
      <c r="L30" s="1014"/>
      <c r="M30" s="1014"/>
      <c r="N30" s="1014"/>
      <c r="O30" s="1014"/>
      <c r="P30" s="1014"/>
      <c r="Q30" s="1014"/>
      <c r="R30" s="1014"/>
      <c r="S30" s="1014"/>
      <c r="T30" s="1014"/>
      <c r="U30" s="1014"/>
      <c r="V30" s="1014"/>
      <c r="W30" s="1014"/>
      <c r="X30" s="1014"/>
      <c r="Y30" s="1014"/>
      <c r="Z30" s="1014"/>
      <c r="AA30" s="1014"/>
      <c r="AB30" s="1014"/>
      <c r="AC30" s="1014"/>
      <c r="AD30" s="1014"/>
      <c r="AE30" s="1014"/>
      <c r="AF30" s="1014"/>
      <c r="AG30" s="1014"/>
      <c r="AH30" s="1014"/>
      <c r="AI30" s="1014"/>
      <c r="AJ30" s="1014"/>
      <c r="AK30" s="1014"/>
      <c r="AL30" s="1014"/>
      <c r="AM30" s="1015"/>
      <c r="AN30" s="1148"/>
      <c r="AO30" s="1430"/>
      <c r="AP30" s="1430"/>
    </row>
    <row r="31" s="5" customFormat="1" ht="114" customHeight="1" spans="1:42">
      <c r="A31" s="1148"/>
      <c r="B31" s="1013" t="s">
        <v>379</v>
      </c>
      <c r="C31" s="1014"/>
      <c r="D31" s="1014"/>
      <c r="E31" s="1014"/>
      <c r="F31" s="1014"/>
      <c r="G31" s="1014"/>
      <c r="H31" s="1014"/>
      <c r="I31" s="1014"/>
      <c r="J31" s="1014"/>
      <c r="K31" s="1014"/>
      <c r="L31" s="1014"/>
      <c r="M31" s="1014"/>
      <c r="N31" s="1014"/>
      <c r="O31" s="1014"/>
      <c r="P31" s="1014"/>
      <c r="Q31" s="1014"/>
      <c r="R31" s="1014"/>
      <c r="S31" s="1014"/>
      <c r="T31" s="1014"/>
      <c r="U31" s="1014"/>
      <c r="V31" s="1014"/>
      <c r="W31" s="1014"/>
      <c r="X31" s="1014"/>
      <c r="Y31" s="1014"/>
      <c r="Z31" s="1014"/>
      <c r="AA31" s="1014"/>
      <c r="AB31" s="1014"/>
      <c r="AC31" s="1014"/>
      <c r="AD31" s="1014"/>
      <c r="AE31" s="1014"/>
      <c r="AF31" s="1014"/>
      <c r="AG31" s="1014"/>
      <c r="AH31" s="1014"/>
      <c r="AI31" s="1014"/>
      <c r="AJ31" s="1014"/>
      <c r="AK31" s="1014"/>
      <c r="AL31" s="1014"/>
      <c r="AM31" s="1015"/>
      <c r="AN31" s="1148"/>
    </row>
    <row r="32" s="6" customFormat="1" ht="34" customHeight="1" spans="1:42">
      <c r="A32" s="1148"/>
      <c r="B32" s="992" t="s">
        <v>114</v>
      </c>
      <c r="C32" s="492"/>
      <c r="D32" s="492"/>
      <c r="E32" s="492"/>
      <c r="F32" s="492"/>
      <c r="G32" s="492"/>
      <c r="H32" s="492"/>
      <c r="I32" s="492"/>
      <c r="J32" s="492"/>
      <c r="K32" s="492"/>
      <c r="L32" s="492"/>
      <c r="M32" s="492"/>
      <c r="N32" s="492"/>
      <c r="O32" s="492"/>
      <c r="P32" s="492"/>
      <c r="Q32" s="492"/>
      <c r="R32" s="492"/>
      <c r="S32" s="492"/>
      <c r="T32" s="492"/>
      <c r="U32" s="492"/>
      <c r="V32" s="492"/>
      <c r="W32" s="492"/>
      <c r="X32" s="492"/>
      <c r="Y32" s="492"/>
      <c r="Z32" s="492"/>
      <c r="AA32" s="492"/>
      <c r="AB32" s="492"/>
      <c r="AC32" s="492"/>
      <c r="AD32" s="492"/>
      <c r="AE32" s="492"/>
      <c r="AF32" s="492"/>
      <c r="AG32" s="492"/>
      <c r="AH32" s="492"/>
      <c r="AI32" s="492"/>
      <c r="AJ32" s="492"/>
      <c r="AK32" s="492"/>
      <c r="AL32" s="492"/>
      <c r="AM32" s="993"/>
      <c r="AN32" s="1148"/>
    </row>
    <row r="33" s="6" customFormat="1" ht="27" customHeight="1" spans="1:40">
      <c r="A33" s="1148"/>
      <c r="B33" s="1009" t="s">
        <v>231</v>
      </c>
      <c r="C33" s="1428"/>
      <c r="D33" s="1428"/>
      <c r="E33" s="1428"/>
      <c r="F33" s="1428"/>
      <c r="G33" s="1428"/>
      <c r="H33" s="1428"/>
      <c r="I33" s="1428"/>
      <c r="J33" s="1428"/>
      <c r="K33" s="1016"/>
      <c r="L33" s="1017"/>
      <c r="M33" s="1016"/>
      <c r="N33" s="1016"/>
      <c r="O33" s="1016"/>
      <c r="P33" s="1016"/>
      <c r="Q33" s="1016"/>
      <c r="R33" s="1016"/>
      <c r="S33" s="1016"/>
      <c r="T33" s="1016"/>
      <c r="U33" s="1016"/>
      <c r="V33" s="1016"/>
      <c r="W33" s="1016"/>
      <c r="X33" s="1016"/>
      <c r="Y33" s="1016"/>
      <c r="Z33" s="1016"/>
      <c r="AA33" s="1016"/>
      <c r="AB33" s="1016"/>
      <c r="AC33" s="1016"/>
      <c r="AD33" s="1016"/>
      <c r="AE33" s="1016"/>
      <c r="AF33" s="1016"/>
      <c r="AG33" s="1016"/>
      <c r="AH33" s="1016"/>
      <c r="AI33" s="1016"/>
      <c r="AJ33" s="1016"/>
      <c r="AK33" s="1016"/>
      <c r="AL33" s="1016"/>
      <c r="AM33" s="1018"/>
      <c r="AN33" s="1148"/>
    </row>
    <row r="34" s="6" customFormat="1" ht="27" customHeight="1" spans="1:40">
      <c r="A34" s="1148"/>
      <c r="B34" s="1001" t="s">
        <v>116</v>
      </c>
      <c r="C34" s="1426"/>
      <c r="D34" s="1426"/>
      <c r="E34" s="1426"/>
      <c r="F34" s="1426"/>
      <c r="G34" s="1426"/>
      <c r="H34" s="1426"/>
      <c r="I34" s="1426"/>
      <c r="J34" s="1426"/>
      <c r="K34" s="1010"/>
      <c r="L34" s="1011"/>
      <c r="M34" s="1010"/>
      <c r="N34" s="1010"/>
      <c r="O34" s="1010"/>
      <c r="P34" s="1010"/>
      <c r="Q34" s="1010"/>
      <c r="R34" s="1010"/>
      <c r="S34" s="1010"/>
      <c r="T34" s="1010"/>
      <c r="U34" s="1010"/>
      <c r="V34" s="1010"/>
      <c r="W34" s="1010"/>
      <c r="X34" s="1010"/>
      <c r="Y34" s="1010"/>
      <c r="Z34" s="1010"/>
      <c r="AA34" s="1010"/>
      <c r="AB34" s="1010"/>
      <c r="AC34" s="1010"/>
      <c r="AD34" s="1010"/>
      <c r="AE34" s="1010"/>
      <c r="AF34" s="1010"/>
      <c r="AG34" s="1010"/>
      <c r="AH34" s="1010"/>
      <c r="AI34" s="1010"/>
      <c r="AJ34" s="1010"/>
      <c r="AK34" s="1010"/>
      <c r="AL34" s="1010"/>
      <c r="AM34" s="1012"/>
      <c r="AN34" s="1148"/>
    </row>
    <row r="35" s="6" customFormat="1" ht="27" customHeight="1" spans="1:40">
      <c r="A35" s="1148"/>
      <c r="B35" s="1001" t="s">
        <v>232</v>
      </c>
      <c r="C35" s="1426"/>
      <c r="D35" s="1426"/>
      <c r="E35" s="1426"/>
      <c r="F35" s="1426"/>
      <c r="G35" s="1426"/>
      <c r="H35" s="1426"/>
      <c r="I35" s="1426"/>
      <c r="J35" s="1426"/>
      <c r="K35" s="1010"/>
      <c r="L35" s="1011"/>
      <c r="M35" s="1010"/>
      <c r="N35" s="1010"/>
      <c r="O35" s="1010"/>
      <c r="P35" s="1010"/>
      <c r="Q35" s="1010"/>
      <c r="R35" s="1010"/>
      <c r="S35" s="1010"/>
      <c r="T35" s="1010"/>
      <c r="U35" s="1010"/>
      <c r="V35" s="1010"/>
      <c r="W35" s="1010"/>
      <c r="X35" s="1010"/>
      <c r="Y35" s="1010"/>
      <c r="Z35" s="1010"/>
      <c r="AA35" s="1010"/>
      <c r="AB35" s="1010"/>
      <c r="AC35" s="1010"/>
      <c r="AD35" s="1010"/>
      <c r="AE35" s="1010"/>
      <c r="AF35" s="1010"/>
      <c r="AG35" s="1010"/>
      <c r="AH35" s="1010"/>
      <c r="AI35" s="1010"/>
      <c r="AJ35" s="1010"/>
      <c r="AK35" s="1010"/>
      <c r="AL35" s="1010"/>
      <c r="AM35" s="1012"/>
      <c r="AN35" s="1148"/>
    </row>
    <row r="36" s="6" customFormat="1" ht="27" customHeight="1" spans="1:40">
      <c r="A36" s="1148"/>
      <c r="B36" s="1001" t="s">
        <v>233</v>
      </c>
      <c r="C36" s="1426"/>
      <c r="D36" s="1426"/>
      <c r="E36" s="1426"/>
      <c r="F36" s="1426"/>
      <c r="G36" s="1426"/>
      <c r="H36" s="1426"/>
      <c r="I36" s="1426"/>
      <c r="J36" s="1426"/>
      <c r="K36" s="1010"/>
      <c r="L36" s="1011"/>
      <c r="M36" s="1010"/>
      <c r="N36" s="1010"/>
      <c r="O36" s="1010"/>
      <c r="P36" s="1010"/>
      <c r="Q36" s="1010"/>
      <c r="R36" s="1010"/>
      <c r="S36" s="1010"/>
      <c r="T36" s="1010"/>
      <c r="U36" s="1010"/>
      <c r="V36" s="1010"/>
      <c r="W36" s="1010"/>
      <c r="X36" s="1010"/>
      <c r="Y36" s="1010"/>
      <c r="Z36" s="1010"/>
      <c r="AA36" s="1010"/>
      <c r="AB36" s="1010"/>
      <c r="AC36" s="1010"/>
      <c r="AD36" s="1010"/>
      <c r="AE36" s="1010"/>
      <c r="AF36" s="1010"/>
      <c r="AG36" s="1010"/>
      <c r="AH36" s="1010"/>
      <c r="AI36" s="1010"/>
      <c r="AJ36" s="1010"/>
      <c r="AK36" s="1010"/>
      <c r="AL36" s="1010"/>
      <c r="AM36" s="1012"/>
      <c r="AN36" s="1148"/>
    </row>
    <row r="37" s="9" customFormat="1" ht="27" customHeight="1" spans="1:40">
      <c r="A37" s="1148"/>
      <c r="B37" s="1001" t="s">
        <v>119</v>
      </c>
      <c r="C37" s="1426"/>
      <c r="D37" s="1426"/>
      <c r="E37" s="1426"/>
      <c r="F37" s="1426"/>
      <c r="G37" s="1426"/>
      <c r="H37" s="1426"/>
      <c r="I37" s="1426"/>
      <c r="J37" s="1426"/>
      <c r="K37" s="1010"/>
      <c r="L37" s="1011"/>
      <c r="M37" s="1010"/>
      <c r="N37" s="1010"/>
      <c r="O37" s="1010"/>
      <c r="P37" s="1010"/>
      <c r="Q37" s="1010"/>
      <c r="R37" s="1010"/>
      <c r="S37" s="1010"/>
      <c r="T37" s="1010"/>
      <c r="U37" s="1010"/>
      <c r="V37" s="1010"/>
      <c r="W37" s="1010"/>
      <c r="X37" s="1010"/>
      <c r="Y37" s="1010"/>
      <c r="Z37" s="1010"/>
      <c r="AA37" s="1010"/>
      <c r="AB37" s="1010"/>
      <c r="AC37" s="1010"/>
      <c r="AD37" s="1010"/>
      <c r="AE37" s="1010"/>
      <c r="AF37" s="1010"/>
      <c r="AG37" s="1010"/>
      <c r="AH37" s="1010"/>
      <c r="AI37" s="1010"/>
      <c r="AJ37" s="1010"/>
      <c r="AK37" s="1010"/>
      <c r="AL37" s="1010"/>
      <c r="AM37" s="1012"/>
      <c r="AN37" s="1148"/>
    </row>
    <row r="38" s="9" customFormat="1" ht="27" customHeight="1" spans="1:40">
      <c r="A38" s="1148"/>
      <c r="B38" s="1001" t="s">
        <v>120</v>
      </c>
      <c r="C38" s="1426"/>
      <c r="D38" s="1426"/>
      <c r="E38" s="1426"/>
      <c r="F38" s="1426"/>
      <c r="G38" s="1426"/>
      <c r="H38" s="1426"/>
      <c r="I38" s="1426"/>
      <c r="J38" s="1426"/>
      <c r="K38" s="1010"/>
      <c r="L38" s="1011"/>
      <c r="M38" s="1010"/>
      <c r="N38" s="1010"/>
      <c r="O38" s="1010"/>
      <c r="P38" s="1010"/>
      <c r="Q38" s="1010"/>
      <c r="R38" s="1010"/>
      <c r="S38" s="1010"/>
      <c r="T38" s="1010"/>
      <c r="U38" s="1010"/>
      <c r="V38" s="1010"/>
      <c r="W38" s="1010"/>
      <c r="X38" s="1010"/>
      <c r="Y38" s="1010"/>
      <c r="Z38" s="1010"/>
      <c r="AA38" s="1010"/>
      <c r="AB38" s="1010"/>
      <c r="AC38" s="1010"/>
      <c r="AD38" s="1010"/>
      <c r="AE38" s="1010"/>
      <c r="AF38" s="1010"/>
      <c r="AG38" s="1010"/>
      <c r="AH38" s="1010"/>
      <c r="AI38" s="1010"/>
      <c r="AJ38" s="1010"/>
      <c r="AK38" s="1010"/>
      <c r="AL38" s="1010"/>
      <c r="AM38" s="1012"/>
      <c r="AN38" s="1148"/>
    </row>
    <row r="39" s="6" customFormat="1" ht="35" customHeight="1" spans="1:40">
      <c r="A39" s="1148"/>
      <c r="B39" s="992" t="s">
        <v>121</v>
      </c>
      <c r="C39" s="492"/>
      <c r="D39" s="492"/>
      <c r="E39" s="492"/>
      <c r="F39" s="492"/>
      <c r="G39" s="492"/>
      <c r="H39" s="492"/>
      <c r="I39" s="492"/>
      <c r="J39" s="492"/>
      <c r="K39" s="492"/>
      <c r="L39" s="492"/>
      <c r="M39" s="492"/>
      <c r="N39" s="492"/>
      <c r="O39" s="492"/>
      <c r="P39" s="492"/>
      <c r="Q39" s="492"/>
      <c r="R39" s="492"/>
      <c r="S39" s="492"/>
      <c r="T39" s="492"/>
      <c r="U39" s="492"/>
      <c r="V39" s="492"/>
      <c r="W39" s="492"/>
      <c r="X39" s="492"/>
      <c r="Y39" s="492"/>
      <c r="Z39" s="492"/>
      <c r="AA39" s="492"/>
      <c r="AB39" s="492"/>
      <c r="AC39" s="492"/>
      <c r="AD39" s="492"/>
      <c r="AE39" s="492"/>
      <c r="AF39" s="492"/>
      <c r="AG39" s="492"/>
      <c r="AH39" s="492"/>
      <c r="AI39" s="492"/>
      <c r="AJ39" s="492"/>
      <c r="AK39" s="492"/>
      <c r="AL39" s="492"/>
      <c r="AM39" s="993"/>
      <c r="AN39" s="1148"/>
    </row>
    <row r="40" s="5" customFormat="1" ht="48" customHeight="1" spans="1:40">
      <c r="A40" s="1148"/>
      <c r="B40" s="1001" t="s">
        <v>380</v>
      </c>
      <c r="C40" s="1426"/>
      <c r="D40" s="1426"/>
      <c r="E40" s="1426"/>
      <c r="F40" s="1426"/>
      <c r="G40" s="1426"/>
      <c r="H40" s="1426"/>
      <c r="I40" s="1426"/>
      <c r="J40" s="1426"/>
      <c r="K40" s="1002"/>
      <c r="L40" s="1003"/>
      <c r="M40" s="1002"/>
      <c r="N40" s="1002"/>
      <c r="O40" s="1002"/>
      <c r="P40" s="1002"/>
      <c r="Q40" s="1002"/>
      <c r="R40" s="1002"/>
      <c r="S40" s="1002"/>
      <c r="T40" s="1002"/>
      <c r="U40" s="1002"/>
      <c r="V40" s="1002"/>
      <c r="W40" s="1002"/>
      <c r="X40" s="1002"/>
      <c r="Y40" s="1002"/>
      <c r="Z40" s="1002"/>
      <c r="AA40" s="1002"/>
      <c r="AB40" s="1002"/>
      <c r="AC40" s="1002"/>
      <c r="AD40" s="1002"/>
      <c r="AE40" s="1002"/>
      <c r="AF40" s="1002"/>
      <c r="AG40" s="1002"/>
      <c r="AH40" s="1002"/>
      <c r="AI40" s="1002"/>
      <c r="AJ40" s="1002"/>
      <c r="AK40" s="1002"/>
      <c r="AL40" s="1002"/>
      <c r="AM40" s="1004"/>
      <c r="AN40" s="1148"/>
    </row>
    <row r="41" s="5" customFormat="1" ht="35" customHeight="1" spans="1:40">
      <c r="A41" s="1148"/>
      <c r="B41" s="1001" t="s">
        <v>123</v>
      </c>
      <c r="C41" s="1426"/>
      <c r="D41" s="1426"/>
      <c r="E41" s="1426"/>
      <c r="F41" s="1426"/>
      <c r="G41" s="1426"/>
      <c r="H41" s="1426"/>
      <c r="I41" s="1426"/>
      <c r="J41" s="1426"/>
      <c r="K41" s="1002"/>
      <c r="L41" s="1003"/>
      <c r="M41" s="1002"/>
      <c r="N41" s="1002"/>
      <c r="O41" s="1002"/>
      <c r="P41" s="1002"/>
      <c r="Q41" s="1002"/>
      <c r="R41" s="1002"/>
      <c r="S41" s="1002"/>
      <c r="T41" s="1002"/>
      <c r="U41" s="1002"/>
      <c r="V41" s="1002"/>
      <c r="W41" s="1002"/>
      <c r="X41" s="1002"/>
      <c r="Y41" s="1002"/>
      <c r="Z41" s="1002"/>
      <c r="AA41" s="1002"/>
      <c r="AB41" s="1002"/>
      <c r="AC41" s="1002"/>
      <c r="AD41" s="1002"/>
      <c r="AE41" s="1002"/>
      <c r="AF41" s="1002"/>
      <c r="AG41" s="1002"/>
      <c r="AH41" s="1002"/>
      <c r="AI41" s="1002"/>
      <c r="AJ41" s="1002"/>
      <c r="AK41" s="1002"/>
      <c r="AL41" s="1002"/>
      <c r="AM41" s="1004"/>
      <c r="AN41" s="1148"/>
    </row>
    <row r="42" s="10" customFormat="1" ht="115" customHeight="1" spans="1:40">
      <c r="A42" s="1148"/>
      <c r="B42" s="1001" t="s">
        <v>124</v>
      </c>
      <c r="C42" s="1426"/>
      <c r="D42" s="1426"/>
      <c r="E42" s="1426"/>
      <c r="F42" s="1426"/>
      <c r="G42" s="1426"/>
      <c r="H42" s="1426"/>
      <c r="I42" s="1426"/>
      <c r="J42" s="1426"/>
      <c r="K42" s="1002"/>
      <c r="L42" s="1003"/>
      <c r="M42" s="1002"/>
      <c r="N42" s="1002"/>
      <c r="O42" s="1002"/>
      <c r="P42" s="1002"/>
      <c r="Q42" s="1002"/>
      <c r="R42" s="1002"/>
      <c r="S42" s="1002"/>
      <c r="T42" s="1002"/>
      <c r="U42" s="1002"/>
      <c r="V42" s="1002"/>
      <c r="W42" s="1002"/>
      <c r="X42" s="1002"/>
      <c r="Y42" s="1002"/>
      <c r="Z42" s="1002"/>
      <c r="AA42" s="1002"/>
      <c r="AB42" s="1002"/>
      <c r="AC42" s="1002"/>
      <c r="AD42" s="1002"/>
      <c r="AE42" s="1002"/>
      <c r="AF42" s="1002"/>
      <c r="AG42" s="1002"/>
      <c r="AH42" s="1002"/>
      <c r="AI42" s="1002"/>
      <c r="AJ42" s="1002"/>
      <c r="AK42" s="1002"/>
      <c r="AL42" s="1002"/>
      <c r="AM42" s="1004"/>
      <c r="AN42" s="1148"/>
    </row>
    <row r="43" s="10" customFormat="1" ht="33" customHeight="1" spans="1:40">
      <c r="A43" s="1148"/>
      <c r="B43" s="1001" t="s">
        <v>125</v>
      </c>
      <c r="C43" s="1426"/>
      <c r="D43" s="1426"/>
      <c r="E43" s="1426"/>
      <c r="F43" s="1426"/>
      <c r="G43" s="1426"/>
      <c r="H43" s="1426"/>
      <c r="I43" s="1426"/>
      <c r="J43" s="1426"/>
      <c r="K43" s="1002"/>
      <c r="L43" s="1003"/>
      <c r="M43" s="1002"/>
      <c r="N43" s="1002"/>
      <c r="O43" s="1002"/>
      <c r="P43" s="1002"/>
      <c r="Q43" s="1002"/>
      <c r="R43" s="1002"/>
      <c r="S43" s="1002"/>
      <c r="T43" s="1002"/>
      <c r="U43" s="1002"/>
      <c r="V43" s="1002"/>
      <c r="W43" s="1002"/>
      <c r="X43" s="1002"/>
      <c r="Y43" s="1002"/>
      <c r="Z43" s="1002"/>
      <c r="AA43" s="1002"/>
      <c r="AB43" s="1002"/>
      <c r="AC43" s="1002"/>
      <c r="AD43" s="1002"/>
      <c r="AE43" s="1002"/>
      <c r="AF43" s="1002"/>
      <c r="AG43" s="1002"/>
      <c r="AH43" s="1002"/>
      <c r="AI43" s="1002"/>
      <c r="AJ43" s="1002"/>
      <c r="AK43" s="1002"/>
      <c r="AL43" s="1002"/>
      <c r="AM43" s="1004"/>
      <c r="AN43" s="1148"/>
    </row>
    <row r="44" s="10" customFormat="1" ht="51" customHeight="1" spans="1:40">
      <c r="A44" s="1148"/>
      <c r="B44" s="1001" t="s">
        <v>381</v>
      </c>
      <c r="C44" s="1426"/>
      <c r="D44" s="1426"/>
      <c r="E44" s="1426"/>
      <c r="F44" s="1426"/>
      <c r="G44" s="1426"/>
      <c r="H44" s="1426"/>
      <c r="I44" s="1426"/>
      <c r="J44" s="1426"/>
      <c r="K44" s="1002"/>
      <c r="L44" s="1003"/>
      <c r="M44" s="1002"/>
      <c r="N44" s="1002"/>
      <c r="O44" s="1002"/>
      <c r="P44" s="1002"/>
      <c r="Q44" s="1002"/>
      <c r="R44" s="1002"/>
      <c r="S44" s="1002"/>
      <c r="T44" s="1002"/>
      <c r="U44" s="1002"/>
      <c r="V44" s="1002"/>
      <c r="W44" s="1002"/>
      <c r="X44" s="1002"/>
      <c r="Y44" s="1002"/>
      <c r="Z44" s="1002"/>
      <c r="AA44" s="1002"/>
      <c r="AB44" s="1002"/>
      <c r="AC44" s="1002"/>
      <c r="AD44" s="1002"/>
      <c r="AE44" s="1002"/>
      <c r="AF44" s="1002"/>
      <c r="AG44" s="1002"/>
      <c r="AH44" s="1002"/>
      <c r="AI44" s="1002"/>
      <c r="AJ44" s="1002"/>
      <c r="AK44" s="1002"/>
      <c r="AL44" s="1002"/>
      <c r="AM44" s="1004"/>
      <c r="AN44" s="1148"/>
    </row>
    <row r="45" s="11" customFormat="1" ht="61.05" customHeight="1" spans="1:40">
      <c r="A45" s="1148"/>
      <c r="B45" s="1019" t="s">
        <v>127</v>
      </c>
      <c r="C45" s="1431"/>
      <c r="D45" s="1431"/>
      <c r="E45" s="1431"/>
      <c r="F45" s="1431"/>
      <c r="G45" s="1431"/>
      <c r="H45" s="1431"/>
      <c r="I45" s="1431"/>
      <c r="J45" s="1431"/>
      <c r="K45" s="1020"/>
      <c r="L45" s="1020"/>
      <c r="M45" s="1020"/>
      <c r="N45" s="1020"/>
      <c r="O45" s="1020"/>
      <c r="P45" s="1020"/>
      <c r="Q45" s="1020"/>
      <c r="R45" s="1020"/>
      <c r="S45" s="1020"/>
      <c r="T45" s="1020"/>
      <c r="U45" s="1020"/>
      <c r="V45" s="1020"/>
      <c r="W45" s="1020"/>
      <c r="X45" s="1020"/>
      <c r="Y45" s="1020"/>
      <c r="Z45" s="1020"/>
      <c r="AA45" s="1020"/>
      <c r="AB45" s="1020"/>
      <c r="AC45" s="1020"/>
      <c r="AD45" s="1020"/>
      <c r="AE45" s="1020"/>
      <c r="AF45" s="1020"/>
      <c r="AG45" s="1020"/>
      <c r="AH45" s="1020"/>
      <c r="AI45" s="1020"/>
      <c r="AJ45" s="1020"/>
      <c r="AK45" s="1020"/>
      <c r="AL45" s="1020"/>
      <c r="AM45" s="1021"/>
      <c r="AN45" s="1148"/>
    </row>
  </sheetData>
  <mergeCells count="53">
    <mergeCell ref="B1:AM1"/>
    <mergeCell ref="B3:AM3"/>
    <mergeCell ref="B4:AM4"/>
    <mergeCell ref="B5:AM5"/>
    <mergeCell ref="C6:F6"/>
    <mergeCell ref="G6:J6"/>
    <mergeCell ref="K6:O6"/>
    <mergeCell ref="P6:T6"/>
    <mergeCell ref="V6:Y6"/>
    <mergeCell ref="Z6:AC6"/>
    <mergeCell ref="AD6:AH6"/>
    <mergeCell ref="AI6:AM6"/>
    <mergeCell ref="C7:F7"/>
    <mergeCell ref="G7:J7"/>
    <mergeCell ref="K7:O7"/>
    <mergeCell ref="P7:T7"/>
    <mergeCell ref="V7:Y7"/>
    <mergeCell ref="Z7:AC7"/>
    <mergeCell ref="AD7:AH7"/>
    <mergeCell ref="AI7:AM7"/>
    <mergeCell ref="B16:AM16"/>
    <mergeCell ref="B17:AM17"/>
    <mergeCell ref="B18:AM18"/>
    <mergeCell ref="B19:AM19"/>
    <mergeCell ref="B20:AM20"/>
    <mergeCell ref="B21:AM21"/>
    <mergeCell ref="B22:AM22"/>
    <mergeCell ref="B23:AM23"/>
    <mergeCell ref="B24:AM24"/>
    <mergeCell ref="B25:AM25"/>
    <mergeCell ref="B26:AM26"/>
    <mergeCell ref="B27:AM27"/>
    <mergeCell ref="B28:AM28"/>
    <mergeCell ref="B29:AM29"/>
    <mergeCell ref="B30:AM30"/>
    <mergeCell ref="AO30:AP30"/>
    <mergeCell ref="B31:AM31"/>
    <mergeCell ref="B32:AM32"/>
    <mergeCell ref="B33:AM33"/>
    <mergeCell ref="B34:AM34"/>
    <mergeCell ref="B35:AM35"/>
    <mergeCell ref="B36:AM36"/>
    <mergeCell ref="B37:AM37"/>
    <mergeCell ref="B38:AM38"/>
    <mergeCell ref="B39:AM39"/>
    <mergeCell ref="B40:AM40"/>
    <mergeCell ref="B41:AM41"/>
    <mergeCell ref="B42:AM42"/>
    <mergeCell ref="B43:AM43"/>
    <mergeCell ref="B44:AM44"/>
    <mergeCell ref="B45:AM45"/>
    <mergeCell ref="B6:B8"/>
    <mergeCell ref="U6:U8"/>
  </mergeCells>
  <hyperlinks>
    <hyperlink ref="B1:AM1" location="'渠道目录 '!A1" display="     返回目录                                                                                                                                       深 圳 皓 鹏 国 际 物 流"/>
  </hyperlinks>
  <pageMargins left="0.75" right="0.75" top="1" bottom="1" header="0.5" footer="0.5"/>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dimension ref="A1:AG79"/>
  <sheetViews>
    <sheetView zoomScale="55" zoomScaleNormal="55" workbookViewId="0">
      <pane xSplit="2" ySplit="9" topLeftCell="C10" activePane="bottomRight" state="frozen"/>
      <selection/>
      <selection pane="topRight"/>
      <selection pane="bottomLeft"/>
      <selection pane="bottomRight" activeCell="O12" sqref="O12"/>
    </sheetView>
  </sheetViews>
  <sheetFormatPr defaultColWidth="9" defaultRowHeight="15.6"/>
  <cols>
    <col min="1" max="1" width="3.52777777777778" style="8" customWidth="1"/>
    <col min="2" max="2" width="30.1111111111111" style="8" customWidth="1"/>
    <col min="3" max="11" width="9.89814814814815" style="8" customWidth="1"/>
    <col min="12" max="26" width="16.2777777777778" style="148" customWidth="1"/>
    <col min="27" max="27" width="3.08333333333333" style="8" customWidth="1"/>
    <col min="28" max="28" width="12.7777777777778" style="1239" customWidth="1"/>
    <col min="29" max="29" width="26.4351851851852" style="1239" customWidth="1"/>
    <col min="30" max="31" width="50.6296296296296" style="1239" customWidth="1"/>
    <col min="32" max="32" width="39.0833333333333" style="1239" customWidth="1"/>
    <col min="33" max="33" width="43.0277777777778" style="1240" customWidth="1"/>
  </cols>
  <sheetData>
    <row r="1" s="1" customFormat="1" ht="61" customHeight="1" spans="1:33">
      <c r="A1" s="15"/>
      <c r="B1" s="1241" t="s">
        <v>382</v>
      </c>
      <c r="C1" s="1242"/>
      <c r="D1" s="1242"/>
      <c r="E1" s="1242"/>
      <c r="F1" s="1242"/>
      <c r="G1" s="1242"/>
      <c r="H1" s="1242"/>
      <c r="I1" s="1242"/>
      <c r="J1" s="1242"/>
      <c r="K1" s="1242"/>
      <c r="AB1" s="17"/>
      <c r="AC1" s="17"/>
      <c r="AD1" s="20"/>
      <c r="AE1" s="20"/>
      <c r="AF1" s="20"/>
      <c r="AG1" s="20"/>
    </row>
    <row r="2" s="2" customFormat="1" ht="60" customHeight="1" spans="1:33">
      <c r="A2" s="22"/>
      <c r="B2" s="1243" t="s">
        <v>383</v>
      </c>
      <c r="C2" s="1244"/>
      <c r="D2" s="1244"/>
      <c r="E2" s="1244"/>
      <c r="F2" s="1244"/>
      <c r="G2" s="1244"/>
      <c r="H2" s="1244"/>
      <c r="I2" s="1244"/>
      <c r="J2" s="1244"/>
      <c r="K2" s="1244"/>
      <c r="L2" s="1244"/>
      <c r="M2" s="1244"/>
      <c r="N2" s="1244"/>
      <c r="O2" s="1244"/>
      <c r="P2" s="1244"/>
      <c r="Q2" s="1244"/>
      <c r="R2" s="1244"/>
      <c r="S2" s="1244"/>
      <c r="T2" s="1244"/>
      <c r="U2" s="1244"/>
      <c r="V2" s="1244"/>
      <c r="W2" s="1244"/>
      <c r="X2" s="1244"/>
      <c r="Y2" s="1244"/>
      <c r="Z2" s="1245"/>
      <c r="AB2" s="1246" t="s">
        <v>384</v>
      </c>
      <c r="AC2" s="1247"/>
      <c r="AD2" s="1247"/>
      <c r="AE2" s="1247"/>
      <c r="AF2" s="1247"/>
      <c r="AG2" s="1248"/>
    </row>
    <row r="3" s="8" customFormat="1" ht="21" customHeight="1" spans="1:33">
      <c r="B3" s="1249"/>
      <c r="C3" s="1250"/>
      <c r="D3" s="1250"/>
      <c r="E3" s="1250"/>
      <c r="F3" s="1250"/>
      <c r="G3" s="1250"/>
      <c r="H3" s="1250"/>
      <c r="I3" s="1250"/>
      <c r="J3" s="1250"/>
      <c r="K3" s="1250"/>
      <c r="L3" s="1250"/>
      <c r="M3" s="1250"/>
      <c r="N3" s="1250"/>
      <c r="O3" s="1250"/>
      <c r="P3" s="1250"/>
      <c r="Q3" s="1250"/>
      <c r="R3" s="1250"/>
      <c r="S3" s="1250"/>
      <c r="T3" s="1250"/>
      <c r="U3" s="1250"/>
      <c r="V3" s="1250"/>
      <c r="W3" s="1250"/>
      <c r="X3" s="1250"/>
      <c r="Y3" s="1250"/>
      <c r="Z3" s="1251"/>
      <c r="AA3" s="1252"/>
      <c r="AB3" s="1253" t="s">
        <v>385</v>
      </c>
      <c r="AC3" s="1254"/>
      <c r="AD3" s="1254"/>
      <c r="AE3" s="1254"/>
      <c r="AF3" s="1254"/>
      <c r="AG3" s="1255"/>
    </row>
    <row r="4" s="4" customFormat="1" ht="44" customHeight="1" spans="1:33">
      <c r="A4" s="32"/>
      <c r="B4" s="1256" t="s">
        <v>130</v>
      </c>
      <c r="C4" s="1257"/>
      <c r="D4" s="1257"/>
      <c r="E4" s="1257"/>
      <c r="F4" s="1257"/>
      <c r="G4" s="1257"/>
      <c r="H4" s="1257"/>
      <c r="I4" s="1257"/>
      <c r="J4" s="1257"/>
      <c r="K4" s="1257"/>
      <c r="L4" s="1257"/>
      <c r="M4" s="1257"/>
      <c r="N4" s="1257"/>
      <c r="O4" s="1257"/>
      <c r="P4" s="1257"/>
      <c r="Q4" s="1257"/>
      <c r="R4" s="1257"/>
      <c r="S4" s="1257"/>
      <c r="T4" s="1257"/>
      <c r="U4" s="1257"/>
      <c r="V4" s="1257"/>
      <c r="W4" s="1257"/>
      <c r="X4" s="1257"/>
      <c r="Y4" s="1257"/>
      <c r="Z4" s="1258"/>
      <c r="AB4" s="1253" t="s">
        <v>241</v>
      </c>
      <c r="AC4" s="1254"/>
      <c r="AD4" s="1254"/>
      <c r="AE4" s="1254"/>
      <c r="AF4" s="1254"/>
      <c r="AG4" s="1255"/>
    </row>
    <row r="5" s="4" customFormat="1" ht="83" customHeight="1" spans="1:33">
      <c r="A5" s="32"/>
      <c r="B5" s="1259" t="s">
        <v>386</v>
      </c>
      <c r="C5" s="1260"/>
      <c r="D5" s="1260"/>
      <c r="E5" s="1260"/>
      <c r="F5" s="1260"/>
      <c r="G5" s="1260"/>
      <c r="H5" s="1260"/>
      <c r="I5" s="1260"/>
      <c r="J5" s="1260"/>
      <c r="K5" s="1260"/>
      <c r="L5" s="1260"/>
      <c r="M5" s="1260"/>
      <c r="N5" s="1260"/>
      <c r="O5" s="1260"/>
      <c r="P5" s="1260"/>
      <c r="Q5" s="1260"/>
      <c r="R5" s="1260"/>
      <c r="S5" s="1260"/>
      <c r="T5" s="1260"/>
      <c r="U5" s="1260"/>
      <c r="V5" s="1260"/>
      <c r="W5" s="1260"/>
      <c r="X5" s="1260"/>
      <c r="Y5" s="1260"/>
      <c r="Z5" s="1261"/>
      <c r="AB5" s="1253" t="s">
        <v>387</v>
      </c>
      <c r="AC5" s="1254"/>
      <c r="AD5" s="1254"/>
      <c r="AE5" s="1254"/>
      <c r="AF5" s="1254"/>
      <c r="AG5" s="1255"/>
    </row>
    <row r="6" s="1237" customFormat="1" ht="83" customHeight="1" spans="1:33">
      <c r="A6" s="1262"/>
      <c r="B6" s="550" t="s">
        <v>77</v>
      </c>
      <c r="C6" s="553" t="s">
        <v>388</v>
      </c>
      <c r="D6" s="552"/>
      <c r="E6" s="552"/>
      <c r="F6" s="552"/>
      <c r="G6" s="553" t="s">
        <v>389</v>
      </c>
      <c r="H6" s="552"/>
      <c r="I6" s="552"/>
      <c r="J6" s="552"/>
      <c r="K6" s="552"/>
      <c r="L6" s="553" t="s">
        <v>390</v>
      </c>
      <c r="M6" s="552"/>
      <c r="N6" s="552"/>
      <c r="O6" s="552"/>
      <c r="P6" s="552"/>
      <c r="Q6" s="553" t="s">
        <v>391</v>
      </c>
      <c r="R6" s="552"/>
      <c r="S6" s="552"/>
      <c r="T6" s="552"/>
      <c r="U6" s="552"/>
      <c r="V6" s="553" t="s">
        <v>392</v>
      </c>
      <c r="W6" s="552"/>
      <c r="X6" s="552"/>
      <c r="Y6" s="552"/>
      <c r="Z6" s="554"/>
      <c r="AB6" s="1263" t="s">
        <v>393</v>
      </c>
      <c r="AC6" s="1264"/>
      <c r="AD6" s="1264"/>
      <c r="AE6" s="1264"/>
      <c r="AF6" s="1264"/>
      <c r="AG6" s="1265"/>
    </row>
    <row r="7" s="1237" customFormat="1" ht="30" customHeight="1" spans="1:33">
      <c r="A7" s="1262"/>
      <c r="B7" s="550"/>
      <c r="C7" s="1266" t="s">
        <v>394</v>
      </c>
      <c r="D7" s="1266"/>
      <c r="E7" s="1266"/>
      <c r="F7" s="1266"/>
      <c r="G7" s="1266" t="s">
        <v>395</v>
      </c>
      <c r="H7" s="1266"/>
      <c r="I7" s="1266"/>
      <c r="J7" s="1266"/>
      <c r="K7" s="1266"/>
      <c r="L7" s="1266" t="s">
        <v>396</v>
      </c>
      <c r="M7" s="1266"/>
      <c r="N7" s="1266"/>
      <c r="O7" s="1266"/>
      <c r="P7" s="1266"/>
      <c r="Q7" s="1266" t="s">
        <v>397</v>
      </c>
      <c r="R7" s="1266"/>
      <c r="S7" s="1266"/>
      <c r="T7" s="1266"/>
      <c r="U7" s="1266"/>
      <c r="V7" s="1266" t="s">
        <v>398</v>
      </c>
      <c r="W7" s="1266"/>
      <c r="X7" s="1266"/>
      <c r="Y7" s="1266"/>
      <c r="Z7" s="1267"/>
      <c r="AB7" s="1268"/>
      <c r="AC7" s="1269"/>
      <c r="AD7" s="1269"/>
      <c r="AE7" s="1269"/>
      <c r="AF7" s="1269"/>
      <c r="AG7" s="1270"/>
    </row>
    <row r="8" s="1237" customFormat="1" ht="30" customHeight="1" spans="1:33">
      <c r="A8" s="1262"/>
      <c r="B8" s="550"/>
      <c r="C8" s="1266"/>
      <c r="D8" s="1266"/>
      <c r="E8" s="1266"/>
      <c r="F8" s="1266"/>
      <c r="G8" s="1266"/>
      <c r="H8" s="1266"/>
      <c r="I8" s="1266"/>
      <c r="J8" s="1266"/>
      <c r="K8" s="1266"/>
      <c r="L8" s="1266"/>
      <c r="M8" s="1266"/>
      <c r="N8" s="1266"/>
      <c r="O8" s="1266"/>
      <c r="P8" s="1266"/>
      <c r="Q8" s="1266"/>
      <c r="R8" s="1266"/>
      <c r="S8" s="1266"/>
      <c r="T8" s="1266"/>
      <c r="U8" s="1266"/>
      <c r="V8" s="1266"/>
      <c r="W8" s="1266"/>
      <c r="X8" s="1266"/>
      <c r="Y8" s="1266"/>
      <c r="Z8" s="1267"/>
      <c r="AB8" s="1271" t="s">
        <v>247</v>
      </c>
      <c r="AC8" s="345"/>
      <c r="AD8" s="1272" t="s">
        <v>248</v>
      </c>
      <c r="AE8" s="1272"/>
      <c r="AF8" s="1272"/>
      <c r="AG8" s="1273"/>
    </row>
    <row r="9" s="1237" customFormat="1" ht="43" customHeight="1" spans="1:33">
      <c r="A9" s="1262"/>
      <c r="B9" s="550"/>
      <c r="C9" s="556" t="s">
        <v>399</v>
      </c>
      <c r="D9" s="556" t="s">
        <v>78</v>
      </c>
      <c r="E9" s="556" t="s">
        <v>79</v>
      </c>
      <c r="F9" s="556" t="s">
        <v>81</v>
      </c>
      <c r="G9" s="556" t="s">
        <v>348</v>
      </c>
      <c r="H9" s="556" t="s">
        <v>350</v>
      </c>
      <c r="I9" s="556" t="s">
        <v>351</v>
      </c>
      <c r="J9" s="556" t="s">
        <v>400</v>
      </c>
      <c r="K9" s="556" t="s">
        <v>401</v>
      </c>
      <c r="L9" s="556" t="s">
        <v>348</v>
      </c>
      <c r="M9" s="556" t="s">
        <v>350</v>
      </c>
      <c r="N9" s="556" t="s">
        <v>351</v>
      </c>
      <c r="O9" s="556" t="s">
        <v>400</v>
      </c>
      <c r="P9" s="556" t="s">
        <v>401</v>
      </c>
      <c r="Q9" s="556" t="s">
        <v>348</v>
      </c>
      <c r="R9" s="556" t="s">
        <v>350</v>
      </c>
      <c r="S9" s="556" t="s">
        <v>351</v>
      </c>
      <c r="T9" s="556" t="s">
        <v>400</v>
      </c>
      <c r="U9" s="556" t="s">
        <v>401</v>
      </c>
      <c r="V9" s="556" t="s">
        <v>348</v>
      </c>
      <c r="W9" s="556" t="s">
        <v>350</v>
      </c>
      <c r="X9" s="556" t="s">
        <v>351</v>
      </c>
      <c r="Y9" s="556" t="s">
        <v>400</v>
      </c>
      <c r="Z9" s="558" t="s">
        <v>401</v>
      </c>
      <c r="AB9" s="1274" t="s">
        <v>402</v>
      </c>
      <c r="AC9" s="1275"/>
      <c r="AD9" s="1276" t="s">
        <v>403</v>
      </c>
      <c r="AE9" s="1276"/>
      <c r="AF9" s="1276"/>
      <c r="AG9" s="1277"/>
    </row>
    <row r="10" s="5" customFormat="1" ht="53" customHeight="1" spans="1:33">
      <c r="A10" s="39"/>
      <c r="B10" s="1278" t="s">
        <v>404</v>
      </c>
      <c r="C10" s="1279" t="s">
        <v>405</v>
      </c>
      <c r="D10" s="1280"/>
      <c r="E10" s="1280"/>
      <c r="F10" s="1281"/>
      <c r="G10" s="1282" t="s">
        <v>406</v>
      </c>
      <c r="H10" s="1283"/>
      <c r="I10" s="1283"/>
      <c r="J10" s="1283"/>
      <c r="K10" s="1284"/>
      <c r="L10" s="1285">
        <v>3470</v>
      </c>
      <c r="M10" s="1285">
        <v>3420</v>
      </c>
      <c r="N10" s="1285">
        <v>3370</v>
      </c>
      <c r="O10" s="1285">
        <v>3320</v>
      </c>
      <c r="P10" s="1285">
        <v>3270</v>
      </c>
      <c r="Q10" s="1286">
        <v>3360</v>
      </c>
      <c r="R10" s="1286">
        <v>3310</v>
      </c>
      <c r="S10" s="1286">
        <v>3260</v>
      </c>
      <c r="T10" s="1286">
        <v>3210</v>
      </c>
      <c r="U10" s="1286">
        <v>3160</v>
      </c>
      <c r="V10" s="1285">
        <v>3360</v>
      </c>
      <c r="W10" s="1285">
        <v>3310</v>
      </c>
      <c r="X10" s="1285">
        <v>3260</v>
      </c>
      <c r="Y10" s="1285">
        <v>3210</v>
      </c>
      <c r="Z10" s="1287">
        <v>3160</v>
      </c>
      <c r="AB10" s="1288"/>
      <c r="AC10" s="1289"/>
      <c r="AD10" s="1289"/>
      <c r="AE10" s="1289"/>
      <c r="AF10" s="1289"/>
      <c r="AG10" s="1290"/>
    </row>
    <row r="11" s="5" customFormat="1" ht="53" customHeight="1" spans="1:33">
      <c r="A11" s="39"/>
      <c r="B11" s="1291" t="s">
        <v>407</v>
      </c>
      <c r="C11" s="1292"/>
      <c r="D11" s="1293"/>
      <c r="E11" s="1293"/>
      <c r="F11" s="1294"/>
      <c r="G11" s="1295"/>
      <c r="H11" s="1296"/>
      <c r="I11" s="1296"/>
      <c r="J11" s="1296"/>
      <c r="K11" s="1297"/>
      <c r="L11" s="1285">
        <v>3570</v>
      </c>
      <c r="M11" s="1285">
        <v>3520</v>
      </c>
      <c r="N11" s="1285">
        <v>3470</v>
      </c>
      <c r="O11" s="1285">
        <v>3420</v>
      </c>
      <c r="P11" s="1285">
        <v>3370</v>
      </c>
      <c r="Q11" s="1286">
        <v>3460</v>
      </c>
      <c r="R11" s="1286">
        <v>3410</v>
      </c>
      <c r="S11" s="1286">
        <v>3360</v>
      </c>
      <c r="T11" s="1286">
        <v>3310</v>
      </c>
      <c r="U11" s="1286">
        <v>3260</v>
      </c>
      <c r="V11" s="1285">
        <v>3460</v>
      </c>
      <c r="W11" s="1285">
        <v>3410</v>
      </c>
      <c r="X11" s="1285">
        <v>3360</v>
      </c>
      <c r="Y11" s="1285">
        <v>3310</v>
      </c>
      <c r="Z11" s="1287">
        <v>3260</v>
      </c>
      <c r="AB11" s="1274"/>
      <c r="AC11" s="1275"/>
      <c r="AD11" s="1276"/>
      <c r="AE11" s="1276"/>
      <c r="AF11" s="1276"/>
      <c r="AG11" s="1277"/>
    </row>
    <row r="12" s="893" customFormat="1" ht="53" customHeight="1" spans="1:33">
      <c r="B12" s="1291" t="s">
        <v>408</v>
      </c>
      <c r="C12" s="1292"/>
      <c r="D12" s="1293"/>
      <c r="E12" s="1293"/>
      <c r="F12" s="1294"/>
      <c r="G12" s="1295"/>
      <c r="H12" s="1296"/>
      <c r="I12" s="1296"/>
      <c r="J12" s="1296"/>
      <c r="K12" s="1297"/>
      <c r="L12" s="1285">
        <v>3770</v>
      </c>
      <c r="M12" s="1285">
        <v>3720</v>
      </c>
      <c r="N12" s="1285">
        <v>3670</v>
      </c>
      <c r="O12" s="1285">
        <v>3620</v>
      </c>
      <c r="P12" s="1285">
        <v>3570</v>
      </c>
      <c r="Q12" s="1286">
        <v>3660</v>
      </c>
      <c r="R12" s="1286">
        <v>3610</v>
      </c>
      <c r="S12" s="1286">
        <v>3560</v>
      </c>
      <c r="T12" s="1286">
        <v>3510</v>
      </c>
      <c r="U12" s="1286">
        <v>3460</v>
      </c>
      <c r="V12" s="1285">
        <v>3660</v>
      </c>
      <c r="W12" s="1285">
        <v>3610</v>
      </c>
      <c r="X12" s="1285">
        <v>3560</v>
      </c>
      <c r="Y12" s="1285">
        <v>3510</v>
      </c>
      <c r="Z12" s="1287">
        <v>3460</v>
      </c>
      <c r="AA12" s="1298"/>
      <c r="AB12" s="1271" t="s">
        <v>252</v>
      </c>
      <c r="AC12" s="345"/>
      <c r="AD12" s="1272" t="s">
        <v>253</v>
      </c>
      <c r="AE12" s="1272"/>
      <c r="AF12" s="1272"/>
      <c r="AG12" s="1273"/>
    </row>
    <row r="13" s="893" customFormat="1" ht="47" customHeight="1" spans="1:33">
      <c r="B13" s="1299" t="s">
        <v>409</v>
      </c>
      <c r="C13" s="1300"/>
      <c r="D13" s="1301"/>
      <c r="E13" s="1301"/>
      <c r="F13" s="1302"/>
      <c r="G13" s="1303"/>
      <c r="H13" s="1304"/>
      <c r="I13" s="1304"/>
      <c r="J13" s="1304"/>
      <c r="K13" s="1305"/>
      <c r="L13" s="1306">
        <v>3870</v>
      </c>
      <c r="M13" s="1306">
        <v>3820</v>
      </c>
      <c r="N13" s="1306">
        <v>3770</v>
      </c>
      <c r="O13" s="1306">
        <v>3720</v>
      </c>
      <c r="P13" s="1306">
        <v>3670</v>
      </c>
      <c r="Q13" s="1307">
        <v>3760</v>
      </c>
      <c r="R13" s="1307">
        <v>3710</v>
      </c>
      <c r="S13" s="1307">
        <v>3660</v>
      </c>
      <c r="T13" s="1307">
        <v>3610</v>
      </c>
      <c r="U13" s="1307">
        <v>3560</v>
      </c>
      <c r="V13" s="1306">
        <v>3760</v>
      </c>
      <c r="W13" s="1306">
        <v>3710</v>
      </c>
      <c r="X13" s="1306">
        <v>3660</v>
      </c>
      <c r="Y13" s="1306">
        <v>3610</v>
      </c>
      <c r="Z13" s="1308">
        <v>3560</v>
      </c>
      <c r="AA13" s="1309"/>
      <c r="AB13" s="1271"/>
      <c r="AC13" s="345"/>
      <c r="AD13" s="1272"/>
      <c r="AE13" s="1272"/>
      <c r="AF13" s="1272"/>
      <c r="AG13" s="1273"/>
    </row>
    <row r="14" s="893" customFormat="1" ht="144" customHeight="1" spans="1:33">
      <c r="B14" s="1310" t="s">
        <v>410</v>
      </c>
      <c r="C14" s="1311"/>
      <c r="D14" s="1311"/>
      <c r="E14" s="1311"/>
      <c r="F14" s="1311"/>
      <c r="G14" s="1311"/>
      <c r="H14" s="1311"/>
      <c r="I14" s="1311"/>
      <c r="J14" s="1311"/>
      <c r="K14" s="1311"/>
      <c r="L14" s="1311"/>
      <c r="M14" s="1311"/>
      <c r="N14" s="1311"/>
      <c r="O14" s="1311"/>
      <c r="P14" s="1311"/>
      <c r="Q14" s="1311"/>
      <c r="R14" s="1311"/>
      <c r="S14" s="1311"/>
      <c r="T14" s="1311"/>
      <c r="U14" s="1311"/>
      <c r="V14" s="1311"/>
      <c r="W14" s="1311"/>
      <c r="X14" s="1311"/>
      <c r="Y14" s="1311"/>
      <c r="Z14" s="1312"/>
      <c r="AA14" s="1309"/>
      <c r="AB14" s="1313" t="s">
        <v>411</v>
      </c>
      <c r="AC14" s="1314"/>
      <c r="AD14" s="1315" t="s">
        <v>85</v>
      </c>
      <c r="AE14" s="1316"/>
      <c r="AF14" s="1316"/>
      <c r="AG14" s="1317"/>
    </row>
    <row r="15" s="8" customFormat="1" ht="127" customHeight="1" spans="1:33">
      <c r="B15" s="1318" t="s">
        <v>412</v>
      </c>
      <c r="C15" s="1319"/>
      <c r="D15" s="1319"/>
      <c r="E15" s="1319"/>
      <c r="F15" s="1319"/>
      <c r="G15" s="1319"/>
      <c r="H15" s="1319"/>
      <c r="I15" s="1319"/>
      <c r="J15" s="1319"/>
      <c r="K15" s="1319"/>
      <c r="L15" s="1319"/>
      <c r="M15" s="1319"/>
      <c r="N15" s="1319"/>
      <c r="O15" s="1319"/>
      <c r="P15" s="1319"/>
      <c r="Q15" s="1319"/>
      <c r="R15" s="1319"/>
      <c r="S15" s="1319"/>
      <c r="T15" s="1319"/>
      <c r="U15" s="1319"/>
      <c r="V15" s="1319"/>
      <c r="W15" s="1319"/>
      <c r="X15" s="1319"/>
      <c r="Y15" s="1319"/>
      <c r="Z15" s="1320"/>
      <c r="AA15" s="1252"/>
      <c r="AB15" s="1321" t="s">
        <v>413</v>
      </c>
      <c r="AC15" s="1322"/>
      <c r="AD15" s="1322"/>
      <c r="AE15" s="1322"/>
      <c r="AF15" s="1322"/>
      <c r="AG15" s="1323"/>
    </row>
    <row r="16" s="8" customFormat="1" ht="64" customHeight="1" spans="1:33">
      <c r="B16" s="1324"/>
      <c r="C16" s="1325"/>
      <c r="D16" s="1325"/>
      <c r="E16" s="1325"/>
      <c r="F16" s="1325"/>
      <c r="G16" s="1325"/>
      <c r="H16" s="1325"/>
      <c r="I16" s="1325"/>
      <c r="J16" s="1325"/>
      <c r="K16" s="1325"/>
      <c r="L16" s="1325"/>
      <c r="M16" s="1325"/>
      <c r="N16" s="1325"/>
      <c r="O16" s="1325"/>
      <c r="P16" s="1325"/>
      <c r="Q16" s="1325"/>
      <c r="R16" s="1325"/>
      <c r="S16" s="1325"/>
      <c r="T16" s="1325"/>
      <c r="U16" s="1325"/>
      <c r="V16" s="1325"/>
      <c r="W16" s="1325"/>
      <c r="X16" s="1325"/>
      <c r="Y16" s="1325"/>
      <c r="Z16" s="1325"/>
      <c r="AA16" s="1252"/>
      <c r="AB16" s="1326"/>
      <c r="AC16" s="1327"/>
      <c r="AD16" s="1327"/>
      <c r="AE16" s="1327"/>
      <c r="AF16" s="1327"/>
      <c r="AG16" s="1328"/>
    </row>
    <row r="17" s="8" customFormat="1" ht="23" customHeight="1" spans="1:33">
      <c r="B17" s="1329" t="s">
        <v>414</v>
      </c>
      <c r="C17" s="1330"/>
      <c r="D17" s="1330"/>
      <c r="E17" s="1330"/>
      <c r="F17" s="1330"/>
      <c r="G17" s="1330"/>
      <c r="H17" s="1330"/>
      <c r="I17" s="1330"/>
      <c r="J17" s="1330"/>
      <c r="K17" s="1330"/>
      <c r="L17" s="1330"/>
      <c r="M17" s="1330"/>
      <c r="N17" s="1330"/>
      <c r="O17" s="1330"/>
      <c r="P17" s="1330"/>
      <c r="Q17" s="1330"/>
      <c r="R17" s="1330"/>
      <c r="S17" s="1330"/>
      <c r="T17" s="1330"/>
      <c r="U17" s="1330"/>
      <c r="V17" s="1330"/>
      <c r="W17" s="1330"/>
      <c r="X17" s="1330"/>
      <c r="Y17" s="1330"/>
      <c r="Z17" s="1331"/>
      <c r="AA17" s="1252"/>
      <c r="AB17" s="1326"/>
      <c r="AC17" s="1327"/>
      <c r="AD17" s="1327"/>
      <c r="AE17" s="1327"/>
      <c r="AF17" s="1327"/>
      <c r="AG17" s="1328"/>
    </row>
    <row r="18" s="8" customFormat="1" ht="28" customHeight="1" spans="1:33">
      <c r="B18" s="1332"/>
      <c r="C18" s="1333"/>
      <c r="D18" s="1333"/>
      <c r="E18" s="1333"/>
      <c r="F18" s="1333"/>
      <c r="G18" s="1333"/>
      <c r="H18" s="1333"/>
      <c r="I18" s="1333"/>
      <c r="J18" s="1333"/>
      <c r="K18" s="1333"/>
      <c r="L18" s="1333"/>
      <c r="M18" s="1333"/>
      <c r="N18" s="1333"/>
      <c r="O18" s="1333"/>
      <c r="P18" s="1333"/>
      <c r="Q18" s="1333"/>
      <c r="R18" s="1333"/>
      <c r="S18" s="1333"/>
      <c r="T18" s="1333"/>
      <c r="U18" s="1333"/>
      <c r="V18" s="1333"/>
      <c r="W18" s="1333"/>
      <c r="X18" s="1333"/>
      <c r="Y18" s="1333"/>
      <c r="Z18" s="1334"/>
      <c r="AA18" s="1252"/>
      <c r="AB18" s="1335" t="s">
        <v>402</v>
      </c>
      <c r="AC18" s="1336"/>
      <c r="AD18" s="1337" t="s">
        <v>415</v>
      </c>
      <c r="AE18" s="1337"/>
      <c r="AF18" s="1337"/>
      <c r="AG18" s="1338"/>
    </row>
    <row r="19" s="8" customFormat="1" ht="36" customHeight="1" spans="1:33">
      <c r="B19" s="1332"/>
      <c r="C19" s="1333"/>
      <c r="D19" s="1333"/>
      <c r="E19" s="1333"/>
      <c r="F19" s="1333"/>
      <c r="G19" s="1333"/>
      <c r="H19" s="1333"/>
      <c r="I19" s="1333"/>
      <c r="J19" s="1333"/>
      <c r="K19" s="1333"/>
      <c r="L19" s="1333"/>
      <c r="M19" s="1333"/>
      <c r="N19" s="1333"/>
      <c r="O19" s="1333"/>
      <c r="P19" s="1333"/>
      <c r="Q19" s="1333"/>
      <c r="R19" s="1333"/>
      <c r="S19" s="1333"/>
      <c r="T19" s="1333"/>
      <c r="U19" s="1333"/>
      <c r="V19" s="1333"/>
      <c r="W19" s="1333"/>
      <c r="X19" s="1333"/>
      <c r="Y19" s="1333"/>
      <c r="Z19" s="1334"/>
      <c r="AA19" s="1252"/>
      <c r="AB19" s="1335"/>
      <c r="AC19" s="1336"/>
      <c r="AD19" s="1337"/>
      <c r="AE19" s="1337"/>
      <c r="AF19" s="1337"/>
      <c r="AG19" s="1338"/>
    </row>
    <row r="20" s="8" customFormat="1" ht="38" customHeight="1" spans="1:33">
      <c r="B20" s="1332"/>
      <c r="C20" s="1333"/>
      <c r="D20" s="1333"/>
      <c r="E20" s="1333"/>
      <c r="F20" s="1333"/>
      <c r="G20" s="1333"/>
      <c r="H20" s="1333"/>
      <c r="I20" s="1333"/>
      <c r="J20" s="1333"/>
      <c r="K20" s="1333"/>
      <c r="L20" s="1333"/>
      <c r="M20" s="1333"/>
      <c r="N20" s="1333"/>
      <c r="O20" s="1333"/>
      <c r="P20" s="1333"/>
      <c r="Q20" s="1333"/>
      <c r="R20" s="1333"/>
      <c r="S20" s="1333"/>
      <c r="T20" s="1333"/>
      <c r="U20" s="1333"/>
      <c r="V20" s="1333"/>
      <c r="W20" s="1333"/>
      <c r="X20" s="1333"/>
      <c r="Y20" s="1333"/>
      <c r="Z20" s="1334"/>
      <c r="AA20" s="1252"/>
      <c r="AB20" s="1339" t="s">
        <v>416</v>
      </c>
      <c r="AC20" s="873"/>
      <c r="AD20" s="1340" t="s">
        <v>417</v>
      </c>
      <c r="AE20" s="1340"/>
      <c r="AF20" s="1340"/>
      <c r="AG20" s="1341" t="s">
        <v>418</v>
      </c>
    </row>
    <row r="21" s="8" customFormat="1" ht="38" customHeight="1" spans="1:33">
      <c r="B21" s="1332"/>
      <c r="C21" s="1333"/>
      <c r="D21" s="1333"/>
      <c r="E21" s="1333"/>
      <c r="F21" s="1333"/>
      <c r="G21" s="1333"/>
      <c r="H21" s="1333"/>
      <c r="I21" s="1333"/>
      <c r="J21" s="1333"/>
      <c r="K21" s="1333"/>
      <c r="L21" s="1333"/>
      <c r="M21" s="1333"/>
      <c r="N21" s="1333"/>
      <c r="O21" s="1333"/>
      <c r="P21" s="1333"/>
      <c r="Q21" s="1333"/>
      <c r="R21" s="1333"/>
      <c r="S21" s="1333"/>
      <c r="T21" s="1333"/>
      <c r="U21" s="1333"/>
      <c r="V21" s="1333"/>
      <c r="W21" s="1333"/>
      <c r="X21" s="1333"/>
      <c r="Y21" s="1333"/>
      <c r="Z21" s="1334"/>
      <c r="AA21" s="1252"/>
      <c r="AB21" s="1339" t="s">
        <v>419</v>
      </c>
      <c r="AC21" s="873"/>
      <c r="AD21" s="1340" t="s">
        <v>420</v>
      </c>
      <c r="AE21" s="1340"/>
      <c r="AF21" s="1340"/>
      <c r="AG21" s="1341" t="s">
        <v>421</v>
      </c>
    </row>
    <row r="22" s="8" customFormat="1" ht="106" customHeight="1" spans="1:33">
      <c r="B22" s="1332"/>
      <c r="C22" s="1333"/>
      <c r="D22" s="1333"/>
      <c r="E22" s="1333"/>
      <c r="F22" s="1333"/>
      <c r="G22" s="1333"/>
      <c r="H22" s="1333"/>
      <c r="I22" s="1333"/>
      <c r="J22" s="1333"/>
      <c r="K22" s="1333"/>
      <c r="L22" s="1333"/>
      <c r="M22" s="1333"/>
      <c r="N22" s="1333"/>
      <c r="O22" s="1333"/>
      <c r="P22" s="1333"/>
      <c r="Q22" s="1333"/>
      <c r="R22" s="1333"/>
      <c r="S22" s="1333"/>
      <c r="T22" s="1333"/>
      <c r="U22" s="1333"/>
      <c r="V22" s="1333"/>
      <c r="W22" s="1333"/>
      <c r="X22" s="1333"/>
      <c r="Y22" s="1333"/>
      <c r="Z22" s="1334"/>
      <c r="AA22" s="1252"/>
      <c r="AB22" s="1339" t="s">
        <v>422</v>
      </c>
      <c r="AC22" s="873"/>
      <c r="AD22" s="1340" t="s">
        <v>423</v>
      </c>
      <c r="AE22" s="1340"/>
      <c r="AF22" s="1340"/>
      <c r="AG22" s="1341" t="s">
        <v>424</v>
      </c>
    </row>
    <row r="23" s="8" customFormat="1" ht="80" customHeight="1" spans="1:33">
      <c r="B23" s="1332"/>
      <c r="C23" s="1333"/>
      <c r="D23" s="1333"/>
      <c r="E23" s="1333"/>
      <c r="F23" s="1333"/>
      <c r="G23" s="1333"/>
      <c r="H23" s="1333"/>
      <c r="I23" s="1333"/>
      <c r="J23" s="1333"/>
      <c r="K23" s="1333"/>
      <c r="L23" s="1333"/>
      <c r="M23" s="1333"/>
      <c r="N23" s="1333"/>
      <c r="O23" s="1333"/>
      <c r="P23" s="1333"/>
      <c r="Q23" s="1333"/>
      <c r="R23" s="1333"/>
      <c r="S23" s="1333"/>
      <c r="T23" s="1333"/>
      <c r="U23" s="1333"/>
      <c r="V23" s="1333"/>
      <c r="W23" s="1333"/>
      <c r="X23" s="1333"/>
      <c r="Y23" s="1333"/>
      <c r="Z23" s="1334"/>
      <c r="AA23" s="1252"/>
      <c r="AB23" s="1342" t="s">
        <v>425</v>
      </c>
      <c r="AC23" s="1343"/>
      <c r="AD23" s="1344" t="s">
        <v>426</v>
      </c>
      <c r="AE23" s="1345"/>
      <c r="AF23" s="1346"/>
      <c r="AG23" s="1341" t="s">
        <v>427</v>
      </c>
    </row>
    <row r="24" s="8" customFormat="1" ht="36" customHeight="1" spans="1:33">
      <c r="B24" s="1332"/>
      <c r="C24" s="1333"/>
      <c r="D24" s="1333"/>
      <c r="E24" s="1333"/>
      <c r="F24" s="1333"/>
      <c r="G24" s="1333"/>
      <c r="H24" s="1333"/>
      <c r="I24" s="1333"/>
      <c r="J24" s="1333"/>
      <c r="K24" s="1333"/>
      <c r="L24" s="1333"/>
      <c r="M24" s="1333"/>
      <c r="N24" s="1333"/>
      <c r="O24" s="1333"/>
      <c r="P24" s="1333"/>
      <c r="Q24" s="1333"/>
      <c r="R24" s="1333"/>
      <c r="S24" s="1333"/>
      <c r="T24" s="1333"/>
      <c r="U24" s="1333"/>
      <c r="V24" s="1333"/>
      <c r="W24" s="1333"/>
      <c r="X24" s="1333"/>
      <c r="Y24" s="1333"/>
      <c r="Z24" s="1334"/>
      <c r="AA24" s="1252"/>
      <c r="AB24" s="1339" t="s">
        <v>428</v>
      </c>
      <c r="AC24" s="873"/>
      <c r="AD24" s="1340" t="s">
        <v>429</v>
      </c>
      <c r="AE24" s="1340"/>
      <c r="AF24" s="1340"/>
      <c r="AG24" s="1341" t="s">
        <v>430</v>
      </c>
    </row>
    <row r="25" s="4" customFormat="1" ht="36" customHeight="1" spans="1:33">
      <c r="A25" s="32"/>
      <c r="B25" s="1332"/>
      <c r="C25" s="1333"/>
      <c r="D25" s="1333"/>
      <c r="E25" s="1333"/>
      <c r="F25" s="1333"/>
      <c r="G25" s="1333"/>
      <c r="H25" s="1333"/>
      <c r="I25" s="1333"/>
      <c r="J25" s="1333"/>
      <c r="K25" s="1333"/>
      <c r="L25" s="1333"/>
      <c r="M25" s="1333"/>
      <c r="N25" s="1333"/>
      <c r="O25" s="1333"/>
      <c r="P25" s="1333"/>
      <c r="Q25" s="1333"/>
      <c r="R25" s="1333"/>
      <c r="S25" s="1333"/>
      <c r="T25" s="1333"/>
      <c r="U25" s="1333"/>
      <c r="V25" s="1333"/>
      <c r="W25" s="1333"/>
      <c r="X25" s="1333"/>
      <c r="Y25" s="1333"/>
      <c r="Z25" s="1334"/>
      <c r="AB25" s="1342" t="s">
        <v>431</v>
      </c>
      <c r="AC25" s="1343"/>
      <c r="AD25" s="1344" t="s">
        <v>432</v>
      </c>
      <c r="AE25" s="1345"/>
      <c r="AF25" s="1346"/>
      <c r="AG25" s="1341" t="s">
        <v>433</v>
      </c>
    </row>
    <row r="26" s="1237" customFormat="1" ht="34" customHeight="1" spans="1:33">
      <c r="A26" s="1262"/>
      <c r="B26" s="1332"/>
      <c r="C26" s="1333"/>
      <c r="D26" s="1333"/>
      <c r="E26" s="1333"/>
      <c r="F26" s="1333"/>
      <c r="G26" s="1333"/>
      <c r="H26" s="1333"/>
      <c r="I26" s="1333"/>
      <c r="J26" s="1333"/>
      <c r="K26" s="1333"/>
      <c r="L26" s="1333"/>
      <c r="M26" s="1333"/>
      <c r="N26" s="1333"/>
      <c r="O26" s="1333"/>
      <c r="P26" s="1333"/>
      <c r="Q26" s="1333"/>
      <c r="R26" s="1333"/>
      <c r="S26" s="1333"/>
      <c r="T26" s="1333"/>
      <c r="U26" s="1333"/>
      <c r="V26" s="1333"/>
      <c r="W26" s="1333"/>
      <c r="X26" s="1333"/>
      <c r="Y26" s="1333"/>
      <c r="Z26" s="1334"/>
      <c r="AB26" s="1342" t="s">
        <v>434</v>
      </c>
      <c r="AC26" s="1343"/>
      <c r="AD26" s="1344" t="s">
        <v>435</v>
      </c>
      <c r="AE26" s="1345"/>
      <c r="AF26" s="1346"/>
      <c r="AG26" s="1341" t="s">
        <v>85</v>
      </c>
    </row>
    <row r="27" s="5" customFormat="1" ht="53" customHeight="1" spans="1:33">
      <c r="A27" s="39"/>
      <c r="B27" s="1347" t="s">
        <v>292</v>
      </c>
      <c r="C27" s="1348"/>
      <c r="D27" s="1348"/>
      <c r="E27" s="1348"/>
      <c r="F27" s="1348"/>
      <c r="G27" s="1348"/>
      <c r="H27" s="1348"/>
      <c r="I27" s="1348"/>
      <c r="J27" s="1348"/>
      <c r="K27" s="1348"/>
      <c r="L27" s="1348"/>
      <c r="M27" s="1348"/>
      <c r="N27" s="1348"/>
      <c r="O27" s="1348"/>
      <c r="P27" s="1348"/>
      <c r="Q27" s="1348"/>
      <c r="R27" s="1348"/>
      <c r="S27" s="1348"/>
      <c r="T27" s="1348"/>
      <c r="U27" s="1348"/>
      <c r="V27" s="1348"/>
      <c r="W27" s="1348"/>
      <c r="X27" s="1348"/>
      <c r="Y27" s="1348"/>
      <c r="Z27" s="1349"/>
      <c r="AB27" s="1271" t="s">
        <v>436</v>
      </c>
      <c r="AC27" s="345"/>
      <c r="AD27" s="1272" t="s">
        <v>259</v>
      </c>
      <c r="AE27" s="345"/>
      <c r="AF27" s="345"/>
      <c r="AG27" s="1350" t="s">
        <v>437</v>
      </c>
    </row>
    <row r="28" s="893" customFormat="1" ht="34" customHeight="1" spans="1:33">
      <c r="B28" s="1351" t="s">
        <v>438</v>
      </c>
      <c r="C28" s="1352"/>
      <c r="D28" s="1352"/>
      <c r="E28" s="1352"/>
      <c r="F28" s="1352"/>
      <c r="G28" s="1352"/>
      <c r="H28" s="1352"/>
      <c r="I28" s="1352"/>
      <c r="J28" s="1352"/>
      <c r="K28" s="1352"/>
      <c r="L28" s="1352"/>
      <c r="M28" s="1352"/>
      <c r="N28" s="1352"/>
      <c r="O28" s="1352"/>
      <c r="P28" s="1352"/>
      <c r="Q28" s="1352"/>
      <c r="R28" s="1352"/>
      <c r="S28" s="1352"/>
      <c r="T28" s="1352"/>
      <c r="U28" s="1352"/>
      <c r="V28" s="1352"/>
      <c r="W28" s="1352"/>
      <c r="X28" s="1352"/>
      <c r="Y28" s="1352"/>
      <c r="Z28" s="1353"/>
      <c r="AA28" s="1354"/>
      <c r="AB28" s="1355" t="s">
        <v>263</v>
      </c>
      <c r="AC28" s="1356"/>
      <c r="AD28" s="1357" t="s">
        <v>264</v>
      </c>
      <c r="AE28" s="1357"/>
      <c r="AF28" s="1357"/>
      <c r="AG28" s="1358" t="s">
        <v>265</v>
      </c>
    </row>
    <row r="29" s="893" customFormat="1" ht="34" customHeight="1" spans="1:33">
      <c r="B29" s="1359" t="s">
        <v>439</v>
      </c>
      <c r="C29" s="1360"/>
      <c r="D29" s="1360"/>
      <c r="E29" s="1360"/>
      <c r="F29" s="1360"/>
      <c r="G29" s="1360"/>
      <c r="H29" s="1360"/>
      <c r="I29" s="1360"/>
      <c r="J29" s="1360"/>
      <c r="K29" s="1360"/>
      <c r="L29" s="1360"/>
      <c r="M29" s="1360"/>
      <c r="N29" s="1360"/>
      <c r="O29" s="1360"/>
      <c r="P29" s="1360"/>
      <c r="Q29" s="1360"/>
      <c r="R29" s="1360"/>
      <c r="S29" s="1360"/>
      <c r="T29" s="1360"/>
      <c r="U29" s="1360"/>
      <c r="V29" s="1360"/>
      <c r="W29" s="1360"/>
      <c r="X29" s="1360"/>
      <c r="Y29" s="1360"/>
      <c r="Z29" s="1361"/>
      <c r="AA29" s="1298"/>
      <c r="AB29" s="1355" t="s">
        <v>436</v>
      </c>
      <c r="AC29" s="1356"/>
      <c r="AD29" s="1357" t="s">
        <v>268</v>
      </c>
      <c r="AE29" s="1357"/>
      <c r="AF29" s="1357"/>
      <c r="AG29" s="1358" t="s">
        <v>440</v>
      </c>
    </row>
    <row r="30" s="893" customFormat="1" ht="34" customHeight="1" spans="1:33">
      <c r="B30" s="1362" t="s">
        <v>300</v>
      </c>
      <c r="C30" s="1363"/>
      <c r="D30" s="1363"/>
      <c r="E30" s="1363"/>
      <c r="F30" s="1363"/>
      <c r="G30" s="1363"/>
      <c r="H30" s="1363"/>
      <c r="I30" s="1363"/>
      <c r="J30" s="1363"/>
      <c r="K30" s="1363"/>
      <c r="L30" s="1363"/>
      <c r="M30" s="1363"/>
      <c r="N30" s="1363"/>
      <c r="O30" s="1363"/>
      <c r="P30" s="1363"/>
      <c r="Q30" s="1363"/>
      <c r="R30" s="1363"/>
      <c r="S30" s="1363"/>
      <c r="T30" s="1363"/>
      <c r="U30" s="1363"/>
      <c r="V30" s="1363"/>
      <c r="W30" s="1363"/>
      <c r="X30" s="1363"/>
      <c r="Y30" s="1363"/>
      <c r="Z30" s="1364"/>
      <c r="AA30" s="1309"/>
      <c r="AB30" s="1355" t="s">
        <v>436</v>
      </c>
      <c r="AC30" s="1356"/>
      <c r="AD30" s="1357" t="s">
        <v>272</v>
      </c>
      <c r="AE30" s="1357"/>
      <c r="AF30" s="1357"/>
      <c r="AG30" s="1358" t="s">
        <v>441</v>
      </c>
    </row>
    <row r="31" s="893" customFormat="1" ht="34" customHeight="1" spans="1:33">
      <c r="B31" s="1362" t="s">
        <v>442</v>
      </c>
      <c r="C31" s="1363"/>
      <c r="D31" s="1363"/>
      <c r="E31" s="1363"/>
      <c r="F31" s="1363"/>
      <c r="G31" s="1363"/>
      <c r="H31" s="1363"/>
      <c r="I31" s="1363"/>
      <c r="J31" s="1363"/>
      <c r="K31" s="1363"/>
      <c r="L31" s="1363"/>
      <c r="M31" s="1363"/>
      <c r="N31" s="1363"/>
      <c r="O31" s="1363"/>
      <c r="P31" s="1363"/>
      <c r="Q31" s="1363"/>
      <c r="R31" s="1363"/>
      <c r="S31" s="1363"/>
      <c r="T31" s="1363"/>
      <c r="U31" s="1363"/>
      <c r="V31" s="1363"/>
      <c r="W31" s="1363"/>
      <c r="X31" s="1363"/>
      <c r="Y31" s="1363"/>
      <c r="Z31" s="1364"/>
      <c r="AA31" s="1309"/>
      <c r="AB31" s="1355" t="s">
        <v>436</v>
      </c>
      <c r="AC31" s="1356"/>
      <c r="AD31" s="1357" t="s">
        <v>276</v>
      </c>
      <c r="AE31" s="1357"/>
      <c r="AF31" s="1357"/>
      <c r="AG31" s="1358" t="s">
        <v>443</v>
      </c>
    </row>
    <row r="32" s="8" customFormat="1" ht="34" customHeight="1" spans="1:33">
      <c r="B32" s="1351" t="s">
        <v>444</v>
      </c>
      <c r="C32" s="1352"/>
      <c r="D32" s="1352"/>
      <c r="E32" s="1352"/>
      <c r="F32" s="1352"/>
      <c r="G32" s="1352"/>
      <c r="H32" s="1352"/>
      <c r="I32" s="1352"/>
      <c r="J32" s="1352"/>
      <c r="K32" s="1352"/>
      <c r="L32" s="1352"/>
      <c r="M32" s="1352"/>
      <c r="N32" s="1352"/>
      <c r="O32" s="1352"/>
      <c r="P32" s="1352"/>
      <c r="Q32" s="1352"/>
      <c r="R32" s="1352"/>
      <c r="S32" s="1352"/>
      <c r="T32" s="1352"/>
      <c r="U32" s="1352"/>
      <c r="V32" s="1352"/>
      <c r="W32" s="1352"/>
      <c r="X32" s="1352"/>
      <c r="Y32" s="1352"/>
      <c r="Z32" s="1353"/>
      <c r="AA32" s="1252"/>
      <c r="AB32" s="1355" t="s">
        <v>445</v>
      </c>
      <c r="AC32" s="1356"/>
      <c r="AD32" s="1357" t="s">
        <v>446</v>
      </c>
      <c r="AE32" s="1357"/>
      <c r="AF32" s="1357"/>
      <c r="AG32" s="1358" t="s">
        <v>447</v>
      </c>
    </row>
    <row r="33" s="8" customFormat="1" ht="34" customHeight="1" spans="2:33">
      <c r="B33" s="1351" t="s">
        <v>448</v>
      </c>
      <c r="C33" s="1352"/>
      <c r="D33" s="1352"/>
      <c r="E33" s="1352"/>
      <c r="F33" s="1352"/>
      <c r="G33" s="1352"/>
      <c r="H33" s="1352"/>
      <c r="I33" s="1352"/>
      <c r="J33" s="1352"/>
      <c r="K33" s="1352"/>
      <c r="L33" s="1352"/>
      <c r="M33" s="1352"/>
      <c r="N33" s="1352"/>
      <c r="O33" s="1352"/>
      <c r="P33" s="1352"/>
      <c r="Q33" s="1352"/>
      <c r="R33" s="1352"/>
      <c r="S33" s="1352"/>
      <c r="T33" s="1352"/>
      <c r="U33" s="1352"/>
      <c r="V33" s="1352"/>
      <c r="W33" s="1352"/>
      <c r="X33" s="1352"/>
      <c r="Y33" s="1352"/>
      <c r="Z33" s="1353"/>
      <c r="AA33" s="1252"/>
      <c r="AB33" s="1365" t="s">
        <v>449</v>
      </c>
      <c r="AC33" s="1356"/>
      <c r="AD33" s="1356"/>
      <c r="AE33" s="1356"/>
      <c r="AF33" s="1356"/>
      <c r="AG33" s="1366"/>
    </row>
    <row r="34" s="8" customFormat="1" ht="111" customHeight="1" spans="2:33">
      <c r="B34" s="1351" t="s">
        <v>450</v>
      </c>
      <c r="C34" s="1352"/>
      <c r="D34" s="1352"/>
      <c r="E34" s="1352"/>
      <c r="F34" s="1352"/>
      <c r="G34" s="1352"/>
      <c r="H34" s="1352"/>
      <c r="I34" s="1352"/>
      <c r="J34" s="1352"/>
      <c r="K34" s="1352"/>
      <c r="L34" s="1352"/>
      <c r="M34" s="1352"/>
      <c r="N34" s="1352"/>
      <c r="O34" s="1352"/>
      <c r="P34" s="1352"/>
      <c r="Q34" s="1352"/>
      <c r="R34" s="1352"/>
      <c r="S34" s="1352"/>
      <c r="T34" s="1352"/>
      <c r="U34" s="1352"/>
      <c r="V34" s="1352"/>
      <c r="W34" s="1352"/>
      <c r="X34" s="1352"/>
      <c r="Y34" s="1352"/>
      <c r="Z34" s="1353"/>
      <c r="AA34" s="1252"/>
      <c r="AB34" s="1365"/>
      <c r="AC34" s="1356"/>
      <c r="AD34" s="1356"/>
      <c r="AE34" s="1356"/>
      <c r="AF34" s="1356"/>
      <c r="AG34" s="1366"/>
    </row>
    <row r="35" s="8" customFormat="1" ht="110" customHeight="1" spans="2:33">
      <c r="B35" s="1367" t="s">
        <v>451</v>
      </c>
      <c r="C35" s="1352"/>
      <c r="D35" s="1352"/>
      <c r="E35" s="1352"/>
      <c r="F35" s="1352"/>
      <c r="G35" s="1352"/>
      <c r="H35" s="1352"/>
      <c r="I35" s="1352"/>
      <c r="J35" s="1352"/>
      <c r="K35" s="1352"/>
      <c r="L35" s="1352"/>
      <c r="M35" s="1352"/>
      <c r="N35" s="1352"/>
      <c r="O35" s="1352"/>
      <c r="P35" s="1352"/>
      <c r="Q35" s="1352"/>
      <c r="R35" s="1352"/>
      <c r="S35" s="1352"/>
      <c r="T35" s="1352"/>
      <c r="U35" s="1352"/>
      <c r="V35" s="1352"/>
      <c r="W35" s="1352"/>
      <c r="X35" s="1352"/>
      <c r="Y35" s="1352"/>
      <c r="Z35" s="1353"/>
      <c r="AA35" s="1252"/>
      <c r="AB35" s="1368" t="s">
        <v>452</v>
      </c>
      <c r="AC35" s="1369"/>
      <c r="AD35" s="1369" t="s">
        <v>453</v>
      </c>
      <c r="AE35" s="1369" t="s">
        <v>454</v>
      </c>
      <c r="AF35" s="1369" t="s">
        <v>455</v>
      </c>
      <c r="AG35" s="1370" t="s">
        <v>456</v>
      </c>
    </row>
    <row r="36" s="8" customFormat="1" ht="96" customHeight="1" spans="2:33">
      <c r="B36" s="1367" t="s">
        <v>457</v>
      </c>
      <c r="C36" s="1352"/>
      <c r="D36" s="1352"/>
      <c r="E36" s="1352"/>
      <c r="F36" s="1352"/>
      <c r="G36" s="1352"/>
      <c r="H36" s="1352"/>
      <c r="I36" s="1352"/>
      <c r="J36" s="1352"/>
      <c r="K36" s="1352"/>
      <c r="L36" s="1352"/>
      <c r="M36" s="1352"/>
      <c r="N36" s="1352"/>
      <c r="O36" s="1352"/>
      <c r="P36" s="1352"/>
      <c r="Q36" s="1352"/>
      <c r="R36" s="1352"/>
      <c r="S36" s="1352"/>
      <c r="T36" s="1352"/>
      <c r="U36" s="1352"/>
      <c r="V36" s="1352"/>
      <c r="W36" s="1352"/>
      <c r="X36" s="1352"/>
      <c r="Y36" s="1352"/>
      <c r="Z36" s="1353"/>
      <c r="AA36" s="1252"/>
      <c r="AB36" s="1371" t="s">
        <v>458</v>
      </c>
      <c r="AC36" s="1372"/>
      <c r="AD36" s="1373" t="s">
        <v>459</v>
      </c>
      <c r="AE36" s="1374" t="s">
        <v>460</v>
      </c>
      <c r="AF36" s="1375" t="s">
        <v>461</v>
      </c>
      <c r="AG36" s="1376">
        <v>54715</v>
      </c>
    </row>
    <row r="37" s="8" customFormat="1" ht="94" customHeight="1" spans="2:33">
      <c r="B37" s="1367" t="s">
        <v>462</v>
      </c>
      <c r="C37" s="1352"/>
      <c r="D37" s="1352"/>
      <c r="E37" s="1352"/>
      <c r="F37" s="1352"/>
      <c r="G37" s="1352"/>
      <c r="H37" s="1352"/>
      <c r="I37" s="1352"/>
      <c r="J37" s="1352"/>
      <c r="K37" s="1352"/>
      <c r="L37" s="1352"/>
      <c r="M37" s="1352"/>
      <c r="N37" s="1352"/>
      <c r="O37" s="1352"/>
      <c r="P37" s="1352"/>
      <c r="Q37" s="1352"/>
      <c r="R37" s="1352"/>
      <c r="S37" s="1352"/>
      <c r="T37" s="1352"/>
      <c r="U37" s="1352"/>
      <c r="V37" s="1352"/>
      <c r="W37" s="1352"/>
      <c r="X37" s="1352"/>
      <c r="Y37" s="1352"/>
      <c r="Z37" s="1353"/>
      <c r="AA37" s="1252"/>
      <c r="AB37" s="1377"/>
      <c r="AC37" s="1378"/>
      <c r="AD37" s="1373" t="s">
        <v>463</v>
      </c>
      <c r="AE37" s="1379" t="s">
        <v>464</v>
      </c>
      <c r="AF37" s="1380" t="s">
        <v>461</v>
      </c>
      <c r="AG37" s="1381">
        <v>54913</v>
      </c>
    </row>
    <row r="38" s="8" customFormat="1" ht="64" customHeight="1" spans="2:33">
      <c r="B38" s="1367" t="s">
        <v>465</v>
      </c>
      <c r="C38" s="1352"/>
      <c r="D38" s="1352"/>
      <c r="E38" s="1352"/>
      <c r="F38" s="1352"/>
      <c r="G38" s="1352"/>
      <c r="H38" s="1352"/>
      <c r="I38" s="1352"/>
      <c r="J38" s="1352"/>
      <c r="K38" s="1352"/>
      <c r="L38" s="1352"/>
      <c r="M38" s="1352"/>
      <c r="N38" s="1352"/>
      <c r="O38" s="1352"/>
      <c r="P38" s="1352"/>
      <c r="Q38" s="1352"/>
      <c r="R38" s="1352"/>
      <c r="S38" s="1352"/>
      <c r="T38" s="1352"/>
      <c r="U38" s="1352"/>
      <c r="V38" s="1352"/>
      <c r="W38" s="1352"/>
      <c r="X38" s="1352"/>
      <c r="Y38" s="1352"/>
      <c r="Z38" s="1353"/>
      <c r="AA38" s="1252"/>
      <c r="AB38" s="1377"/>
      <c r="AC38" s="1378"/>
      <c r="AD38" s="1373" t="s">
        <v>466</v>
      </c>
      <c r="AE38" s="1379" t="s">
        <v>467</v>
      </c>
      <c r="AF38" s="1382"/>
      <c r="AG38" s="1381">
        <v>54607</v>
      </c>
    </row>
    <row r="39" s="8" customFormat="1" ht="46" customHeight="1" spans="2:33">
      <c r="B39" s="1351" t="s">
        <v>468</v>
      </c>
      <c r="C39" s="1352"/>
      <c r="D39" s="1352"/>
      <c r="E39" s="1352"/>
      <c r="F39" s="1352"/>
      <c r="G39" s="1352"/>
      <c r="H39" s="1352"/>
      <c r="I39" s="1352"/>
      <c r="J39" s="1352"/>
      <c r="K39" s="1352"/>
      <c r="L39" s="1352"/>
      <c r="M39" s="1352"/>
      <c r="N39" s="1352"/>
      <c r="O39" s="1352"/>
      <c r="P39" s="1352"/>
      <c r="Q39" s="1352"/>
      <c r="R39" s="1352"/>
      <c r="S39" s="1352"/>
      <c r="T39" s="1352"/>
      <c r="U39" s="1352"/>
      <c r="V39" s="1352"/>
      <c r="W39" s="1352"/>
      <c r="X39" s="1352"/>
      <c r="Y39" s="1352"/>
      <c r="Z39" s="1353"/>
      <c r="AA39" s="1252"/>
      <c r="AB39" s="1383"/>
      <c r="AC39" s="1384"/>
      <c r="AD39" s="1373" t="s">
        <v>469</v>
      </c>
      <c r="AE39" s="1379" t="s">
        <v>470</v>
      </c>
      <c r="AF39" s="1385"/>
      <c r="AG39" s="1381">
        <v>54607</v>
      </c>
    </row>
    <row r="40" s="8" customFormat="1" ht="44" customHeight="1" spans="2:33">
      <c r="B40" s="1386" t="s">
        <v>127</v>
      </c>
      <c r="C40" s="1387"/>
      <c r="D40" s="1387"/>
      <c r="E40" s="1387"/>
      <c r="F40" s="1387"/>
      <c r="G40" s="1387"/>
      <c r="H40" s="1387"/>
      <c r="I40" s="1387"/>
      <c r="J40" s="1387"/>
      <c r="K40" s="1387"/>
      <c r="L40" s="1387"/>
      <c r="M40" s="1387"/>
      <c r="N40" s="1387"/>
      <c r="O40" s="1387"/>
      <c r="P40" s="1387"/>
      <c r="Q40" s="1387"/>
      <c r="R40" s="1387"/>
      <c r="S40" s="1387"/>
      <c r="T40" s="1387"/>
      <c r="U40" s="1387"/>
      <c r="V40" s="1387"/>
      <c r="W40" s="1387"/>
      <c r="X40" s="1387"/>
      <c r="Y40" s="1387"/>
      <c r="Z40" s="1388"/>
      <c r="AA40" s="1252"/>
      <c r="AB40" s="1368" t="s">
        <v>452</v>
      </c>
      <c r="AC40" s="1369"/>
      <c r="AD40" s="1369" t="s">
        <v>471</v>
      </c>
      <c r="AE40" s="1369" t="s">
        <v>454</v>
      </c>
      <c r="AF40" s="1369" t="s">
        <v>455</v>
      </c>
      <c r="AG40" s="1370" t="s">
        <v>456</v>
      </c>
    </row>
    <row r="41" s="8" customFormat="1" ht="44" customHeight="1" spans="2:33">
      <c r="L41" s="148"/>
      <c r="M41" s="148"/>
      <c r="N41" s="148"/>
      <c r="O41" s="148"/>
      <c r="P41" s="148"/>
      <c r="Q41" s="148"/>
      <c r="R41" s="148"/>
      <c r="S41" s="148"/>
      <c r="T41" s="148"/>
      <c r="U41" s="148"/>
      <c r="V41" s="148"/>
      <c r="W41" s="148"/>
      <c r="X41" s="148"/>
      <c r="Y41" s="148"/>
      <c r="Z41" s="148"/>
      <c r="AA41" s="1252"/>
      <c r="AB41" s="1389" t="s">
        <v>458</v>
      </c>
      <c r="AC41" s="1390"/>
      <c r="AD41" s="1373" t="s">
        <v>472</v>
      </c>
      <c r="AE41" s="1379" t="s">
        <v>473</v>
      </c>
      <c r="AF41" s="1375" t="s">
        <v>461</v>
      </c>
      <c r="AG41" s="1381">
        <v>54715</v>
      </c>
    </row>
    <row r="42" s="8" customFormat="1" ht="44" customHeight="1" spans="2:33">
      <c r="L42" s="148"/>
      <c r="M42" s="148"/>
      <c r="N42" s="148"/>
      <c r="O42" s="148"/>
      <c r="P42" s="148"/>
      <c r="Q42" s="148"/>
      <c r="R42" s="148"/>
      <c r="S42" s="148"/>
      <c r="T42" s="148"/>
      <c r="U42" s="148"/>
      <c r="V42" s="148"/>
      <c r="W42" s="148"/>
      <c r="X42" s="148"/>
      <c r="Y42" s="148"/>
      <c r="Z42" s="148"/>
      <c r="AA42" s="1252"/>
      <c r="AB42" s="1391"/>
      <c r="AC42" s="1392"/>
      <c r="AD42" s="1373" t="s">
        <v>474</v>
      </c>
      <c r="AE42" s="1379" t="s">
        <v>475</v>
      </c>
      <c r="AF42" s="1375" t="s">
        <v>461</v>
      </c>
      <c r="AG42" s="1381">
        <v>54607</v>
      </c>
    </row>
    <row r="43" s="8" customFormat="1" ht="44" customHeight="1" spans="2:33">
      <c r="L43" s="148"/>
      <c r="M43" s="148"/>
      <c r="N43" s="148"/>
      <c r="O43" s="148"/>
      <c r="P43" s="148"/>
      <c r="Q43" s="148"/>
      <c r="R43" s="148"/>
      <c r="S43" s="148"/>
      <c r="T43" s="148"/>
      <c r="U43" s="148"/>
      <c r="V43" s="148"/>
      <c r="W43" s="148"/>
      <c r="X43" s="148"/>
      <c r="Y43" s="148"/>
      <c r="Z43" s="148"/>
      <c r="AA43" s="1252"/>
      <c r="AB43" s="1391"/>
      <c r="AC43" s="1392"/>
      <c r="AD43" s="1373" t="s">
        <v>476</v>
      </c>
      <c r="AE43" s="1379" t="s">
        <v>477</v>
      </c>
      <c r="AF43" s="1375" t="s">
        <v>461</v>
      </c>
      <c r="AG43" s="1381">
        <v>54616</v>
      </c>
    </row>
    <row r="44" s="8" customFormat="1" ht="44" customHeight="1" spans="2:33">
      <c r="L44" s="148"/>
      <c r="M44" s="148"/>
      <c r="N44" s="148"/>
      <c r="O44" s="148"/>
      <c r="P44" s="148"/>
      <c r="Q44" s="148"/>
      <c r="R44" s="148"/>
      <c r="S44" s="148"/>
      <c r="T44" s="148"/>
      <c r="U44" s="148"/>
      <c r="V44" s="148"/>
      <c r="W44" s="148"/>
      <c r="X44" s="148"/>
      <c r="Y44" s="148"/>
      <c r="Z44" s="148"/>
      <c r="AA44" s="1252"/>
      <c r="AB44" s="1393"/>
      <c r="AC44" s="1394"/>
      <c r="AD44" s="1373" t="s">
        <v>478</v>
      </c>
      <c r="AE44" s="1379" t="s">
        <v>479</v>
      </c>
      <c r="AF44" s="1375" t="s">
        <v>461</v>
      </c>
      <c r="AG44" s="1381">
        <v>54010</v>
      </c>
    </row>
    <row r="45" s="8" customFormat="1" ht="44" customHeight="1" spans="2:33">
      <c r="L45" s="148"/>
      <c r="M45" s="148"/>
      <c r="N45" s="148"/>
      <c r="O45" s="148"/>
      <c r="P45" s="148"/>
      <c r="Q45" s="148"/>
      <c r="R45" s="148"/>
      <c r="S45" s="148"/>
      <c r="T45" s="148"/>
      <c r="U45" s="148"/>
      <c r="V45" s="148"/>
      <c r="W45" s="148"/>
      <c r="X45" s="148"/>
      <c r="Y45" s="148"/>
      <c r="Z45" s="148"/>
      <c r="AA45" s="1252"/>
      <c r="AB45" s="1395" t="s">
        <v>480</v>
      </c>
      <c r="AC45" s="1396"/>
      <c r="AD45" s="1397" t="s">
        <v>481</v>
      </c>
      <c r="AE45" s="1398" t="s">
        <v>482</v>
      </c>
      <c r="AF45" s="1399" t="s">
        <v>483</v>
      </c>
      <c r="AG45" s="1400">
        <v>66648</v>
      </c>
    </row>
    <row r="46" s="8" customFormat="1" ht="44" customHeight="1" spans="2:33">
      <c r="L46" s="148"/>
      <c r="M46" s="148"/>
      <c r="N46" s="148"/>
      <c r="O46" s="148"/>
      <c r="P46" s="148"/>
      <c r="Q46" s="148"/>
      <c r="R46" s="148"/>
      <c r="S46" s="148"/>
      <c r="T46" s="148"/>
      <c r="U46" s="148"/>
      <c r="V46" s="148"/>
      <c r="W46" s="148"/>
      <c r="X46" s="148"/>
      <c r="Y46" s="148"/>
      <c r="Z46" s="148"/>
      <c r="AA46" s="1252"/>
    </row>
    <row r="47" s="8" customFormat="1" ht="44" customHeight="1" spans="2:33">
      <c r="L47" s="148"/>
      <c r="M47" s="148"/>
      <c r="N47" s="148"/>
      <c r="O47" s="148"/>
      <c r="P47" s="148"/>
      <c r="Q47" s="148"/>
      <c r="R47" s="148"/>
      <c r="S47" s="148"/>
      <c r="T47" s="148"/>
      <c r="U47" s="148"/>
      <c r="V47" s="148"/>
      <c r="W47" s="148"/>
      <c r="X47" s="148"/>
      <c r="Y47" s="148"/>
      <c r="Z47" s="148"/>
      <c r="AA47" s="1252"/>
    </row>
    <row r="48" s="8" customFormat="1" ht="44" customHeight="1" spans="2:33">
      <c r="L48" s="148"/>
      <c r="M48" s="148"/>
      <c r="N48" s="148"/>
      <c r="O48" s="148"/>
      <c r="P48" s="148"/>
      <c r="Q48" s="148"/>
      <c r="R48" s="148"/>
      <c r="S48" s="148"/>
      <c r="T48" s="148"/>
      <c r="U48" s="148"/>
      <c r="V48" s="148"/>
      <c r="W48" s="148"/>
      <c r="X48" s="148"/>
      <c r="Y48" s="148"/>
      <c r="Z48" s="148"/>
      <c r="AA48" s="1252"/>
    </row>
    <row r="49" s="8" customFormat="1" ht="51" customHeight="1" spans="2:33">
      <c r="L49" s="148"/>
      <c r="M49" s="148"/>
      <c r="N49" s="148"/>
      <c r="O49" s="148"/>
      <c r="P49" s="148"/>
      <c r="Q49" s="148"/>
      <c r="R49" s="148"/>
      <c r="S49" s="148"/>
      <c r="T49" s="148"/>
      <c r="U49" s="148"/>
      <c r="V49" s="148"/>
      <c r="W49" s="148"/>
      <c r="X49" s="148"/>
      <c r="Y49" s="148"/>
      <c r="Z49" s="148"/>
      <c r="AA49" s="1252"/>
    </row>
    <row r="50" s="6" customFormat="1" ht="51" customHeight="1" spans="2:33">
      <c r="B50" s="8"/>
      <c r="C50" s="8"/>
      <c r="D50" s="8"/>
      <c r="E50" s="8"/>
      <c r="F50" s="8"/>
      <c r="G50" s="8"/>
      <c r="H50" s="8"/>
      <c r="I50" s="8"/>
      <c r="J50" s="8"/>
      <c r="K50" s="8"/>
      <c r="L50" s="148"/>
      <c r="M50" s="148"/>
      <c r="N50" s="148"/>
      <c r="O50" s="148"/>
      <c r="P50" s="148"/>
      <c r="Q50" s="148"/>
      <c r="R50" s="148"/>
      <c r="S50" s="148"/>
      <c r="T50" s="148"/>
      <c r="U50" s="148"/>
      <c r="V50" s="148"/>
      <c r="W50" s="148"/>
      <c r="X50" s="148"/>
      <c r="Y50" s="148"/>
      <c r="Z50" s="148"/>
      <c r="AA50" s="1298"/>
      <c r="AB50" s="1239"/>
      <c r="AC50" s="1239"/>
      <c r="AD50" s="1239"/>
      <c r="AE50" s="1239"/>
      <c r="AF50" s="1239"/>
      <c r="AG50" s="1240"/>
    </row>
    <row r="51" s="6" customFormat="1" ht="26" customHeight="1" spans="2:33">
      <c r="B51" s="8"/>
      <c r="C51" s="8"/>
      <c r="D51" s="8"/>
      <c r="E51" s="8"/>
      <c r="F51" s="8"/>
      <c r="G51" s="8"/>
      <c r="H51" s="8"/>
      <c r="I51" s="8"/>
      <c r="J51" s="8"/>
      <c r="K51" s="8"/>
      <c r="L51" s="148"/>
      <c r="M51" s="148"/>
      <c r="N51" s="148"/>
      <c r="O51" s="148"/>
      <c r="P51" s="148"/>
      <c r="Q51" s="148"/>
      <c r="R51" s="148"/>
      <c r="S51" s="148"/>
      <c r="T51" s="148"/>
      <c r="U51" s="148"/>
      <c r="V51" s="148"/>
      <c r="W51" s="148"/>
      <c r="X51" s="148"/>
      <c r="Y51" s="148"/>
      <c r="Z51" s="148"/>
      <c r="AA51" s="1298"/>
      <c r="AB51" s="1239"/>
      <c r="AC51" s="1239"/>
      <c r="AD51" s="1239"/>
      <c r="AE51" s="1239"/>
      <c r="AF51" s="1239"/>
      <c r="AG51" s="1240"/>
    </row>
    <row r="52" s="6" customFormat="1" ht="26" customHeight="1" spans="2:33">
      <c r="B52" s="8"/>
      <c r="C52" s="8"/>
      <c r="D52" s="8"/>
      <c r="E52" s="8"/>
      <c r="F52" s="8"/>
      <c r="G52" s="8"/>
      <c r="H52" s="8"/>
      <c r="I52" s="8"/>
      <c r="J52" s="8"/>
      <c r="K52" s="8"/>
      <c r="L52" s="148"/>
      <c r="M52" s="148"/>
      <c r="N52" s="148"/>
      <c r="O52" s="148"/>
      <c r="P52" s="148"/>
      <c r="Q52" s="148"/>
      <c r="R52" s="148"/>
      <c r="S52" s="148"/>
      <c r="T52" s="148"/>
      <c r="U52" s="148"/>
      <c r="V52" s="148"/>
      <c r="W52" s="148"/>
      <c r="X52" s="148"/>
      <c r="Y52" s="148"/>
      <c r="Z52" s="148"/>
      <c r="AA52" s="1298"/>
      <c r="AB52" s="1239"/>
      <c r="AC52" s="1239"/>
      <c r="AD52" s="1239"/>
      <c r="AE52" s="1239"/>
      <c r="AF52" s="1239"/>
      <c r="AG52" s="1240"/>
    </row>
    <row r="53" s="6" customFormat="1" ht="26" customHeight="1" spans="2:33">
      <c r="B53" s="8"/>
      <c r="C53" s="8"/>
      <c r="D53" s="8"/>
      <c r="E53" s="8"/>
      <c r="F53" s="8"/>
      <c r="G53" s="8"/>
      <c r="H53" s="8"/>
      <c r="I53" s="8"/>
      <c r="J53" s="8"/>
      <c r="K53" s="8"/>
      <c r="L53" s="148"/>
      <c r="M53" s="148"/>
      <c r="N53" s="148"/>
      <c r="O53" s="148"/>
      <c r="P53" s="148"/>
      <c r="Q53" s="148"/>
      <c r="R53" s="148"/>
      <c r="S53" s="148"/>
      <c r="T53" s="148"/>
      <c r="U53" s="148"/>
      <c r="V53" s="148"/>
      <c r="W53" s="148"/>
      <c r="X53" s="148"/>
      <c r="Y53" s="148"/>
      <c r="Z53" s="148"/>
      <c r="AA53" s="1298"/>
      <c r="AB53" s="1239"/>
      <c r="AC53" s="1239"/>
      <c r="AD53" s="1239"/>
      <c r="AE53" s="1239"/>
      <c r="AF53" s="1239"/>
      <c r="AG53" s="1240"/>
    </row>
    <row r="54" s="6" customFormat="1" ht="39" customHeight="1" spans="2:33">
      <c r="B54" s="8"/>
      <c r="C54" s="8"/>
      <c r="D54" s="8"/>
      <c r="E54" s="8"/>
      <c r="F54" s="8"/>
      <c r="G54" s="8"/>
      <c r="H54" s="8"/>
      <c r="I54" s="8"/>
      <c r="J54" s="8"/>
      <c r="K54" s="8"/>
      <c r="L54" s="148"/>
      <c r="M54" s="148"/>
      <c r="N54" s="148"/>
      <c r="O54" s="148"/>
      <c r="P54" s="148"/>
      <c r="Q54" s="148"/>
      <c r="R54" s="148"/>
      <c r="S54" s="148"/>
      <c r="T54" s="148"/>
      <c r="U54" s="148"/>
      <c r="V54" s="148"/>
      <c r="W54" s="148"/>
      <c r="X54" s="148"/>
      <c r="Y54" s="148"/>
      <c r="Z54" s="148"/>
      <c r="AA54" s="1298"/>
      <c r="AB54" s="1239"/>
      <c r="AC54" s="1239"/>
      <c r="AD54" s="1239"/>
      <c r="AE54" s="1239"/>
      <c r="AF54" s="1239"/>
      <c r="AG54" s="1240"/>
    </row>
    <row r="55" s="6" customFormat="1" ht="36" customHeight="1" spans="2:33">
      <c r="B55" s="8"/>
      <c r="C55" s="8"/>
      <c r="D55" s="8"/>
      <c r="E55" s="8"/>
      <c r="F55" s="8"/>
      <c r="G55" s="8"/>
      <c r="H55" s="8"/>
      <c r="I55" s="8"/>
      <c r="J55" s="8"/>
      <c r="K55" s="8"/>
      <c r="L55" s="148"/>
      <c r="M55" s="148"/>
      <c r="N55" s="148"/>
      <c r="O55" s="148"/>
      <c r="P55" s="148"/>
      <c r="Q55" s="148"/>
      <c r="R55" s="148"/>
      <c r="S55" s="148"/>
      <c r="T55" s="148"/>
      <c r="U55" s="148"/>
      <c r="V55" s="148"/>
      <c r="W55" s="148"/>
      <c r="X55" s="148"/>
      <c r="Y55" s="148"/>
      <c r="Z55" s="148"/>
      <c r="AA55" s="1298"/>
      <c r="AB55" s="1239"/>
      <c r="AC55" s="1239"/>
      <c r="AD55" s="1239"/>
      <c r="AE55" s="1239"/>
      <c r="AF55" s="1239"/>
      <c r="AG55" s="1240"/>
    </row>
    <row r="56" s="1238" customFormat="1" ht="82" customHeight="1" spans="2:33">
      <c r="B56" s="8"/>
      <c r="C56" s="8"/>
      <c r="D56" s="8"/>
      <c r="E56" s="8"/>
      <c r="F56" s="8"/>
      <c r="G56" s="8"/>
      <c r="H56" s="8"/>
      <c r="I56" s="8"/>
      <c r="J56" s="8"/>
      <c r="K56" s="8"/>
      <c r="L56" s="148"/>
      <c r="M56" s="148"/>
      <c r="N56" s="148"/>
      <c r="O56" s="148"/>
      <c r="P56" s="148"/>
      <c r="Q56" s="148"/>
      <c r="R56" s="148"/>
      <c r="S56" s="148"/>
      <c r="T56" s="148"/>
      <c r="U56" s="148"/>
      <c r="V56" s="148"/>
      <c r="W56" s="148"/>
      <c r="X56" s="148"/>
      <c r="Y56" s="148"/>
      <c r="Z56" s="148"/>
      <c r="AA56" s="1298"/>
      <c r="AB56" s="1239"/>
      <c r="AC56" s="1239"/>
      <c r="AD56" s="1239"/>
      <c r="AE56" s="1239"/>
      <c r="AF56" s="1239"/>
      <c r="AG56" s="1240"/>
    </row>
    <row r="57" s="1238" customFormat="1" ht="69" customHeight="1" spans="2:33">
      <c r="B57" s="8"/>
      <c r="C57" s="8"/>
      <c r="D57" s="8"/>
      <c r="E57" s="8"/>
      <c r="F57" s="8"/>
      <c r="G57" s="8"/>
      <c r="H57" s="8"/>
      <c r="I57" s="8"/>
      <c r="J57" s="8"/>
      <c r="K57" s="8"/>
      <c r="L57" s="148"/>
      <c r="M57" s="148"/>
      <c r="N57" s="148"/>
      <c r="O57" s="148"/>
      <c r="P57" s="148"/>
      <c r="Q57" s="148"/>
      <c r="R57" s="148"/>
      <c r="S57" s="148"/>
      <c r="T57" s="148"/>
      <c r="U57" s="148"/>
      <c r="V57" s="148"/>
      <c r="W57" s="148"/>
      <c r="X57" s="148"/>
      <c r="Y57" s="148"/>
      <c r="Z57" s="148"/>
      <c r="AA57" s="1298"/>
      <c r="AB57" s="1239"/>
      <c r="AC57" s="1239"/>
      <c r="AD57" s="1239"/>
      <c r="AE57" s="1239"/>
      <c r="AF57" s="1239"/>
      <c r="AG57" s="1240"/>
    </row>
    <row r="62" ht="84" customHeight="1"/>
    <row r="63" ht="84" customHeight="1"/>
    <row r="64" ht="84" customHeight="1"/>
    <row r="65" ht="23" customHeight="1"/>
    <row r="66" s="8" customFormat="1" spans="12:33">
      <c r="L66" s="148"/>
      <c r="M66" s="148"/>
      <c r="N66" s="148"/>
      <c r="O66" s="148"/>
      <c r="P66" s="148"/>
      <c r="Q66" s="148"/>
      <c r="R66" s="148"/>
      <c r="S66" s="148"/>
      <c r="T66" s="148"/>
      <c r="U66" s="148"/>
      <c r="V66" s="148"/>
      <c r="W66" s="148"/>
      <c r="X66" s="148"/>
      <c r="Y66" s="148"/>
      <c r="Z66" s="148"/>
      <c r="AB66" s="1239"/>
      <c r="AC66" s="1239"/>
      <c r="AD66" s="1239"/>
      <c r="AE66" s="1239"/>
      <c r="AF66" s="1239"/>
      <c r="AG66" s="1240"/>
    </row>
    <row r="67" s="8" customFormat="1" ht="62" customHeight="1" spans="12:33">
      <c r="L67" s="148"/>
      <c r="M67" s="148"/>
      <c r="N67" s="148"/>
      <c r="O67" s="148"/>
      <c r="P67" s="148"/>
      <c r="Q67" s="148"/>
      <c r="R67" s="148"/>
      <c r="S67" s="148"/>
      <c r="T67" s="148"/>
      <c r="U67" s="148"/>
      <c r="V67" s="148"/>
      <c r="W67" s="148"/>
      <c r="X67" s="148"/>
      <c r="Y67" s="148"/>
      <c r="Z67" s="148"/>
      <c r="AB67" s="1239"/>
      <c r="AC67" s="1239"/>
      <c r="AD67" s="1239"/>
      <c r="AE67" s="1239"/>
      <c r="AF67" s="1239"/>
      <c r="AG67" s="1240"/>
    </row>
    <row r="68" s="8" customFormat="1" ht="25" customHeight="1" spans="12:33">
      <c r="L68" s="148"/>
      <c r="M68" s="148"/>
      <c r="N68" s="148"/>
      <c r="O68" s="148"/>
      <c r="P68" s="148"/>
      <c r="Q68" s="148"/>
      <c r="R68" s="148"/>
      <c r="S68" s="148"/>
      <c r="T68" s="148"/>
      <c r="U68" s="148"/>
      <c r="V68" s="148"/>
      <c r="W68" s="148"/>
      <c r="X68" s="148"/>
      <c r="Y68" s="148"/>
      <c r="Z68" s="148"/>
      <c r="AB68" s="1239"/>
      <c r="AC68" s="1239"/>
      <c r="AD68" s="1239"/>
      <c r="AE68" s="1239"/>
      <c r="AF68" s="1239"/>
      <c r="AG68" s="1240"/>
    </row>
    <row r="69" s="8" customFormat="1" ht="25" customHeight="1" spans="12:33">
      <c r="L69" s="148"/>
      <c r="M69" s="148"/>
      <c r="N69" s="148"/>
      <c r="O69" s="148"/>
      <c r="P69" s="148"/>
      <c r="Q69" s="148"/>
      <c r="R69" s="148"/>
      <c r="S69" s="148"/>
      <c r="T69" s="148"/>
      <c r="U69" s="148"/>
      <c r="V69" s="148"/>
      <c r="W69" s="148"/>
      <c r="X69" s="148"/>
      <c r="Y69" s="148"/>
      <c r="Z69" s="148"/>
      <c r="AB69" s="1239"/>
      <c r="AC69" s="1239"/>
      <c r="AD69" s="1239"/>
      <c r="AE69" s="1239"/>
      <c r="AF69" s="1239"/>
      <c r="AG69" s="1240"/>
    </row>
    <row r="70" s="8" customFormat="1" ht="25" customHeight="1" spans="12:33">
      <c r="L70" s="148"/>
      <c r="M70" s="148"/>
      <c r="N70" s="148"/>
      <c r="O70" s="148"/>
      <c r="P70" s="148"/>
      <c r="Q70" s="148"/>
      <c r="R70" s="148"/>
      <c r="S70" s="148"/>
      <c r="T70" s="148"/>
      <c r="U70" s="148"/>
      <c r="V70" s="148"/>
      <c r="W70" s="148"/>
      <c r="X70" s="148"/>
      <c r="Y70" s="148"/>
      <c r="Z70" s="148"/>
      <c r="AB70" s="1239"/>
      <c r="AC70" s="1239"/>
      <c r="AD70" s="1239"/>
      <c r="AE70" s="1239"/>
      <c r="AF70" s="1239"/>
      <c r="AG70" s="1240"/>
    </row>
    <row r="71" s="8" customFormat="1" ht="25" customHeight="1" spans="12:33">
      <c r="L71" s="148"/>
      <c r="M71" s="148"/>
      <c r="N71" s="148"/>
      <c r="O71" s="148"/>
      <c r="P71" s="148"/>
      <c r="Q71" s="148"/>
      <c r="R71" s="148"/>
      <c r="S71" s="148"/>
      <c r="T71" s="148"/>
      <c r="U71" s="148"/>
      <c r="V71" s="148"/>
      <c r="W71" s="148"/>
      <c r="X71" s="148"/>
      <c r="Y71" s="148"/>
      <c r="Z71" s="148"/>
      <c r="AB71" s="1239"/>
      <c r="AC71" s="1239"/>
      <c r="AD71" s="1239"/>
      <c r="AE71" s="1239"/>
      <c r="AF71" s="1239"/>
      <c r="AG71" s="1240"/>
    </row>
    <row r="72" s="8" customFormat="1" ht="25" customHeight="1" spans="12:33">
      <c r="L72" s="148"/>
      <c r="M72" s="148"/>
      <c r="N72" s="148"/>
      <c r="O72" s="148"/>
      <c r="P72" s="148"/>
      <c r="Q72" s="148"/>
      <c r="R72" s="148"/>
      <c r="S72" s="148"/>
      <c r="T72" s="148"/>
      <c r="U72" s="148"/>
      <c r="V72" s="148"/>
      <c r="W72" s="148"/>
      <c r="X72" s="148"/>
      <c r="Y72" s="148"/>
      <c r="Z72" s="148"/>
      <c r="AB72" s="1239"/>
      <c r="AC72" s="1239"/>
      <c r="AD72" s="1239"/>
      <c r="AE72" s="1239"/>
      <c r="AF72" s="1239"/>
      <c r="AG72" s="1240"/>
    </row>
    <row r="73" s="8" customFormat="1" ht="25" customHeight="1" spans="12:33">
      <c r="L73" s="148"/>
      <c r="M73" s="148"/>
      <c r="N73" s="148"/>
      <c r="O73" s="148"/>
      <c r="P73" s="148"/>
      <c r="Q73" s="148"/>
      <c r="R73" s="148"/>
      <c r="S73" s="148"/>
      <c r="T73" s="148"/>
      <c r="U73" s="148"/>
      <c r="V73" s="148"/>
      <c r="W73" s="148"/>
      <c r="X73" s="148"/>
      <c r="Y73" s="148"/>
      <c r="Z73" s="148"/>
      <c r="AB73" s="1239"/>
      <c r="AC73" s="1239"/>
      <c r="AD73" s="1239"/>
      <c r="AE73" s="1239"/>
      <c r="AF73" s="1239"/>
      <c r="AG73" s="1240"/>
    </row>
    <row r="74" s="8" customFormat="1" ht="99" customHeight="1" spans="12:33">
      <c r="L74" s="148"/>
      <c r="M74" s="148"/>
      <c r="N74" s="148"/>
      <c r="O74" s="148"/>
      <c r="P74" s="148"/>
      <c r="Q74" s="148"/>
      <c r="R74" s="148"/>
      <c r="S74" s="148"/>
      <c r="T74" s="148"/>
      <c r="U74" s="148"/>
      <c r="V74" s="148"/>
      <c r="W74" s="148"/>
      <c r="X74" s="148"/>
      <c r="Y74" s="148"/>
      <c r="Z74" s="148"/>
      <c r="AB74" s="1239"/>
      <c r="AC74" s="1239"/>
      <c r="AD74" s="1239"/>
      <c r="AE74" s="1239"/>
      <c r="AF74" s="1239"/>
      <c r="AG74" s="1240"/>
    </row>
    <row r="75" s="8" customFormat="1" ht="123" customHeight="1" spans="12:33">
      <c r="L75" s="148"/>
      <c r="M75" s="148"/>
      <c r="N75" s="148"/>
      <c r="O75" s="148"/>
      <c r="P75" s="148"/>
      <c r="Q75" s="148"/>
      <c r="R75" s="148"/>
      <c r="S75" s="148"/>
      <c r="T75" s="148"/>
      <c r="U75" s="148"/>
      <c r="V75" s="148"/>
      <c r="W75" s="148"/>
      <c r="X75" s="148"/>
      <c r="Y75" s="148"/>
      <c r="Z75" s="148"/>
      <c r="AB75" s="1239"/>
      <c r="AC75" s="1239"/>
      <c r="AD75" s="1239"/>
      <c r="AE75" s="1239"/>
      <c r="AF75" s="1239"/>
      <c r="AG75" s="1240"/>
    </row>
    <row r="76" s="8" customFormat="1" ht="86" customHeight="1" spans="12:33">
      <c r="L76" s="148"/>
      <c r="M76" s="148"/>
      <c r="N76" s="148"/>
      <c r="O76" s="148"/>
      <c r="P76" s="148"/>
      <c r="Q76" s="148"/>
      <c r="R76" s="148"/>
      <c r="S76" s="148"/>
      <c r="T76" s="148"/>
      <c r="U76" s="148"/>
      <c r="V76" s="148"/>
      <c r="W76" s="148"/>
      <c r="X76" s="148"/>
      <c r="Y76" s="148"/>
      <c r="Z76" s="148"/>
      <c r="AB76" s="1239"/>
      <c r="AC76" s="1239"/>
      <c r="AD76" s="1239"/>
      <c r="AE76" s="1239"/>
      <c r="AF76" s="1239"/>
      <c r="AG76" s="1240"/>
    </row>
    <row r="77" s="8" customFormat="1" ht="102" customHeight="1" spans="12:33">
      <c r="L77" s="148"/>
      <c r="M77" s="148"/>
      <c r="N77" s="148"/>
      <c r="O77" s="148"/>
      <c r="P77" s="148"/>
      <c r="Q77" s="148"/>
      <c r="R77" s="148"/>
      <c r="S77" s="148"/>
      <c r="T77" s="148"/>
      <c r="U77" s="148"/>
      <c r="V77" s="148"/>
      <c r="W77" s="148"/>
      <c r="X77" s="148"/>
      <c r="Y77" s="148"/>
      <c r="Z77" s="148"/>
      <c r="AB77" s="1239"/>
      <c r="AC77" s="1239"/>
      <c r="AD77" s="1239"/>
      <c r="AE77" s="1239"/>
      <c r="AF77" s="1239"/>
      <c r="AG77" s="1240"/>
    </row>
    <row r="78" s="8" customFormat="1" ht="48" customHeight="1" spans="12:33">
      <c r="L78" s="148"/>
      <c r="M78" s="148"/>
      <c r="N78" s="148"/>
      <c r="O78" s="148"/>
      <c r="P78" s="148"/>
      <c r="Q78" s="148"/>
      <c r="R78" s="148"/>
      <c r="S78" s="148"/>
      <c r="T78" s="148"/>
      <c r="U78" s="148"/>
      <c r="V78" s="148"/>
      <c r="W78" s="148"/>
      <c r="X78" s="148"/>
      <c r="Y78" s="148"/>
      <c r="Z78" s="148"/>
      <c r="AB78" s="1239"/>
      <c r="AC78" s="1239"/>
      <c r="AD78" s="1239"/>
      <c r="AE78" s="1239"/>
      <c r="AF78" s="1239"/>
      <c r="AG78" s="1240"/>
    </row>
    <row r="79" s="8" customFormat="1" spans="12:33">
      <c r="L79" s="148"/>
      <c r="M79" s="148"/>
      <c r="N79" s="148"/>
      <c r="O79" s="148"/>
      <c r="P79" s="148"/>
      <c r="Q79" s="148"/>
      <c r="R79" s="148"/>
      <c r="S79" s="148"/>
      <c r="T79" s="148"/>
      <c r="U79" s="148"/>
      <c r="V79" s="148"/>
      <c r="W79" s="148"/>
      <c r="X79" s="148"/>
      <c r="Y79" s="148"/>
      <c r="Z79" s="148"/>
      <c r="AB79" s="1239"/>
      <c r="AC79" s="1239"/>
      <c r="AD79" s="1239"/>
      <c r="AE79" s="1239"/>
      <c r="AF79" s="1239"/>
      <c r="AG79" s="1240"/>
    </row>
  </sheetData>
  <mergeCells count="82">
    <mergeCell ref="AB2:AG2"/>
    <mergeCell ref="AB3:AG3"/>
    <mergeCell ref="B4:Z4"/>
    <mergeCell ref="AB4:AG4"/>
    <mergeCell ref="B5:Z5"/>
    <mergeCell ref="AB5:AG5"/>
    <mergeCell ref="C6:F6"/>
    <mergeCell ref="G6:K6"/>
    <mergeCell ref="L6:P6"/>
    <mergeCell ref="Q6:U6"/>
    <mergeCell ref="V6:Z6"/>
    <mergeCell ref="AB8:AC8"/>
    <mergeCell ref="AD8:AG8"/>
    <mergeCell ref="B14:Z14"/>
    <mergeCell ref="AB14:AC14"/>
    <mergeCell ref="AD14:AG14"/>
    <mergeCell ref="B15:Z15"/>
    <mergeCell ref="B17:Z17"/>
    <mergeCell ref="AB20:AC20"/>
    <mergeCell ref="AD20:AF20"/>
    <mergeCell ref="AB21:AC21"/>
    <mergeCell ref="AD21:AF21"/>
    <mergeCell ref="AB22:AC22"/>
    <mergeCell ref="AD22:AF22"/>
    <mergeCell ref="AB23:AC23"/>
    <mergeCell ref="AD23:AF23"/>
    <mergeCell ref="AB24:AC24"/>
    <mergeCell ref="AD24:AF24"/>
    <mergeCell ref="AB25:AC25"/>
    <mergeCell ref="AD25:AF25"/>
    <mergeCell ref="AB26:AC26"/>
    <mergeCell ref="AD26:AF26"/>
    <mergeCell ref="B27:Z27"/>
    <mergeCell ref="AB27:AC27"/>
    <mergeCell ref="AD27:AF27"/>
    <mergeCell ref="B28:Z28"/>
    <mergeCell ref="AB28:AC28"/>
    <mergeCell ref="AD28:AF28"/>
    <mergeCell ref="B29:Z29"/>
    <mergeCell ref="AB29:AC29"/>
    <mergeCell ref="AD29:AF29"/>
    <mergeCell ref="B30:Z30"/>
    <mergeCell ref="AB30:AC30"/>
    <mergeCell ref="AD30:AF30"/>
    <mergeCell ref="B31:Z31"/>
    <mergeCell ref="AB31:AC31"/>
    <mergeCell ref="AD31:AF31"/>
    <mergeCell ref="B32:Z32"/>
    <mergeCell ref="AB32:AC32"/>
    <mergeCell ref="AD32:AF32"/>
    <mergeCell ref="B33:Z33"/>
    <mergeCell ref="B34:Z34"/>
    <mergeCell ref="B35:Z35"/>
    <mergeCell ref="AB35:AC35"/>
    <mergeCell ref="B36:Z36"/>
    <mergeCell ref="B37:Z37"/>
    <mergeCell ref="B38:Z38"/>
    <mergeCell ref="B39:Z39"/>
    <mergeCell ref="B40:Z40"/>
    <mergeCell ref="AB40:AC40"/>
    <mergeCell ref="AB45:AC45"/>
    <mergeCell ref="B6:B9"/>
    <mergeCell ref="AF37:AF39"/>
    <mergeCell ref="C7:F8"/>
    <mergeCell ref="G7:K8"/>
    <mergeCell ref="L7:P8"/>
    <mergeCell ref="Q7:U8"/>
    <mergeCell ref="V7:Z8"/>
    <mergeCell ref="B2:Z3"/>
    <mergeCell ref="AB9:AC11"/>
    <mergeCell ref="AB12:AC13"/>
    <mergeCell ref="AB18:AC19"/>
    <mergeCell ref="AD9:AG11"/>
    <mergeCell ref="AD12:AG13"/>
    <mergeCell ref="AD18:AG19"/>
    <mergeCell ref="AB33:AG34"/>
    <mergeCell ref="AB36:AC39"/>
    <mergeCell ref="AB41:AC44"/>
    <mergeCell ref="AB15:AG17"/>
    <mergeCell ref="AB6:AG7"/>
    <mergeCell ref="C10:F13"/>
    <mergeCell ref="G10:K13"/>
  </mergeCell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AB167"/>
  <sheetViews>
    <sheetView zoomScale="55" zoomScaleNormal="55" workbookViewId="0">
      <pane xSplit="3" ySplit="9" topLeftCell="D10" activePane="bottomRight" state="frozen"/>
      <selection/>
      <selection pane="topRight"/>
      <selection pane="bottomLeft"/>
      <selection pane="bottomRight" activeCell="G12" sqref="G12"/>
    </sheetView>
  </sheetViews>
  <sheetFormatPr defaultColWidth="9" defaultRowHeight="15.6"/>
  <cols>
    <col min="1" max="1" width="4.21296296296296" style="8" customWidth="1"/>
    <col min="2" max="2" width="54.1296296296296" style="8" customWidth="1"/>
    <col min="3" max="3" width="60.5555555555556" style="1170" customWidth="1"/>
    <col min="4" max="4" width="12.0462962962963" style="1170" customWidth="1"/>
    <col min="5" max="8" width="16.2777777777778" style="8" customWidth="1"/>
    <col min="9" max="9" width="13.8611111111111" style="8" customWidth="1"/>
    <col min="10" max="13" width="16.2777777777778" style="8" customWidth="1"/>
    <col min="14" max="14" width="13.1759259259259" style="8" customWidth="1"/>
    <col min="15" max="18" width="16.2777777777778" style="8" customWidth="1"/>
    <col min="19" max="19" width="12.4907407407407" style="8" customWidth="1"/>
    <col min="20" max="28" width="16.2777777777778" style="8" customWidth="1"/>
  </cols>
  <sheetData>
    <row r="1" s="1" customFormat="1" ht="61" customHeight="1" spans="1:28">
      <c r="A1" s="16"/>
      <c r="B1" s="260" t="s">
        <v>484</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row>
    <row r="2" s="3" customFormat="1" ht="279" customHeight="1" spans="1:28">
      <c r="A2" s="16"/>
      <c r="B2" s="1171" t="s">
        <v>485</v>
      </c>
      <c r="C2" s="1172"/>
      <c r="D2" s="1172"/>
      <c r="E2" s="1173"/>
      <c r="F2" s="1173"/>
      <c r="G2" s="1173"/>
      <c r="H2" s="1173"/>
      <c r="I2" s="1173"/>
      <c r="J2" s="1173"/>
      <c r="K2" s="1173"/>
      <c r="L2" s="1173"/>
      <c r="M2" s="1173"/>
      <c r="N2" s="1173"/>
      <c r="O2" s="1173"/>
      <c r="P2" s="1173"/>
      <c r="Q2" s="1173"/>
      <c r="R2" s="1173"/>
      <c r="S2" s="1173"/>
      <c r="T2" s="1173"/>
      <c r="U2" s="1173"/>
      <c r="V2" s="1173"/>
      <c r="W2" s="1173"/>
      <c r="X2" s="1173"/>
      <c r="Y2" s="1173"/>
      <c r="Z2" s="1173"/>
      <c r="AA2" s="1173"/>
      <c r="AB2" s="1174"/>
    </row>
    <row r="3" s="892" customFormat="1" ht="22" customHeight="1" spans="1:28">
      <c r="A3" s="905"/>
      <c r="B3" s="1036"/>
      <c r="C3" s="1037"/>
      <c r="D3" s="1037"/>
      <c r="E3" s="1036"/>
      <c r="F3" s="1036"/>
      <c r="G3" s="1036"/>
      <c r="H3" s="1036"/>
      <c r="I3" s="1036"/>
      <c r="J3" s="1036"/>
      <c r="K3" s="1036"/>
      <c r="L3" s="1036"/>
      <c r="M3" s="1036"/>
      <c r="N3" s="1036"/>
      <c r="O3" s="1036"/>
      <c r="P3" s="1036"/>
      <c r="Q3" s="1036"/>
      <c r="R3" s="1036"/>
      <c r="S3" s="1036"/>
      <c r="T3" s="1036"/>
      <c r="U3" s="1036"/>
      <c r="V3" s="1036"/>
      <c r="W3" s="1036"/>
      <c r="X3" s="1036"/>
      <c r="Y3" s="1036"/>
      <c r="Z3" s="1036"/>
      <c r="AA3" s="1036"/>
      <c r="AB3" s="1036"/>
    </row>
    <row r="4" s="4" customFormat="1" ht="60" customHeight="1" spans="1:28">
      <c r="A4" s="38"/>
      <c r="B4" s="1175" t="s">
        <v>486</v>
      </c>
      <c r="C4" s="1176"/>
      <c r="D4" s="1176"/>
      <c r="E4" s="1177"/>
      <c r="F4" s="1178"/>
      <c r="G4" s="1178"/>
      <c r="H4" s="1178"/>
      <c r="I4" s="1178"/>
      <c r="J4" s="1177"/>
      <c r="K4" s="1178"/>
      <c r="L4" s="1178"/>
      <c r="M4" s="1178"/>
      <c r="N4" s="1178"/>
      <c r="O4" s="1177"/>
      <c r="P4" s="1178"/>
      <c r="Q4" s="1178"/>
      <c r="R4" s="1178"/>
      <c r="S4" s="1178"/>
      <c r="T4" s="1177"/>
      <c r="U4" s="1178"/>
      <c r="V4" s="1178"/>
      <c r="W4" s="1178"/>
      <c r="X4" s="1178"/>
      <c r="Y4" s="1177"/>
      <c r="Z4" s="1178"/>
      <c r="AA4" s="1178"/>
      <c r="AB4" s="1179"/>
    </row>
    <row r="5" s="718" customFormat="1" ht="27" customHeight="1" spans="1:28">
      <c r="A5" s="724"/>
      <c r="B5" s="1180" t="s">
        <v>130</v>
      </c>
      <c r="C5" s="1131"/>
      <c r="D5" s="1181"/>
      <c r="E5" s="1182"/>
      <c r="F5" s="1182"/>
      <c r="G5" s="1182"/>
      <c r="H5" s="1182"/>
      <c r="I5" s="424"/>
      <c r="J5" s="424"/>
      <c r="K5" s="424"/>
      <c r="L5" s="424"/>
      <c r="M5" s="424"/>
      <c r="N5" s="424"/>
      <c r="O5" s="424"/>
      <c r="P5" s="424"/>
      <c r="Q5" s="424"/>
      <c r="R5" s="424"/>
      <c r="S5" s="424"/>
      <c r="T5" s="424"/>
      <c r="U5" s="424"/>
      <c r="V5" s="424"/>
      <c r="W5" s="424"/>
      <c r="X5" s="424"/>
      <c r="Y5" s="424"/>
      <c r="Z5" s="424"/>
      <c r="AA5" s="424"/>
      <c r="AB5" s="1183"/>
    </row>
    <row r="6" s="718" customFormat="1" ht="43" customHeight="1" spans="1:28">
      <c r="A6" s="724"/>
      <c r="B6" s="1184" t="s">
        <v>77</v>
      </c>
      <c r="C6" s="1185" t="s">
        <v>487</v>
      </c>
      <c r="D6" s="1186" t="s">
        <v>488</v>
      </c>
      <c r="E6" s="1186"/>
      <c r="F6" s="1186"/>
      <c r="G6" s="1186"/>
      <c r="H6" s="1186"/>
      <c r="I6" s="1187" t="s">
        <v>489</v>
      </c>
      <c r="J6" s="1187"/>
      <c r="K6" s="1187"/>
      <c r="L6" s="1187"/>
      <c r="M6" s="1188"/>
      <c r="N6" s="1185" t="s">
        <v>490</v>
      </c>
      <c r="O6" s="1187"/>
      <c r="P6" s="1187"/>
      <c r="Q6" s="1187"/>
      <c r="R6" s="1188"/>
      <c r="S6" s="1185" t="s">
        <v>491</v>
      </c>
      <c r="T6" s="1187"/>
      <c r="U6" s="1187"/>
      <c r="V6" s="1187"/>
      <c r="W6" s="1188"/>
      <c r="X6" s="1185" t="s">
        <v>492</v>
      </c>
      <c r="Y6" s="1187"/>
      <c r="Z6" s="1187"/>
      <c r="AA6" s="1187"/>
      <c r="AB6" s="1189"/>
    </row>
    <row r="7" s="892" customFormat="1" ht="60" customHeight="1" spans="1:28">
      <c r="A7" s="905"/>
      <c r="B7" s="1184"/>
      <c r="C7" s="1190"/>
      <c r="D7" s="1191" t="s">
        <v>493</v>
      </c>
      <c r="E7" s="1191"/>
      <c r="F7" s="1191"/>
      <c r="G7" s="1191"/>
      <c r="H7" s="1191"/>
      <c r="I7" s="1192" t="s">
        <v>494</v>
      </c>
      <c r="J7" s="1192"/>
      <c r="K7" s="1192"/>
      <c r="L7" s="1192"/>
      <c r="M7" s="1193"/>
      <c r="N7" s="1194" t="s">
        <v>495</v>
      </c>
      <c r="O7" s="1195"/>
      <c r="P7" s="1195"/>
      <c r="Q7" s="1195"/>
      <c r="R7" s="1196"/>
      <c r="S7" s="1194" t="s">
        <v>496</v>
      </c>
      <c r="T7" s="1195"/>
      <c r="U7" s="1195"/>
      <c r="V7" s="1195"/>
      <c r="W7" s="1196"/>
      <c r="X7" s="1194" t="s">
        <v>497</v>
      </c>
      <c r="Y7" s="1195"/>
      <c r="Z7" s="1195"/>
      <c r="AA7" s="1195"/>
      <c r="AB7" s="1197"/>
    </row>
    <row r="8" s="892" customFormat="1" ht="60" customHeight="1" spans="1:28">
      <c r="A8" s="905"/>
      <c r="B8" s="1184"/>
      <c r="C8" s="1198"/>
      <c r="D8" s="1191" t="s">
        <v>498</v>
      </c>
      <c r="E8" s="1191"/>
      <c r="F8" s="1191"/>
      <c r="G8" s="1191"/>
      <c r="H8" s="1191"/>
      <c r="I8" s="1192" t="s">
        <v>499</v>
      </c>
      <c r="J8" s="1192"/>
      <c r="K8" s="1192"/>
      <c r="L8" s="1192"/>
      <c r="M8" s="1193"/>
      <c r="N8" s="1199" t="s">
        <v>500</v>
      </c>
      <c r="O8" s="1192"/>
      <c r="P8" s="1192"/>
      <c r="Q8" s="1192"/>
      <c r="R8" s="1193"/>
      <c r="S8" s="1199" t="s">
        <v>500</v>
      </c>
      <c r="T8" s="1192"/>
      <c r="U8" s="1192"/>
      <c r="V8" s="1192"/>
      <c r="W8" s="1193"/>
      <c r="X8" s="1199" t="s">
        <v>501</v>
      </c>
      <c r="Y8" s="1192"/>
      <c r="Z8" s="1192"/>
      <c r="AA8" s="1192"/>
      <c r="AB8" s="1200"/>
    </row>
    <row r="9" s="893" customFormat="1" ht="43" customHeight="1" spans="1:28">
      <c r="A9" s="911"/>
      <c r="B9" s="1184"/>
      <c r="C9" s="1185"/>
      <c r="D9" s="1186" t="s">
        <v>502</v>
      </c>
      <c r="E9" s="1201" t="s">
        <v>503</v>
      </c>
      <c r="F9" s="1201" t="s">
        <v>80</v>
      </c>
      <c r="G9" s="1201" t="s">
        <v>81</v>
      </c>
      <c r="H9" s="1201" t="s">
        <v>82</v>
      </c>
      <c r="I9" s="1202" t="s">
        <v>502</v>
      </c>
      <c r="J9" s="48" t="s">
        <v>503</v>
      </c>
      <c r="K9" s="48" t="s">
        <v>80</v>
      </c>
      <c r="L9" s="48" t="s">
        <v>81</v>
      </c>
      <c r="M9" s="48" t="s">
        <v>82</v>
      </c>
      <c r="N9" s="48" t="s">
        <v>502</v>
      </c>
      <c r="O9" s="48" t="s">
        <v>503</v>
      </c>
      <c r="P9" s="48" t="s">
        <v>80</v>
      </c>
      <c r="Q9" s="48" t="s">
        <v>81</v>
      </c>
      <c r="R9" s="48" t="s">
        <v>82</v>
      </c>
      <c r="S9" s="48" t="s">
        <v>502</v>
      </c>
      <c r="T9" s="48" t="s">
        <v>503</v>
      </c>
      <c r="U9" s="48" t="s">
        <v>80</v>
      </c>
      <c r="V9" s="48" t="s">
        <v>81</v>
      </c>
      <c r="W9" s="48" t="s">
        <v>82</v>
      </c>
      <c r="X9" s="48" t="s">
        <v>502</v>
      </c>
      <c r="Y9" s="48" t="s">
        <v>503</v>
      </c>
      <c r="Z9" s="48" t="s">
        <v>80</v>
      </c>
      <c r="AA9" s="48" t="s">
        <v>81</v>
      </c>
      <c r="AB9" s="1203" t="s">
        <v>82</v>
      </c>
    </row>
    <row r="10" s="893" customFormat="1" ht="70.2" spans="1:28">
      <c r="A10" s="911"/>
      <c r="B10" s="1204" t="s">
        <v>100</v>
      </c>
      <c r="C10" s="1205" t="s">
        <v>504</v>
      </c>
      <c r="D10" s="1206">
        <v>50.1</v>
      </c>
      <c r="E10" s="1206">
        <v>48.6</v>
      </c>
      <c r="F10" s="1206">
        <v>45.3</v>
      </c>
      <c r="G10" s="1206">
        <v>44.8</v>
      </c>
      <c r="H10" s="1206">
        <v>44.3</v>
      </c>
      <c r="I10" s="1207">
        <v>52.6</v>
      </c>
      <c r="J10" s="1207">
        <v>51.1</v>
      </c>
      <c r="K10" s="1208">
        <v>47.8</v>
      </c>
      <c r="L10" s="1208">
        <v>47.3</v>
      </c>
      <c r="M10" s="1208">
        <v>46.8</v>
      </c>
      <c r="N10" s="1209">
        <v>22.4</v>
      </c>
      <c r="O10" s="1209">
        <v>20.9</v>
      </c>
      <c r="P10" s="1209">
        <v>17.6</v>
      </c>
      <c r="Q10" s="1209">
        <v>17.1</v>
      </c>
      <c r="R10" s="1209">
        <v>16.6</v>
      </c>
      <c r="S10" s="1208">
        <v>17.6</v>
      </c>
      <c r="T10" s="1208">
        <v>16.1</v>
      </c>
      <c r="U10" s="1208">
        <v>12.8</v>
      </c>
      <c r="V10" s="1208">
        <v>12.3</v>
      </c>
      <c r="W10" s="1208">
        <v>11.8</v>
      </c>
      <c r="X10" s="1209">
        <v>15.3</v>
      </c>
      <c r="Y10" s="1209">
        <v>13.8</v>
      </c>
      <c r="Z10" s="1209">
        <v>10.5</v>
      </c>
      <c r="AA10" s="1209">
        <v>10</v>
      </c>
      <c r="AB10" s="1210">
        <v>9.5</v>
      </c>
    </row>
    <row r="11" s="893" customFormat="1" ht="93.6" spans="1:28">
      <c r="A11" s="911"/>
      <c r="B11" s="1204"/>
      <c r="C11" s="1205" t="s">
        <v>505</v>
      </c>
      <c r="D11" s="1209">
        <v>51.1</v>
      </c>
      <c r="E11" s="1209">
        <v>49.6</v>
      </c>
      <c r="F11" s="1209">
        <v>45.8</v>
      </c>
      <c r="G11" s="1209">
        <v>45.3</v>
      </c>
      <c r="H11" s="1209">
        <v>44.8</v>
      </c>
      <c r="I11" s="1207">
        <v>53.6</v>
      </c>
      <c r="J11" s="1207">
        <v>52.1</v>
      </c>
      <c r="K11" s="1208">
        <v>48.3</v>
      </c>
      <c r="L11" s="1208">
        <v>47.8</v>
      </c>
      <c r="M11" s="1208">
        <v>47.3</v>
      </c>
      <c r="N11" s="1209">
        <v>23.4</v>
      </c>
      <c r="O11" s="1209">
        <v>21.9</v>
      </c>
      <c r="P11" s="1209">
        <v>18.1</v>
      </c>
      <c r="Q11" s="1209">
        <v>17.6</v>
      </c>
      <c r="R11" s="1209">
        <v>17.1</v>
      </c>
      <c r="S11" s="1208">
        <v>18.6</v>
      </c>
      <c r="T11" s="1208">
        <v>17.1</v>
      </c>
      <c r="U11" s="1208">
        <v>13.3</v>
      </c>
      <c r="V11" s="1208">
        <v>12.8</v>
      </c>
      <c r="W11" s="1208">
        <v>12.3</v>
      </c>
      <c r="X11" s="1209">
        <v>16.3</v>
      </c>
      <c r="Y11" s="1209">
        <v>14.8</v>
      </c>
      <c r="Z11" s="1209">
        <v>11</v>
      </c>
      <c r="AA11" s="1209">
        <v>10.5</v>
      </c>
      <c r="AB11" s="1210">
        <v>10</v>
      </c>
    </row>
    <row r="12" s="893" customFormat="1" ht="46.8" spans="1:28">
      <c r="A12" s="911"/>
      <c r="B12" s="1204"/>
      <c r="C12" s="1205" t="s">
        <v>506</v>
      </c>
      <c r="D12" s="1209">
        <v>52.1</v>
      </c>
      <c r="E12" s="1209">
        <v>50.6</v>
      </c>
      <c r="F12" s="1209">
        <v>46.3</v>
      </c>
      <c r="G12" s="1209">
        <v>45.5</v>
      </c>
      <c r="H12" s="1209">
        <v>45</v>
      </c>
      <c r="I12" s="1207">
        <v>54.6</v>
      </c>
      <c r="J12" s="1207">
        <v>53.1</v>
      </c>
      <c r="K12" s="1208">
        <v>48.8</v>
      </c>
      <c r="L12" s="1208">
        <v>48</v>
      </c>
      <c r="M12" s="1208">
        <v>47.5</v>
      </c>
      <c r="N12" s="1209">
        <v>24.4</v>
      </c>
      <c r="O12" s="1209">
        <v>22.9</v>
      </c>
      <c r="P12" s="1209">
        <v>18.6</v>
      </c>
      <c r="Q12" s="1209">
        <v>17.8</v>
      </c>
      <c r="R12" s="1209">
        <v>17.3</v>
      </c>
      <c r="S12" s="1208">
        <v>19.6</v>
      </c>
      <c r="T12" s="1208">
        <v>18.1</v>
      </c>
      <c r="U12" s="1208">
        <v>13.8</v>
      </c>
      <c r="V12" s="1208">
        <v>13</v>
      </c>
      <c r="W12" s="1208">
        <v>12.5</v>
      </c>
      <c r="X12" s="1209">
        <v>17.3</v>
      </c>
      <c r="Y12" s="1209">
        <v>15.8</v>
      </c>
      <c r="Z12" s="1209">
        <v>11.5</v>
      </c>
      <c r="AA12" s="1209">
        <v>10.7</v>
      </c>
      <c r="AB12" s="1210">
        <v>10.2</v>
      </c>
    </row>
    <row r="13" s="893" customFormat="1" ht="27.6" spans="1:28">
      <c r="A13" s="911"/>
      <c r="B13" s="1204"/>
      <c r="C13" s="1205" t="s">
        <v>507</v>
      </c>
      <c r="D13" s="1209">
        <v>53.1</v>
      </c>
      <c r="E13" s="1209">
        <v>51.6</v>
      </c>
      <c r="F13" s="1209">
        <v>46.8</v>
      </c>
      <c r="G13" s="1209">
        <v>45.9</v>
      </c>
      <c r="H13" s="1209">
        <v>45.5</v>
      </c>
      <c r="I13" s="1207">
        <v>55.6</v>
      </c>
      <c r="J13" s="1207">
        <v>54.1</v>
      </c>
      <c r="K13" s="1208">
        <v>49.3</v>
      </c>
      <c r="L13" s="1208">
        <v>48.4</v>
      </c>
      <c r="M13" s="1208">
        <v>48</v>
      </c>
      <c r="N13" s="1209">
        <v>25.4</v>
      </c>
      <c r="O13" s="1209">
        <v>23.9</v>
      </c>
      <c r="P13" s="1209">
        <v>19.1</v>
      </c>
      <c r="Q13" s="1209">
        <v>18.2</v>
      </c>
      <c r="R13" s="1209">
        <v>17.8</v>
      </c>
      <c r="S13" s="1208">
        <v>20.6</v>
      </c>
      <c r="T13" s="1208">
        <v>19.1</v>
      </c>
      <c r="U13" s="1208">
        <v>14.3</v>
      </c>
      <c r="V13" s="1208">
        <v>13.4</v>
      </c>
      <c r="W13" s="1208">
        <v>13</v>
      </c>
      <c r="X13" s="1209">
        <v>18.3</v>
      </c>
      <c r="Y13" s="1209">
        <v>16.8</v>
      </c>
      <c r="Z13" s="1209">
        <v>12</v>
      </c>
      <c r="AA13" s="1209">
        <v>11.1</v>
      </c>
      <c r="AB13" s="1210">
        <v>10.7</v>
      </c>
    </row>
    <row r="14" s="893" customFormat="1" ht="38" customHeight="1" spans="1:28">
      <c r="A14" s="911"/>
      <c r="B14" s="1204"/>
      <c r="C14" s="1211" t="s">
        <v>508</v>
      </c>
      <c r="D14" s="1209">
        <v>54.1</v>
      </c>
      <c r="E14" s="1209">
        <v>52.6</v>
      </c>
      <c r="F14" s="1209">
        <v>47.3</v>
      </c>
      <c r="G14" s="1209">
        <v>46.3</v>
      </c>
      <c r="H14" s="1209">
        <v>45.8</v>
      </c>
      <c r="I14" s="1207">
        <v>56.6</v>
      </c>
      <c r="J14" s="1207">
        <v>55.1</v>
      </c>
      <c r="K14" s="1208">
        <v>49.8</v>
      </c>
      <c r="L14" s="1208">
        <v>48.8</v>
      </c>
      <c r="M14" s="1208">
        <v>48.3</v>
      </c>
      <c r="N14" s="1209">
        <v>26.4</v>
      </c>
      <c r="O14" s="1209">
        <v>24.9</v>
      </c>
      <c r="P14" s="1209">
        <v>19.6</v>
      </c>
      <c r="Q14" s="1209">
        <v>18.6</v>
      </c>
      <c r="R14" s="1209">
        <v>18.1</v>
      </c>
      <c r="S14" s="1208">
        <v>21.6</v>
      </c>
      <c r="T14" s="1208">
        <v>20.1</v>
      </c>
      <c r="U14" s="1208">
        <v>14.8</v>
      </c>
      <c r="V14" s="1208">
        <v>13.8</v>
      </c>
      <c r="W14" s="1208">
        <v>13.3</v>
      </c>
      <c r="X14" s="1209">
        <v>19.3</v>
      </c>
      <c r="Y14" s="1209">
        <v>17.8</v>
      </c>
      <c r="Z14" s="1209">
        <v>12.5</v>
      </c>
      <c r="AA14" s="1209">
        <v>11.5</v>
      </c>
      <c r="AB14" s="1210">
        <v>11</v>
      </c>
    </row>
    <row r="15" s="893" customFormat="1" ht="27.6" spans="1:28">
      <c r="A15" s="911"/>
      <c r="B15" s="1204" t="s">
        <v>509</v>
      </c>
      <c r="C15" s="1205" t="s">
        <v>510</v>
      </c>
      <c r="D15" s="1209">
        <v>48.9</v>
      </c>
      <c r="E15" s="1209">
        <v>47.4</v>
      </c>
      <c r="F15" s="1209">
        <v>46.3</v>
      </c>
      <c r="G15" s="1209">
        <v>45.36</v>
      </c>
      <c r="H15" s="1209">
        <v>44.69</v>
      </c>
      <c r="I15" s="1207">
        <v>51.4</v>
      </c>
      <c r="J15" s="1207">
        <v>49.9</v>
      </c>
      <c r="K15" s="1208">
        <v>48.8</v>
      </c>
      <c r="L15" s="1208">
        <v>47.86</v>
      </c>
      <c r="M15" s="1208">
        <v>47.19</v>
      </c>
      <c r="N15" s="1209">
        <v>21.2</v>
      </c>
      <c r="O15" s="1209">
        <v>19.7</v>
      </c>
      <c r="P15" s="1209">
        <v>18.6</v>
      </c>
      <c r="Q15" s="1209">
        <v>17.66</v>
      </c>
      <c r="R15" s="1209">
        <v>16.99</v>
      </c>
      <c r="S15" s="1208">
        <v>16.4</v>
      </c>
      <c r="T15" s="1208">
        <v>14.9</v>
      </c>
      <c r="U15" s="1208">
        <v>13.8</v>
      </c>
      <c r="V15" s="1208">
        <v>12.86</v>
      </c>
      <c r="W15" s="1208">
        <v>12.19</v>
      </c>
      <c r="X15" s="1209">
        <v>14.1</v>
      </c>
      <c r="Y15" s="1209">
        <v>12.6</v>
      </c>
      <c r="Z15" s="1209">
        <v>11.5</v>
      </c>
      <c r="AA15" s="1209">
        <v>10.56</v>
      </c>
      <c r="AB15" s="1210">
        <v>9.89</v>
      </c>
    </row>
    <row r="16" s="893" customFormat="1" ht="27.6" spans="1:28">
      <c r="A16" s="911"/>
      <c r="B16" s="1204"/>
      <c r="C16" s="1205" t="s">
        <v>511</v>
      </c>
      <c r="D16" s="1209">
        <v>48.9</v>
      </c>
      <c r="E16" s="1209">
        <v>47.4</v>
      </c>
      <c r="F16" s="1209">
        <v>46.3</v>
      </c>
      <c r="G16" s="1209">
        <v>45.35</v>
      </c>
      <c r="H16" s="1209">
        <v>44.72</v>
      </c>
      <c r="I16" s="1207">
        <v>51.4</v>
      </c>
      <c r="J16" s="1207">
        <v>49.9</v>
      </c>
      <c r="K16" s="1208">
        <v>48.8</v>
      </c>
      <c r="L16" s="1208">
        <v>47.85</v>
      </c>
      <c r="M16" s="1208">
        <v>47.22</v>
      </c>
      <c r="N16" s="1209">
        <v>21.2</v>
      </c>
      <c r="O16" s="1209">
        <v>19.7</v>
      </c>
      <c r="P16" s="1209">
        <v>18.6</v>
      </c>
      <c r="Q16" s="1209">
        <v>17.65</v>
      </c>
      <c r="R16" s="1209">
        <v>17.02</v>
      </c>
      <c r="S16" s="1208">
        <v>16.4</v>
      </c>
      <c r="T16" s="1208">
        <v>14.9</v>
      </c>
      <c r="U16" s="1208">
        <v>13.8</v>
      </c>
      <c r="V16" s="1208">
        <v>12.85</v>
      </c>
      <c r="W16" s="1208">
        <v>12.22</v>
      </c>
      <c r="X16" s="1209">
        <v>14.1</v>
      </c>
      <c r="Y16" s="1209">
        <v>12.6</v>
      </c>
      <c r="Z16" s="1209">
        <v>11.5</v>
      </c>
      <c r="AA16" s="1209">
        <v>10.55</v>
      </c>
      <c r="AB16" s="1210">
        <v>9.92</v>
      </c>
    </row>
    <row r="17" s="893" customFormat="1" ht="27.6" spans="1:28">
      <c r="A17" s="911"/>
      <c r="B17" s="1204"/>
      <c r="C17" s="1205" t="s">
        <v>512</v>
      </c>
      <c r="D17" s="1209">
        <v>48.9</v>
      </c>
      <c r="E17" s="1209">
        <v>47.4</v>
      </c>
      <c r="F17" s="1209">
        <v>46.3</v>
      </c>
      <c r="G17" s="1209">
        <v>45.65</v>
      </c>
      <c r="H17" s="1209">
        <v>44.92</v>
      </c>
      <c r="I17" s="1207">
        <v>51.4</v>
      </c>
      <c r="J17" s="1207">
        <v>49.9</v>
      </c>
      <c r="K17" s="1208">
        <v>48.8</v>
      </c>
      <c r="L17" s="1208">
        <v>48.15</v>
      </c>
      <c r="M17" s="1208">
        <v>47.42</v>
      </c>
      <c r="N17" s="1209">
        <v>21.2</v>
      </c>
      <c r="O17" s="1209">
        <v>19.7</v>
      </c>
      <c r="P17" s="1209">
        <v>18.6</v>
      </c>
      <c r="Q17" s="1209">
        <v>17.95</v>
      </c>
      <c r="R17" s="1209">
        <v>17.22</v>
      </c>
      <c r="S17" s="1208">
        <v>16.4</v>
      </c>
      <c r="T17" s="1208">
        <v>14.9</v>
      </c>
      <c r="U17" s="1208">
        <v>13.8</v>
      </c>
      <c r="V17" s="1208">
        <v>13.15</v>
      </c>
      <c r="W17" s="1208">
        <v>12.42</v>
      </c>
      <c r="X17" s="1209">
        <v>14.1</v>
      </c>
      <c r="Y17" s="1209">
        <v>12.6</v>
      </c>
      <c r="Z17" s="1209">
        <v>11.5</v>
      </c>
      <c r="AA17" s="1209">
        <v>10.85</v>
      </c>
      <c r="AB17" s="1210">
        <v>10.12</v>
      </c>
    </row>
    <row r="18" s="893" customFormat="1" ht="46.8" spans="1:28">
      <c r="A18" s="911"/>
      <c r="B18" s="1204"/>
      <c r="C18" s="1205" t="s">
        <v>513</v>
      </c>
      <c r="D18" s="1209">
        <v>48.9</v>
      </c>
      <c r="E18" s="1209">
        <v>47.4</v>
      </c>
      <c r="F18" s="1209">
        <v>46.3</v>
      </c>
      <c r="G18" s="1209">
        <v>45.78</v>
      </c>
      <c r="H18" s="1209">
        <v>45.02</v>
      </c>
      <c r="I18" s="1207">
        <v>51.4</v>
      </c>
      <c r="J18" s="1207">
        <v>49.9</v>
      </c>
      <c r="K18" s="1208">
        <v>48.8</v>
      </c>
      <c r="L18" s="1208">
        <v>48.28</v>
      </c>
      <c r="M18" s="1208">
        <v>47.52</v>
      </c>
      <c r="N18" s="1209">
        <v>21.2</v>
      </c>
      <c r="O18" s="1209">
        <v>19.7</v>
      </c>
      <c r="P18" s="1209">
        <v>18.6</v>
      </c>
      <c r="Q18" s="1209">
        <v>18.08</v>
      </c>
      <c r="R18" s="1209">
        <v>17.32</v>
      </c>
      <c r="S18" s="1208">
        <v>16.4</v>
      </c>
      <c r="T18" s="1208">
        <v>14.9</v>
      </c>
      <c r="U18" s="1208">
        <v>13.8</v>
      </c>
      <c r="V18" s="1208">
        <v>13.28</v>
      </c>
      <c r="W18" s="1208">
        <v>12.52</v>
      </c>
      <c r="X18" s="1209">
        <v>14.1</v>
      </c>
      <c r="Y18" s="1209">
        <v>12.6</v>
      </c>
      <c r="Z18" s="1209">
        <v>11.5</v>
      </c>
      <c r="AA18" s="1209">
        <v>10.98</v>
      </c>
      <c r="AB18" s="1210">
        <v>10.22</v>
      </c>
    </row>
    <row r="19" s="893" customFormat="1" ht="27.6" spans="1:28">
      <c r="A19" s="911"/>
      <c r="B19" s="1204" t="s">
        <v>514</v>
      </c>
      <c r="C19" s="1205" t="s">
        <v>515</v>
      </c>
      <c r="D19" s="1209">
        <v>48.9</v>
      </c>
      <c r="E19" s="1209">
        <v>47.4</v>
      </c>
      <c r="F19" s="1209">
        <v>46.5</v>
      </c>
      <c r="G19" s="1209">
        <v>46.5</v>
      </c>
      <c r="H19" s="1209">
        <v>46.5</v>
      </c>
      <c r="I19" s="1207">
        <v>51.4</v>
      </c>
      <c r="J19" s="1207">
        <v>49.9</v>
      </c>
      <c r="K19" s="1208">
        <v>49</v>
      </c>
      <c r="L19" s="1208">
        <v>49</v>
      </c>
      <c r="M19" s="1208">
        <v>49</v>
      </c>
      <c r="N19" s="1209">
        <v>21.2</v>
      </c>
      <c r="O19" s="1209">
        <v>19.7</v>
      </c>
      <c r="P19" s="1209">
        <v>18.8</v>
      </c>
      <c r="Q19" s="1209">
        <v>18.8</v>
      </c>
      <c r="R19" s="1209">
        <v>18.8</v>
      </c>
      <c r="S19" s="1208">
        <v>16.4</v>
      </c>
      <c r="T19" s="1208">
        <v>14.9</v>
      </c>
      <c r="U19" s="1208">
        <v>14</v>
      </c>
      <c r="V19" s="1208">
        <v>14</v>
      </c>
      <c r="W19" s="1208">
        <v>14</v>
      </c>
      <c r="X19" s="1209">
        <v>14.1</v>
      </c>
      <c r="Y19" s="1209">
        <v>12.6</v>
      </c>
      <c r="Z19" s="1209">
        <v>11.7</v>
      </c>
      <c r="AA19" s="1209">
        <v>11.7</v>
      </c>
      <c r="AB19" s="1210">
        <v>11.7</v>
      </c>
    </row>
    <row r="20" s="893" customFormat="1" ht="27.6" spans="1:28">
      <c r="A20" s="911"/>
      <c r="B20" s="1204" t="s">
        <v>516</v>
      </c>
      <c r="C20" s="1205" t="s">
        <v>517</v>
      </c>
      <c r="D20" s="1209">
        <v>48.9</v>
      </c>
      <c r="E20" s="1209">
        <v>47.4</v>
      </c>
      <c r="F20" s="1209">
        <v>46.3</v>
      </c>
      <c r="G20" s="1209">
        <v>45.17</v>
      </c>
      <c r="H20" s="1209">
        <v>44.58</v>
      </c>
      <c r="I20" s="1207">
        <v>51.4</v>
      </c>
      <c r="J20" s="1207">
        <v>49.9</v>
      </c>
      <c r="K20" s="1208">
        <v>48.8</v>
      </c>
      <c r="L20" s="1208">
        <v>47.67</v>
      </c>
      <c r="M20" s="1208">
        <v>47.08</v>
      </c>
      <c r="N20" s="1209">
        <v>21.2</v>
      </c>
      <c r="O20" s="1209">
        <v>19.7</v>
      </c>
      <c r="P20" s="1209">
        <v>18.6</v>
      </c>
      <c r="Q20" s="1209">
        <v>17.47</v>
      </c>
      <c r="R20" s="1209">
        <v>16.88</v>
      </c>
      <c r="S20" s="1208">
        <v>16.4</v>
      </c>
      <c r="T20" s="1208">
        <v>14.9</v>
      </c>
      <c r="U20" s="1208">
        <v>13.8</v>
      </c>
      <c r="V20" s="1208">
        <v>12.67</v>
      </c>
      <c r="W20" s="1208">
        <v>12.08</v>
      </c>
      <c r="X20" s="1209">
        <v>14.1</v>
      </c>
      <c r="Y20" s="1209">
        <v>12.6</v>
      </c>
      <c r="Z20" s="1209">
        <v>11.5</v>
      </c>
      <c r="AA20" s="1209">
        <v>10.37</v>
      </c>
      <c r="AB20" s="1210">
        <v>9.78</v>
      </c>
    </row>
    <row r="21" s="893" customFormat="1" ht="27.6" spans="1:28">
      <c r="A21" s="911"/>
      <c r="B21" s="1204"/>
      <c r="C21" s="1205" t="s">
        <v>518</v>
      </c>
      <c r="D21" s="1209">
        <v>48.9</v>
      </c>
      <c r="E21" s="1209">
        <v>47.4</v>
      </c>
      <c r="F21" s="1209">
        <v>46.3</v>
      </c>
      <c r="G21" s="1209">
        <v>44.94</v>
      </c>
      <c r="H21" s="1209">
        <v>44.43</v>
      </c>
      <c r="I21" s="1207">
        <v>51.4</v>
      </c>
      <c r="J21" s="1207">
        <v>49.9</v>
      </c>
      <c r="K21" s="1208">
        <v>48.8</v>
      </c>
      <c r="L21" s="1208">
        <v>47.44</v>
      </c>
      <c r="M21" s="1208">
        <v>46.93</v>
      </c>
      <c r="N21" s="1209">
        <v>21.2</v>
      </c>
      <c r="O21" s="1209">
        <v>19.7</v>
      </c>
      <c r="P21" s="1209">
        <v>18.6</v>
      </c>
      <c r="Q21" s="1209">
        <v>17.24</v>
      </c>
      <c r="R21" s="1209">
        <v>16.73</v>
      </c>
      <c r="S21" s="1208">
        <v>16.4</v>
      </c>
      <c r="T21" s="1208">
        <v>14.9</v>
      </c>
      <c r="U21" s="1208">
        <v>13.8</v>
      </c>
      <c r="V21" s="1208">
        <v>12.44</v>
      </c>
      <c r="W21" s="1208">
        <v>11.93</v>
      </c>
      <c r="X21" s="1209">
        <v>14.1</v>
      </c>
      <c r="Y21" s="1209">
        <v>12.6</v>
      </c>
      <c r="Z21" s="1209">
        <v>11.5</v>
      </c>
      <c r="AA21" s="1209">
        <v>10.14</v>
      </c>
      <c r="AB21" s="1210">
        <v>9.63</v>
      </c>
    </row>
    <row r="22" s="893" customFormat="1" ht="27.6" spans="1:28">
      <c r="A22" s="911"/>
      <c r="B22" s="1204"/>
      <c r="C22" s="1205" t="s">
        <v>519</v>
      </c>
      <c r="D22" s="1209">
        <v>48.9</v>
      </c>
      <c r="E22" s="1209">
        <v>47.4</v>
      </c>
      <c r="F22" s="1209">
        <v>46.3</v>
      </c>
      <c r="G22" s="1209">
        <v>45.02</v>
      </c>
      <c r="H22" s="1209">
        <v>44.5</v>
      </c>
      <c r="I22" s="1207">
        <v>51.4</v>
      </c>
      <c r="J22" s="1207">
        <v>49.9</v>
      </c>
      <c r="K22" s="1208">
        <v>48.8</v>
      </c>
      <c r="L22" s="1208">
        <v>47.52</v>
      </c>
      <c r="M22" s="1208">
        <v>47</v>
      </c>
      <c r="N22" s="1209">
        <v>21.2</v>
      </c>
      <c r="O22" s="1209">
        <v>19.7</v>
      </c>
      <c r="P22" s="1209">
        <v>18.6</v>
      </c>
      <c r="Q22" s="1209">
        <v>17.32</v>
      </c>
      <c r="R22" s="1209">
        <v>16.8</v>
      </c>
      <c r="S22" s="1208">
        <v>16.4</v>
      </c>
      <c r="T22" s="1208">
        <v>14.9</v>
      </c>
      <c r="U22" s="1208">
        <v>13.8</v>
      </c>
      <c r="V22" s="1208">
        <v>12.52</v>
      </c>
      <c r="W22" s="1208">
        <v>12</v>
      </c>
      <c r="X22" s="1209">
        <v>14.1</v>
      </c>
      <c r="Y22" s="1209">
        <v>12.6</v>
      </c>
      <c r="Z22" s="1209">
        <v>11.5</v>
      </c>
      <c r="AA22" s="1209">
        <v>10.22</v>
      </c>
      <c r="AB22" s="1210">
        <v>9.7</v>
      </c>
    </row>
    <row r="23" s="893" customFormat="1" ht="27.6" spans="1:28">
      <c r="A23" s="911"/>
      <c r="B23" s="1204"/>
      <c r="C23" s="1205" t="s">
        <v>520</v>
      </c>
      <c r="D23" s="1209">
        <v>48.9</v>
      </c>
      <c r="E23" s="1209">
        <v>47.4</v>
      </c>
      <c r="F23" s="1209">
        <v>46.3</v>
      </c>
      <c r="G23" s="1209">
        <v>45.07</v>
      </c>
      <c r="H23" s="1209">
        <v>44.53</v>
      </c>
      <c r="I23" s="1207">
        <v>51.4</v>
      </c>
      <c r="J23" s="1207">
        <v>49.9</v>
      </c>
      <c r="K23" s="1208">
        <v>48.8</v>
      </c>
      <c r="L23" s="1208">
        <v>47.57</v>
      </c>
      <c r="M23" s="1208">
        <v>47.03</v>
      </c>
      <c r="N23" s="1209">
        <v>21.2</v>
      </c>
      <c r="O23" s="1209">
        <v>19.7</v>
      </c>
      <c r="P23" s="1209">
        <v>18.6</v>
      </c>
      <c r="Q23" s="1209">
        <v>17.37</v>
      </c>
      <c r="R23" s="1209">
        <v>16.83</v>
      </c>
      <c r="S23" s="1208">
        <v>16.4</v>
      </c>
      <c r="T23" s="1208">
        <v>14.9</v>
      </c>
      <c r="U23" s="1208">
        <v>13.8</v>
      </c>
      <c r="V23" s="1208">
        <v>12.57</v>
      </c>
      <c r="W23" s="1208">
        <v>12.03</v>
      </c>
      <c r="X23" s="1209">
        <v>14.1</v>
      </c>
      <c r="Y23" s="1209">
        <v>12.6</v>
      </c>
      <c r="Z23" s="1209">
        <v>11.5</v>
      </c>
      <c r="AA23" s="1209">
        <v>10.27</v>
      </c>
      <c r="AB23" s="1210">
        <v>9.73</v>
      </c>
    </row>
    <row r="24" s="893" customFormat="1" ht="27.6" spans="1:28">
      <c r="A24" s="911"/>
      <c r="B24" s="1204"/>
      <c r="C24" s="1211" t="s">
        <v>521</v>
      </c>
      <c r="D24" s="1209">
        <v>48.9</v>
      </c>
      <c r="E24" s="1209">
        <v>47.4</v>
      </c>
      <c r="F24" s="1209">
        <v>46.3</v>
      </c>
      <c r="G24" s="1209">
        <v>45.44</v>
      </c>
      <c r="H24" s="1209">
        <v>44.81</v>
      </c>
      <c r="I24" s="1207">
        <v>51.4</v>
      </c>
      <c r="J24" s="1207">
        <v>49.9</v>
      </c>
      <c r="K24" s="1208">
        <v>48.8</v>
      </c>
      <c r="L24" s="1208">
        <v>47.94</v>
      </c>
      <c r="M24" s="1208">
        <v>47.31</v>
      </c>
      <c r="N24" s="1209">
        <v>21.2</v>
      </c>
      <c r="O24" s="1209">
        <v>19.7</v>
      </c>
      <c r="P24" s="1209">
        <v>18.6</v>
      </c>
      <c r="Q24" s="1209">
        <v>17.74</v>
      </c>
      <c r="R24" s="1209">
        <v>17.11</v>
      </c>
      <c r="S24" s="1208">
        <v>16.4</v>
      </c>
      <c r="T24" s="1208">
        <v>14.9</v>
      </c>
      <c r="U24" s="1208">
        <v>13.8</v>
      </c>
      <c r="V24" s="1208">
        <v>12.94</v>
      </c>
      <c r="W24" s="1208">
        <v>12.31</v>
      </c>
      <c r="X24" s="1209">
        <v>14.1</v>
      </c>
      <c r="Y24" s="1209">
        <v>12.6</v>
      </c>
      <c r="Z24" s="1209">
        <v>11.5</v>
      </c>
      <c r="AA24" s="1209">
        <v>10.64</v>
      </c>
      <c r="AB24" s="1210">
        <v>10.01</v>
      </c>
    </row>
    <row r="25" s="893" customFormat="1" ht="27.6" spans="1:28">
      <c r="A25" s="911"/>
      <c r="B25" s="1204"/>
      <c r="C25" s="1205" t="s">
        <v>522</v>
      </c>
      <c r="D25" s="1209">
        <v>48.9</v>
      </c>
      <c r="E25" s="1209">
        <v>47.4</v>
      </c>
      <c r="F25" s="1209">
        <v>46.3</v>
      </c>
      <c r="G25" s="1209">
        <v>45.31</v>
      </c>
      <c r="H25" s="1209">
        <v>44.71</v>
      </c>
      <c r="I25" s="1207">
        <v>51.4</v>
      </c>
      <c r="J25" s="1207">
        <v>49.9</v>
      </c>
      <c r="K25" s="1208">
        <v>48.8</v>
      </c>
      <c r="L25" s="1208">
        <v>47.81</v>
      </c>
      <c r="M25" s="1208">
        <v>47.21</v>
      </c>
      <c r="N25" s="1209">
        <v>21.2</v>
      </c>
      <c r="O25" s="1209">
        <v>19.7</v>
      </c>
      <c r="P25" s="1209">
        <v>18.6</v>
      </c>
      <c r="Q25" s="1209">
        <v>17.61</v>
      </c>
      <c r="R25" s="1209">
        <v>17.01</v>
      </c>
      <c r="S25" s="1208">
        <v>16.4</v>
      </c>
      <c r="T25" s="1208">
        <v>14.9</v>
      </c>
      <c r="U25" s="1208">
        <v>13.8</v>
      </c>
      <c r="V25" s="1208">
        <v>12.81</v>
      </c>
      <c r="W25" s="1208">
        <v>12.21</v>
      </c>
      <c r="X25" s="1209">
        <v>14.1</v>
      </c>
      <c r="Y25" s="1209">
        <v>12.6</v>
      </c>
      <c r="Z25" s="1209">
        <v>11.5</v>
      </c>
      <c r="AA25" s="1209">
        <v>10.51</v>
      </c>
      <c r="AB25" s="1210">
        <v>9.91</v>
      </c>
    </row>
    <row r="26" s="893" customFormat="1" ht="27.6" spans="1:28">
      <c r="A26" s="911"/>
      <c r="B26" s="1204" t="s">
        <v>523</v>
      </c>
      <c r="C26" s="1205" t="s">
        <v>524</v>
      </c>
      <c r="D26" s="1209">
        <v>49.8</v>
      </c>
      <c r="E26" s="1209">
        <v>48.3</v>
      </c>
      <c r="F26" s="1209">
        <v>47.3</v>
      </c>
      <c r="G26" s="1209">
        <v>46.41</v>
      </c>
      <c r="H26" s="1209">
        <v>45.43</v>
      </c>
      <c r="I26" s="1207">
        <v>52.3</v>
      </c>
      <c r="J26" s="1207">
        <v>50.8</v>
      </c>
      <c r="K26" s="1208">
        <v>49.8</v>
      </c>
      <c r="L26" s="1208">
        <v>48.91</v>
      </c>
      <c r="M26" s="1208">
        <v>47.93</v>
      </c>
      <c r="N26" s="1209">
        <v>22.1</v>
      </c>
      <c r="O26" s="1209">
        <v>20.6</v>
      </c>
      <c r="P26" s="1209">
        <v>19.6</v>
      </c>
      <c r="Q26" s="1209">
        <v>18.71</v>
      </c>
      <c r="R26" s="1209">
        <v>17.73</v>
      </c>
      <c r="S26" s="1208">
        <v>17.3</v>
      </c>
      <c r="T26" s="1208">
        <v>15.8</v>
      </c>
      <c r="U26" s="1208">
        <v>14.8</v>
      </c>
      <c r="V26" s="1208">
        <v>13.91</v>
      </c>
      <c r="W26" s="1208">
        <v>12.93</v>
      </c>
      <c r="X26" s="1209">
        <v>15</v>
      </c>
      <c r="Y26" s="1209">
        <v>13.5</v>
      </c>
      <c r="Z26" s="1209">
        <v>12.5</v>
      </c>
      <c r="AA26" s="1209">
        <v>11.61</v>
      </c>
      <c r="AB26" s="1210">
        <v>10.63</v>
      </c>
    </row>
    <row r="27" s="893" customFormat="1" ht="27.6" spans="1:28">
      <c r="A27" s="911"/>
      <c r="B27" s="1204"/>
      <c r="C27" s="1205" t="s">
        <v>525</v>
      </c>
      <c r="D27" s="1209">
        <v>49.8</v>
      </c>
      <c r="E27" s="1209">
        <v>48.3</v>
      </c>
      <c r="F27" s="1209">
        <v>47.3</v>
      </c>
      <c r="G27" s="1209">
        <v>45.14</v>
      </c>
      <c r="H27" s="1209">
        <v>44.6</v>
      </c>
      <c r="I27" s="1207">
        <v>52.3</v>
      </c>
      <c r="J27" s="1207">
        <v>50.8</v>
      </c>
      <c r="K27" s="1208">
        <v>49.8</v>
      </c>
      <c r="L27" s="1208">
        <v>47.64</v>
      </c>
      <c r="M27" s="1208">
        <v>47.1</v>
      </c>
      <c r="N27" s="1209">
        <v>22.1</v>
      </c>
      <c r="O27" s="1209">
        <v>20.6</v>
      </c>
      <c r="P27" s="1209">
        <v>19.6</v>
      </c>
      <c r="Q27" s="1209">
        <v>17.44</v>
      </c>
      <c r="R27" s="1209">
        <v>16.9</v>
      </c>
      <c r="S27" s="1208">
        <v>17.3</v>
      </c>
      <c r="T27" s="1208">
        <v>15.8</v>
      </c>
      <c r="U27" s="1208">
        <v>14.8</v>
      </c>
      <c r="V27" s="1208">
        <v>12.64</v>
      </c>
      <c r="W27" s="1208">
        <v>12.1</v>
      </c>
      <c r="X27" s="1209">
        <v>15</v>
      </c>
      <c r="Y27" s="1209">
        <v>13.5</v>
      </c>
      <c r="Z27" s="1209">
        <v>12.5</v>
      </c>
      <c r="AA27" s="1209">
        <v>10.34</v>
      </c>
      <c r="AB27" s="1210">
        <v>9.8</v>
      </c>
    </row>
    <row r="28" s="893" customFormat="1" ht="46.8" spans="1:28">
      <c r="A28" s="911"/>
      <c r="B28" s="1204"/>
      <c r="C28" s="1205" t="s">
        <v>526</v>
      </c>
      <c r="D28" s="1209">
        <v>49.8</v>
      </c>
      <c r="E28" s="1209">
        <v>48.3</v>
      </c>
      <c r="F28" s="1209">
        <v>47.3</v>
      </c>
      <c r="G28" s="1209">
        <v>45.54</v>
      </c>
      <c r="H28" s="1209">
        <v>45</v>
      </c>
      <c r="I28" s="1207">
        <v>52.3</v>
      </c>
      <c r="J28" s="1207">
        <v>50.8</v>
      </c>
      <c r="K28" s="1208">
        <v>49.8</v>
      </c>
      <c r="L28" s="1208">
        <v>48.04</v>
      </c>
      <c r="M28" s="1208">
        <v>47.5</v>
      </c>
      <c r="N28" s="1209">
        <v>22.1</v>
      </c>
      <c r="O28" s="1209">
        <v>20.6</v>
      </c>
      <c r="P28" s="1209">
        <v>19.6</v>
      </c>
      <c r="Q28" s="1209">
        <v>17.84</v>
      </c>
      <c r="R28" s="1209">
        <v>17.3</v>
      </c>
      <c r="S28" s="1208">
        <v>17.3</v>
      </c>
      <c r="T28" s="1208">
        <v>15.8</v>
      </c>
      <c r="U28" s="1208">
        <v>14.8</v>
      </c>
      <c r="V28" s="1208">
        <v>13.04</v>
      </c>
      <c r="W28" s="1208">
        <v>12.5</v>
      </c>
      <c r="X28" s="1209">
        <v>15</v>
      </c>
      <c r="Y28" s="1209">
        <v>13.5</v>
      </c>
      <c r="Z28" s="1209">
        <v>12.5</v>
      </c>
      <c r="AA28" s="1209">
        <v>10.74</v>
      </c>
      <c r="AB28" s="1210">
        <v>10.2</v>
      </c>
    </row>
    <row r="29" s="893" customFormat="1" ht="27.6" spans="1:28">
      <c r="A29" s="911"/>
      <c r="B29" s="1204"/>
      <c r="C29" s="1205" t="s">
        <v>527</v>
      </c>
      <c r="D29" s="1209">
        <v>49.8</v>
      </c>
      <c r="E29" s="1209">
        <v>48.3</v>
      </c>
      <c r="F29" s="1209">
        <v>47.3</v>
      </c>
      <c r="G29" s="1209">
        <v>45.77</v>
      </c>
      <c r="H29" s="1209">
        <v>45.19</v>
      </c>
      <c r="I29" s="1207">
        <v>52.3</v>
      </c>
      <c r="J29" s="1207">
        <v>50.8</v>
      </c>
      <c r="K29" s="1208">
        <v>49.8</v>
      </c>
      <c r="L29" s="1208">
        <v>48.27</v>
      </c>
      <c r="M29" s="1208">
        <v>47.69</v>
      </c>
      <c r="N29" s="1209">
        <v>22.1</v>
      </c>
      <c r="O29" s="1209">
        <v>20.6</v>
      </c>
      <c r="P29" s="1209">
        <v>19.6</v>
      </c>
      <c r="Q29" s="1209">
        <v>18.07</v>
      </c>
      <c r="R29" s="1209">
        <v>17.49</v>
      </c>
      <c r="S29" s="1208">
        <v>17.3</v>
      </c>
      <c r="T29" s="1208">
        <v>15.8</v>
      </c>
      <c r="U29" s="1208">
        <v>14.8</v>
      </c>
      <c r="V29" s="1208">
        <v>13.27</v>
      </c>
      <c r="W29" s="1208">
        <v>12.69</v>
      </c>
      <c r="X29" s="1209">
        <v>15</v>
      </c>
      <c r="Y29" s="1209">
        <v>13.5</v>
      </c>
      <c r="Z29" s="1209">
        <v>12.5</v>
      </c>
      <c r="AA29" s="1209">
        <v>10.97</v>
      </c>
      <c r="AB29" s="1210">
        <v>10.39</v>
      </c>
    </row>
    <row r="30" s="893" customFormat="1" ht="46.8" spans="1:28">
      <c r="A30" s="911"/>
      <c r="B30" s="1204"/>
      <c r="C30" s="1205" t="s">
        <v>528</v>
      </c>
      <c r="D30" s="1209">
        <v>49.8</v>
      </c>
      <c r="E30" s="1209">
        <v>48.3</v>
      </c>
      <c r="F30" s="1209">
        <v>47.3</v>
      </c>
      <c r="G30" s="1209">
        <v>46.16</v>
      </c>
      <c r="H30" s="1209">
        <v>45.52</v>
      </c>
      <c r="I30" s="1207">
        <v>52.3</v>
      </c>
      <c r="J30" s="1207">
        <v>50.8</v>
      </c>
      <c r="K30" s="1208">
        <v>49.8</v>
      </c>
      <c r="L30" s="1208">
        <v>48.66</v>
      </c>
      <c r="M30" s="1208">
        <v>48.02</v>
      </c>
      <c r="N30" s="1209">
        <v>22.1</v>
      </c>
      <c r="O30" s="1209">
        <v>20.6</v>
      </c>
      <c r="P30" s="1209">
        <v>19.6</v>
      </c>
      <c r="Q30" s="1209">
        <v>18.46</v>
      </c>
      <c r="R30" s="1209">
        <v>17.82</v>
      </c>
      <c r="S30" s="1208">
        <v>17.3</v>
      </c>
      <c r="T30" s="1208">
        <v>15.8</v>
      </c>
      <c r="U30" s="1208">
        <v>14.8</v>
      </c>
      <c r="V30" s="1208">
        <v>13.66</v>
      </c>
      <c r="W30" s="1208">
        <v>13.02</v>
      </c>
      <c r="X30" s="1209">
        <v>15</v>
      </c>
      <c r="Y30" s="1209">
        <v>13.5</v>
      </c>
      <c r="Z30" s="1209">
        <v>12.5</v>
      </c>
      <c r="AA30" s="1209">
        <v>11.36</v>
      </c>
      <c r="AB30" s="1210">
        <v>10.72</v>
      </c>
    </row>
    <row r="31" s="893" customFormat="1" ht="70.2" spans="1:28">
      <c r="A31" s="911"/>
      <c r="B31" s="1204"/>
      <c r="C31" s="1205" t="s">
        <v>529</v>
      </c>
      <c r="D31" s="1209">
        <v>49.8</v>
      </c>
      <c r="E31" s="1209">
        <v>48.3</v>
      </c>
      <c r="F31" s="1209">
        <v>47.3</v>
      </c>
      <c r="G31" s="1209">
        <v>46.72</v>
      </c>
      <c r="H31" s="1209">
        <v>45.97</v>
      </c>
      <c r="I31" s="1207">
        <v>52.3</v>
      </c>
      <c r="J31" s="1207">
        <v>50.8</v>
      </c>
      <c r="K31" s="1208">
        <v>49.8</v>
      </c>
      <c r="L31" s="1208">
        <v>49.22</v>
      </c>
      <c r="M31" s="1208">
        <v>48.47</v>
      </c>
      <c r="N31" s="1209">
        <v>22.1</v>
      </c>
      <c r="O31" s="1209">
        <v>20.6</v>
      </c>
      <c r="P31" s="1209">
        <v>19.6</v>
      </c>
      <c r="Q31" s="1209">
        <v>19.02</v>
      </c>
      <c r="R31" s="1209">
        <v>18.27</v>
      </c>
      <c r="S31" s="1208">
        <v>17.3</v>
      </c>
      <c r="T31" s="1208">
        <v>15.8</v>
      </c>
      <c r="U31" s="1208">
        <v>14.8</v>
      </c>
      <c r="V31" s="1208">
        <v>14.22</v>
      </c>
      <c r="W31" s="1208">
        <v>13.47</v>
      </c>
      <c r="X31" s="1209">
        <v>15</v>
      </c>
      <c r="Y31" s="1209">
        <v>13.5</v>
      </c>
      <c r="Z31" s="1209">
        <v>12.5</v>
      </c>
      <c r="AA31" s="1209">
        <v>11.92</v>
      </c>
      <c r="AB31" s="1210">
        <v>11.17</v>
      </c>
    </row>
    <row r="32" s="893" customFormat="1" ht="46.8" spans="1:28">
      <c r="A32" s="911"/>
      <c r="B32" s="1204"/>
      <c r="C32" s="1205" t="s">
        <v>530</v>
      </c>
      <c r="D32" s="1209">
        <v>49.8</v>
      </c>
      <c r="E32" s="1209">
        <v>48.3</v>
      </c>
      <c r="F32" s="1209">
        <v>47.3</v>
      </c>
      <c r="G32" s="1209">
        <v>47.06</v>
      </c>
      <c r="H32" s="1209">
        <v>46.22</v>
      </c>
      <c r="I32" s="1207">
        <v>52.3</v>
      </c>
      <c r="J32" s="1207">
        <v>50.8</v>
      </c>
      <c r="K32" s="1208">
        <v>49.8</v>
      </c>
      <c r="L32" s="1208">
        <v>49.56</v>
      </c>
      <c r="M32" s="1208">
        <v>48.72</v>
      </c>
      <c r="N32" s="1209">
        <v>22.1</v>
      </c>
      <c r="O32" s="1209">
        <v>20.6</v>
      </c>
      <c r="P32" s="1209">
        <v>19.6</v>
      </c>
      <c r="Q32" s="1209">
        <v>19.36</v>
      </c>
      <c r="R32" s="1209">
        <v>18.52</v>
      </c>
      <c r="S32" s="1208">
        <v>17.3</v>
      </c>
      <c r="T32" s="1208">
        <v>15.8</v>
      </c>
      <c r="U32" s="1208">
        <v>14.8</v>
      </c>
      <c r="V32" s="1208">
        <v>14.56</v>
      </c>
      <c r="W32" s="1208">
        <v>13.72</v>
      </c>
      <c r="X32" s="1209">
        <v>15</v>
      </c>
      <c r="Y32" s="1209">
        <v>13.5</v>
      </c>
      <c r="Z32" s="1209">
        <v>12.5</v>
      </c>
      <c r="AA32" s="1209">
        <v>12.26</v>
      </c>
      <c r="AB32" s="1210">
        <v>11.42</v>
      </c>
    </row>
    <row r="33" s="893" customFormat="1" ht="27.6" spans="1:28">
      <c r="A33" s="911"/>
      <c r="B33" s="1204"/>
      <c r="C33" s="1205" t="s">
        <v>531</v>
      </c>
      <c r="D33" s="1209">
        <v>49.3</v>
      </c>
      <c r="E33" s="1209">
        <v>47.8</v>
      </c>
      <c r="F33" s="1209">
        <v>47.86</v>
      </c>
      <c r="G33" s="1209">
        <v>47.8</v>
      </c>
      <c r="H33" s="1209">
        <v>47.7</v>
      </c>
      <c r="I33" s="1207">
        <v>51.8</v>
      </c>
      <c r="J33" s="1207">
        <v>50.3</v>
      </c>
      <c r="K33" s="1208">
        <v>50.36</v>
      </c>
      <c r="L33" s="1208">
        <v>50.3</v>
      </c>
      <c r="M33" s="1208">
        <v>50.2</v>
      </c>
      <c r="N33" s="1209">
        <v>21.6</v>
      </c>
      <c r="O33" s="1209">
        <v>20.1</v>
      </c>
      <c r="P33" s="1209">
        <v>20</v>
      </c>
      <c r="Q33" s="1209">
        <v>19.9</v>
      </c>
      <c r="R33" s="1209">
        <v>19.8</v>
      </c>
      <c r="S33" s="1208">
        <v>16.8</v>
      </c>
      <c r="T33" s="1208">
        <v>15.3</v>
      </c>
      <c r="U33" s="1208">
        <v>15.2</v>
      </c>
      <c r="V33" s="1208">
        <v>15.1</v>
      </c>
      <c r="W33" s="1208">
        <v>15</v>
      </c>
      <c r="X33" s="1209">
        <v>14.5</v>
      </c>
      <c r="Y33" s="1209">
        <v>13</v>
      </c>
      <c r="Z33" s="1209">
        <v>12.9</v>
      </c>
      <c r="AA33" s="1209">
        <v>12.8</v>
      </c>
      <c r="AB33" s="1210">
        <v>13.06</v>
      </c>
    </row>
    <row r="34" s="893" customFormat="1" ht="46.8" spans="1:28">
      <c r="A34" s="911"/>
      <c r="B34" s="1204" t="s">
        <v>532</v>
      </c>
      <c r="C34" s="1205" t="s">
        <v>533</v>
      </c>
      <c r="D34" s="1209">
        <v>49.8</v>
      </c>
      <c r="E34" s="1209">
        <v>48.3</v>
      </c>
      <c r="F34" s="1209">
        <v>47.3</v>
      </c>
      <c r="G34" s="1209">
        <v>46.18</v>
      </c>
      <c r="H34" s="1209">
        <v>45.67</v>
      </c>
      <c r="I34" s="1207">
        <v>52.3</v>
      </c>
      <c r="J34" s="1207">
        <v>50.8</v>
      </c>
      <c r="K34" s="1208">
        <v>49.8</v>
      </c>
      <c r="L34" s="1208">
        <v>48.68</v>
      </c>
      <c r="M34" s="1208">
        <v>48.17</v>
      </c>
      <c r="N34" s="1209">
        <v>22.1</v>
      </c>
      <c r="O34" s="1209">
        <v>20.6</v>
      </c>
      <c r="P34" s="1209">
        <v>19.6</v>
      </c>
      <c r="Q34" s="1209">
        <v>18.48</v>
      </c>
      <c r="R34" s="1209">
        <v>17.97</v>
      </c>
      <c r="S34" s="1208">
        <v>17.3</v>
      </c>
      <c r="T34" s="1208">
        <v>15.8</v>
      </c>
      <c r="U34" s="1208">
        <v>14.8</v>
      </c>
      <c r="V34" s="1208">
        <v>13.68</v>
      </c>
      <c r="W34" s="1208">
        <v>13.17</v>
      </c>
      <c r="X34" s="1209">
        <v>15</v>
      </c>
      <c r="Y34" s="1209">
        <v>13.5</v>
      </c>
      <c r="Z34" s="1209">
        <v>12.5</v>
      </c>
      <c r="AA34" s="1209">
        <v>11.38</v>
      </c>
      <c r="AB34" s="1210">
        <v>10.87</v>
      </c>
    </row>
    <row r="35" s="893" customFormat="1" ht="46.8" spans="1:28">
      <c r="A35" s="911"/>
      <c r="B35" s="1204"/>
      <c r="C35" s="1205" t="s">
        <v>534</v>
      </c>
      <c r="D35" s="1209">
        <v>49.8</v>
      </c>
      <c r="E35" s="1209">
        <v>48.3</v>
      </c>
      <c r="F35" s="1209">
        <v>47.3</v>
      </c>
      <c r="G35" s="1209">
        <v>46.49</v>
      </c>
      <c r="H35" s="1209">
        <v>45.95</v>
      </c>
      <c r="I35" s="1207">
        <v>52.3</v>
      </c>
      <c r="J35" s="1207">
        <v>50.8</v>
      </c>
      <c r="K35" s="1208">
        <v>49.8</v>
      </c>
      <c r="L35" s="1208">
        <v>48.99</v>
      </c>
      <c r="M35" s="1208">
        <v>48.45</v>
      </c>
      <c r="N35" s="1209">
        <v>22.1</v>
      </c>
      <c r="O35" s="1209">
        <v>20.6</v>
      </c>
      <c r="P35" s="1209">
        <v>19.6</v>
      </c>
      <c r="Q35" s="1209">
        <v>18.79</v>
      </c>
      <c r="R35" s="1209">
        <v>18.25</v>
      </c>
      <c r="S35" s="1208">
        <v>17.3</v>
      </c>
      <c r="T35" s="1208">
        <v>15.8</v>
      </c>
      <c r="U35" s="1208">
        <v>14.8</v>
      </c>
      <c r="V35" s="1208">
        <v>13.99</v>
      </c>
      <c r="W35" s="1208">
        <v>13.45</v>
      </c>
      <c r="X35" s="1209">
        <v>15</v>
      </c>
      <c r="Y35" s="1209">
        <v>13.5</v>
      </c>
      <c r="Z35" s="1209">
        <v>12.5</v>
      </c>
      <c r="AA35" s="1209">
        <v>11.69</v>
      </c>
      <c r="AB35" s="1210">
        <v>11.15</v>
      </c>
    </row>
    <row r="36" s="893" customFormat="1" ht="46.8" spans="1:28">
      <c r="A36" s="911"/>
      <c r="B36" s="1204"/>
      <c r="C36" s="1205" t="s">
        <v>535</v>
      </c>
      <c r="D36" s="1209">
        <v>49.8</v>
      </c>
      <c r="E36" s="1209">
        <v>48.3</v>
      </c>
      <c r="F36" s="1209">
        <v>47.3</v>
      </c>
      <c r="G36" s="1209">
        <v>46.99</v>
      </c>
      <c r="H36" s="1209">
        <v>46.35</v>
      </c>
      <c r="I36" s="1207">
        <v>52.3</v>
      </c>
      <c r="J36" s="1207">
        <v>50.8</v>
      </c>
      <c r="K36" s="1208">
        <v>49.8</v>
      </c>
      <c r="L36" s="1208">
        <v>49.49</v>
      </c>
      <c r="M36" s="1208">
        <v>48.85</v>
      </c>
      <c r="N36" s="1209">
        <v>22.1</v>
      </c>
      <c r="O36" s="1209">
        <v>20.6</v>
      </c>
      <c r="P36" s="1209">
        <v>19.6</v>
      </c>
      <c r="Q36" s="1209">
        <v>19.29</v>
      </c>
      <c r="R36" s="1209">
        <v>18.65</v>
      </c>
      <c r="S36" s="1208">
        <v>17.3</v>
      </c>
      <c r="T36" s="1208">
        <v>15.8</v>
      </c>
      <c r="U36" s="1208">
        <v>14.8</v>
      </c>
      <c r="V36" s="1208">
        <v>14.49</v>
      </c>
      <c r="W36" s="1208">
        <v>13.85</v>
      </c>
      <c r="X36" s="1209">
        <v>15</v>
      </c>
      <c r="Y36" s="1209">
        <v>13.5</v>
      </c>
      <c r="Z36" s="1209">
        <v>12.5</v>
      </c>
      <c r="AA36" s="1209">
        <v>12.19</v>
      </c>
      <c r="AB36" s="1210">
        <v>11.55</v>
      </c>
    </row>
    <row r="37" s="893" customFormat="1" ht="46.8" spans="1:28">
      <c r="A37" s="911"/>
      <c r="B37" s="1204"/>
      <c r="C37" s="1205" t="s">
        <v>536</v>
      </c>
      <c r="D37" s="1209">
        <v>49.8</v>
      </c>
      <c r="E37" s="1209">
        <v>48.3</v>
      </c>
      <c r="F37" s="1209">
        <v>47.49</v>
      </c>
      <c r="G37" s="1209">
        <v>47.49</v>
      </c>
      <c r="H37" s="1209">
        <v>46.81</v>
      </c>
      <c r="I37" s="1207">
        <v>52.3</v>
      </c>
      <c r="J37" s="1207">
        <v>50.8</v>
      </c>
      <c r="K37" s="1208">
        <v>49.99</v>
      </c>
      <c r="L37" s="1208">
        <v>49.99</v>
      </c>
      <c r="M37" s="1208">
        <v>49.31</v>
      </c>
      <c r="N37" s="1209">
        <v>22.1</v>
      </c>
      <c r="O37" s="1209">
        <v>20.6</v>
      </c>
      <c r="P37" s="1209">
        <v>19.79</v>
      </c>
      <c r="Q37" s="1209">
        <v>19.79</v>
      </c>
      <c r="R37" s="1209">
        <v>19.11</v>
      </c>
      <c r="S37" s="1208">
        <v>17.3</v>
      </c>
      <c r="T37" s="1208">
        <v>15.8</v>
      </c>
      <c r="U37" s="1208">
        <v>14.99</v>
      </c>
      <c r="V37" s="1208">
        <v>14.99</v>
      </c>
      <c r="W37" s="1208">
        <v>14.31</v>
      </c>
      <c r="X37" s="1209">
        <v>15</v>
      </c>
      <c r="Y37" s="1209">
        <v>13.5</v>
      </c>
      <c r="Z37" s="1209">
        <v>12.69</v>
      </c>
      <c r="AA37" s="1209">
        <v>12.69</v>
      </c>
      <c r="AB37" s="1210">
        <v>12.01</v>
      </c>
    </row>
    <row r="38" s="893" customFormat="1" ht="27.6" spans="1:28">
      <c r="A38" s="911"/>
      <c r="B38" s="1204"/>
      <c r="C38" s="1205" t="s">
        <v>537</v>
      </c>
      <c r="D38" s="1209">
        <v>49.8</v>
      </c>
      <c r="E38" s="1209">
        <v>48.3</v>
      </c>
      <c r="F38" s="1209">
        <v>48</v>
      </c>
      <c r="G38" s="1209">
        <v>48</v>
      </c>
      <c r="H38" s="1209">
        <v>47.18</v>
      </c>
      <c r="I38" s="1207">
        <v>52.3</v>
      </c>
      <c r="J38" s="1207">
        <v>50.8</v>
      </c>
      <c r="K38" s="1208">
        <v>50.5</v>
      </c>
      <c r="L38" s="1208">
        <v>50.5</v>
      </c>
      <c r="M38" s="1208">
        <v>49.68</v>
      </c>
      <c r="N38" s="1209">
        <v>22.1</v>
      </c>
      <c r="O38" s="1209">
        <v>20.6</v>
      </c>
      <c r="P38" s="1209">
        <v>20.3</v>
      </c>
      <c r="Q38" s="1209">
        <v>20.3</v>
      </c>
      <c r="R38" s="1209">
        <v>19.48</v>
      </c>
      <c r="S38" s="1208">
        <v>17.3</v>
      </c>
      <c r="T38" s="1208">
        <v>15.8</v>
      </c>
      <c r="U38" s="1208">
        <v>15.5</v>
      </c>
      <c r="V38" s="1208">
        <v>15.5</v>
      </c>
      <c r="W38" s="1208">
        <v>14.68</v>
      </c>
      <c r="X38" s="1209">
        <v>15</v>
      </c>
      <c r="Y38" s="1209">
        <v>13.5</v>
      </c>
      <c r="Z38" s="1209">
        <v>13.2</v>
      </c>
      <c r="AA38" s="1209">
        <v>13.2</v>
      </c>
      <c r="AB38" s="1210">
        <v>12.38</v>
      </c>
    </row>
    <row r="39" s="893" customFormat="1" ht="46.8" spans="1:28">
      <c r="A39" s="911"/>
      <c r="B39" s="1204"/>
      <c r="C39" s="1205" t="s">
        <v>538</v>
      </c>
      <c r="D39" s="1209">
        <v>50.51</v>
      </c>
      <c r="E39" s="1209">
        <v>49.01</v>
      </c>
      <c r="F39" s="1209">
        <v>49.01</v>
      </c>
      <c r="G39" s="1209">
        <v>49.01</v>
      </c>
      <c r="H39" s="1209">
        <v>47.77</v>
      </c>
      <c r="I39" s="1207">
        <v>53.01</v>
      </c>
      <c r="J39" s="1207">
        <v>51.51</v>
      </c>
      <c r="K39" s="1208">
        <v>51.51</v>
      </c>
      <c r="L39" s="1208">
        <v>51.51</v>
      </c>
      <c r="M39" s="1208">
        <v>50.27</v>
      </c>
      <c r="N39" s="1209">
        <v>22.81</v>
      </c>
      <c r="O39" s="1209">
        <v>21.31</v>
      </c>
      <c r="P39" s="1209">
        <v>21.31</v>
      </c>
      <c r="Q39" s="1209">
        <v>21.31</v>
      </c>
      <c r="R39" s="1209">
        <v>20.07</v>
      </c>
      <c r="S39" s="1208">
        <v>18.01</v>
      </c>
      <c r="T39" s="1208">
        <v>16.51</v>
      </c>
      <c r="U39" s="1208">
        <v>16.51</v>
      </c>
      <c r="V39" s="1208">
        <v>16.51</v>
      </c>
      <c r="W39" s="1208">
        <v>15.27</v>
      </c>
      <c r="X39" s="1209">
        <v>15.71</v>
      </c>
      <c r="Y39" s="1209">
        <v>14.21</v>
      </c>
      <c r="Z39" s="1209">
        <v>14.21</v>
      </c>
      <c r="AA39" s="1209">
        <v>14.21</v>
      </c>
      <c r="AB39" s="1210">
        <v>12.97</v>
      </c>
    </row>
    <row r="40" s="893" customFormat="1" ht="27.6" spans="1:28">
      <c r="A40" s="911"/>
      <c r="B40" s="1204" t="s">
        <v>539</v>
      </c>
      <c r="C40" s="1205" t="s">
        <v>540</v>
      </c>
      <c r="D40" s="1209">
        <v>49.8</v>
      </c>
      <c r="E40" s="1209">
        <v>48.3</v>
      </c>
      <c r="F40" s="1209">
        <v>47.4</v>
      </c>
      <c r="G40" s="1209">
        <v>45.69</v>
      </c>
      <c r="H40" s="1209">
        <v>45.19</v>
      </c>
      <c r="I40" s="1207">
        <v>52.3</v>
      </c>
      <c r="J40" s="1207">
        <v>50.8</v>
      </c>
      <c r="K40" s="1208">
        <v>49.9</v>
      </c>
      <c r="L40" s="1208">
        <v>48.19</v>
      </c>
      <c r="M40" s="1208">
        <v>47.69</v>
      </c>
      <c r="N40" s="1209">
        <v>22.1</v>
      </c>
      <c r="O40" s="1209">
        <v>20.6</v>
      </c>
      <c r="P40" s="1209">
        <v>19.7</v>
      </c>
      <c r="Q40" s="1209">
        <v>17.99</v>
      </c>
      <c r="R40" s="1209">
        <v>17.49</v>
      </c>
      <c r="S40" s="1208">
        <v>17.3</v>
      </c>
      <c r="T40" s="1208">
        <v>15.8</v>
      </c>
      <c r="U40" s="1208">
        <v>14.9</v>
      </c>
      <c r="V40" s="1208">
        <v>13.19</v>
      </c>
      <c r="W40" s="1208">
        <v>12.69</v>
      </c>
      <c r="X40" s="1209">
        <v>15</v>
      </c>
      <c r="Y40" s="1209">
        <v>13.5</v>
      </c>
      <c r="Z40" s="1209">
        <v>12.6</v>
      </c>
      <c r="AA40" s="1209">
        <v>10.89</v>
      </c>
      <c r="AB40" s="1210">
        <v>10.39</v>
      </c>
    </row>
    <row r="41" s="893" customFormat="1" ht="27.6" spans="1:28">
      <c r="A41" s="911"/>
      <c r="B41" s="1204"/>
      <c r="C41" s="1205" t="s">
        <v>541</v>
      </c>
      <c r="D41" s="1209">
        <v>49.8</v>
      </c>
      <c r="E41" s="1209">
        <v>48.3</v>
      </c>
      <c r="F41" s="1209">
        <v>47.4</v>
      </c>
      <c r="G41" s="1209">
        <v>45.99</v>
      </c>
      <c r="H41" s="1209">
        <v>45.35</v>
      </c>
      <c r="I41" s="1207">
        <v>52.3</v>
      </c>
      <c r="J41" s="1207">
        <v>50.8</v>
      </c>
      <c r="K41" s="1208">
        <v>49.9</v>
      </c>
      <c r="L41" s="1208">
        <v>48.49</v>
      </c>
      <c r="M41" s="1208">
        <v>47.85</v>
      </c>
      <c r="N41" s="1209">
        <v>22.1</v>
      </c>
      <c r="O41" s="1209">
        <v>20.6</v>
      </c>
      <c r="P41" s="1209">
        <v>19.7</v>
      </c>
      <c r="Q41" s="1209">
        <v>18.29</v>
      </c>
      <c r="R41" s="1209">
        <v>17.65</v>
      </c>
      <c r="S41" s="1208">
        <v>17.3</v>
      </c>
      <c r="T41" s="1208">
        <v>15.8</v>
      </c>
      <c r="U41" s="1208">
        <v>14.9</v>
      </c>
      <c r="V41" s="1208">
        <v>13.49</v>
      </c>
      <c r="W41" s="1208">
        <v>12.85</v>
      </c>
      <c r="X41" s="1209">
        <v>15</v>
      </c>
      <c r="Y41" s="1209">
        <v>13.5</v>
      </c>
      <c r="Z41" s="1209">
        <v>12.6</v>
      </c>
      <c r="AA41" s="1209">
        <v>11.19</v>
      </c>
      <c r="AB41" s="1210">
        <v>10.55</v>
      </c>
    </row>
    <row r="42" s="893" customFormat="1" ht="27.6" spans="1:28">
      <c r="A42" s="911"/>
      <c r="B42" s="1204"/>
      <c r="C42" s="1205" t="s">
        <v>542</v>
      </c>
      <c r="D42" s="1209">
        <v>49.8</v>
      </c>
      <c r="E42" s="1209">
        <v>48.3</v>
      </c>
      <c r="F42" s="1209">
        <v>47.4</v>
      </c>
      <c r="G42" s="1209">
        <v>46.09</v>
      </c>
      <c r="H42" s="1209">
        <v>45.43</v>
      </c>
      <c r="I42" s="1207">
        <v>52.3</v>
      </c>
      <c r="J42" s="1207">
        <v>50.8</v>
      </c>
      <c r="K42" s="1208">
        <v>49.9</v>
      </c>
      <c r="L42" s="1208">
        <v>48.59</v>
      </c>
      <c r="M42" s="1208">
        <v>47.93</v>
      </c>
      <c r="N42" s="1209">
        <v>22.1</v>
      </c>
      <c r="O42" s="1209">
        <v>20.6</v>
      </c>
      <c r="P42" s="1209">
        <v>19.7</v>
      </c>
      <c r="Q42" s="1209">
        <v>18.39</v>
      </c>
      <c r="R42" s="1209">
        <v>17.73</v>
      </c>
      <c r="S42" s="1208">
        <v>17.3</v>
      </c>
      <c r="T42" s="1208">
        <v>15.8</v>
      </c>
      <c r="U42" s="1208">
        <v>14.9</v>
      </c>
      <c r="V42" s="1208">
        <v>13.59</v>
      </c>
      <c r="W42" s="1208">
        <v>12.93</v>
      </c>
      <c r="X42" s="1209">
        <v>15</v>
      </c>
      <c r="Y42" s="1209">
        <v>13.5</v>
      </c>
      <c r="Z42" s="1209">
        <v>12.6</v>
      </c>
      <c r="AA42" s="1209">
        <v>11.29</v>
      </c>
      <c r="AB42" s="1210">
        <v>10.63</v>
      </c>
    </row>
    <row r="43" s="893" customFormat="1" ht="46.8" spans="1:28">
      <c r="A43" s="911"/>
      <c r="B43" s="1204"/>
      <c r="C43" s="1205" t="s">
        <v>543</v>
      </c>
      <c r="D43" s="1209">
        <v>49.8</v>
      </c>
      <c r="E43" s="1209">
        <v>48.3</v>
      </c>
      <c r="F43" s="1209">
        <v>47.4</v>
      </c>
      <c r="G43" s="1209">
        <v>46.64</v>
      </c>
      <c r="H43" s="1209">
        <v>45.92</v>
      </c>
      <c r="I43" s="1207">
        <v>52.3</v>
      </c>
      <c r="J43" s="1207">
        <v>50.8</v>
      </c>
      <c r="K43" s="1208">
        <v>49.9</v>
      </c>
      <c r="L43" s="1208">
        <v>49.14</v>
      </c>
      <c r="M43" s="1208">
        <v>48.42</v>
      </c>
      <c r="N43" s="1209">
        <v>22.1</v>
      </c>
      <c r="O43" s="1209">
        <v>20.6</v>
      </c>
      <c r="P43" s="1209">
        <v>19.7</v>
      </c>
      <c r="Q43" s="1209">
        <v>18.94</v>
      </c>
      <c r="R43" s="1209">
        <v>18.22</v>
      </c>
      <c r="S43" s="1208">
        <v>17.3</v>
      </c>
      <c r="T43" s="1208">
        <v>15.8</v>
      </c>
      <c r="U43" s="1208">
        <v>14.9</v>
      </c>
      <c r="V43" s="1208">
        <v>14.14</v>
      </c>
      <c r="W43" s="1208">
        <v>13.42</v>
      </c>
      <c r="X43" s="1209">
        <v>15</v>
      </c>
      <c r="Y43" s="1209">
        <v>13.5</v>
      </c>
      <c r="Z43" s="1209">
        <v>12.6</v>
      </c>
      <c r="AA43" s="1209">
        <v>11.84</v>
      </c>
      <c r="AB43" s="1210">
        <v>11.12</v>
      </c>
    </row>
    <row r="44" s="893" customFormat="1" ht="27.6" spans="1:28">
      <c r="A44" s="911"/>
      <c r="B44" s="1204"/>
      <c r="C44" s="1205" t="s">
        <v>544</v>
      </c>
      <c r="D44" s="1209">
        <v>49.8</v>
      </c>
      <c r="E44" s="1209">
        <v>48.3</v>
      </c>
      <c r="F44" s="1209">
        <v>47.4</v>
      </c>
      <c r="G44" s="1209">
        <v>46.23</v>
      </c>
      <c r="H44" s="1209">
        <v>45.64</v>
      </c>
      <c r="I44" s="1207">
        <v>52.3</v>
      </c>
      <c r="J44" s="1207">
        <v>50.8</v>
      </c>
      <c r="K44" s="1208">
        <v>49.9</v>
      </c>
      <c r="L44" s="1208">
        <v>48.73</v>
      </c>
      <c r="M44" s="1208">
        <v>48.14</v>
      </c>
      <c r="N44" s="1209">
        <v>22.1</v>
      </c>
      <c r="O44" s="1209">
        <v>20.6</v>
      </c>
      <c r="P44" s="1209">
        <v>19.7</v>
      </c>
      <c r="Q44" s="1209">
        <v>18.53</v>
      </c>
      <c r="R44" s="1209">
        <v>17.94</v>
      </c>
      <c r="S44" s="1208">
        <v>17.3</v>
      </c>
      <c r="T44" s="1208">
        <v>15.8</v>
      </c>
      <c r="U44" s="1208">
        <v>14.9</v>
      </c>
      <c r="V44" s="1208">
        <v>13.73</v>
      </c>
      <c r="W44" s="1208">
        <v>13.14</v>
      </c>
      <c r="X44" s="1209">
        <v>15</v>
      </c>
      <c r="Y44" s="1209">
        <v>13.5</v>
      </c>
      <c r="Z44" s="1209">
        <v>12.6</v>
      </c>
      <c r="AA44" s="1209">
        <v>11.43</v>
      </c>
      <c r="AB44" s="1210">
        <v>10.84</v>
      </c>
    </row>
    <row r="45" s="893" customFormat="1" ht="27.6" spans="1:28">
      <c r="A45" s="911"/>
      <c r="B45" s="1204"/>
      <c r="C45" s="1205" t="s">
        <v>545</v>
      </c>
      <c r="D45" s="1209">
        <v>49.8</v>
      </c>
      <c r="E45" s="1209">
        <v>48.3</v>
      </c>
      <c r="F45" s="1209">
        <v>47.4</v>
      </c>
      <c r="G45" s="1209">
        <v>46.3</v>
      </c>
      <c r="H45" s="1209">
        <v>45.69</v>
      </c>
      <c r="I45" s="1207">
        <v>52.3</v>
      </c>
      <c r="J45" s="1207">
        <v>50.8</v>
      </c>
      <c r="K45" s="1208">
        <v>49.9</v>
      </c>
      <c r="L45" s="1208">
        <v>48.8</v>
      </c>
      <c r="M45" s="1208">
        <v>48.19</v>
      </c>
      <c r="N45" s="1209">
        <v>22.1</v>
      </c>
      <c r="O45" s="1209">
        <v>20.6</v>
      </c>
      <c r="P45" s="1209">
        <v>19.7</v>
      </c>
      <c r="Q45" s="1209">
        <v>18.6</v>
      </c>
      <c r="R45" s="1209">
        <v>17.99</v>
      </c>
      <c r="S45" s="1208">
        <v>17.3</v>
      </c>
      <c r="T45" s="1208">
        <v>15.8</v>
      </c>
      <c r="U45" s="1208">
        <v>14.9</v>
      </c>
      <c r="V45" s="1208">
        <v>13.8</v>
      </c>
      <c r="W45" s="1208">
        <v>13.19</v>
      </c>
      <c r="X45" s="1209">
        <v>15</v>
      </c>
      <c r="Y45" s="1209">
        <v>13.5</v>
      </c>
      <c r="Z45" s="1209">
        <v>12.6</v>
      </c>
      <c r="AA45" s="1209">
        <v>11.5</v>
      </c>
      <c r="AB45" s="1210">
        <v>10.89</v>
      </c>
    </row>
    <row r="46" s="893" customFormat="1" ht="27.6" spans="1:28">
      <c r="A46" s="911"/>
      <c r="B46" s="1204"/>
      <c r="C46" s="1205" t="s">
        <v>546</v>
      </c>
      <c r="D46" s="1209">
        <v>49.8</v>
      </c>
      <c r="E46" s="1209">
        <v>48.3</v>
      </c>
      <c r="F46" s="1209">
        <v>47.4</v>
      </c>
      <c r="G46" s="1209">
        <v>46.82</v>
      </c>
      <c r="H46" s="1209">
        <v>46.06</v>
      </c>
      <c r="I46" s="1207">
        <v>52.3</v>
      </c>
      <c r="J46" s="1207">
        <v>50.8</v>
      </c>
      <c r="K46" s="1208">
        <v>49.9</v>
      </c>
      <c r="L46" s="1208">
        <v>49.32</v>
      </c>
      <c r="M46" s="1208">
        <v>48.56</v>
      </c>
      <c r="N46" s="1209">
        <v>22.1</v>
      </c>
      <c r="O46" s="1209">
        <v>20.6</v>
      </c>
      <c r="P46" s="1209">
        <v>19.7</v>
      </c>
      <c r="Q46" s="1209">
        <v>19.12</v>
      </c>
      <c r="R46" s="1209">
        <v>18.36</v>
      </c>
      <c r="S46" s="1208">
        <v>17.3</v>
      </c>
      <c r="T46" s="1208">
        <v>15.8</v>
      </c>
      <c r="U46" s="1208">
        <v>14.9</v>
      </c>
      <c r="V46" s="1208">
        <v>14.32</v>
      </c>
      <c r="W46" s="1208">
        <v>13.56</v>
      </c>
      <c r="X46" s="1209">
        <v>15</v>
      </c>
      <c r="Y46" s="1209">
        <v>13.5</v>
      </c>
      <c r="Z46" s="1209">
        <v>12.6</v>
      </c>
      <c r="AA46" s="1209">
        <v>12.02</v>
      </c>
      <c r="AB46" s="1210">
        <v>11.26</v>
      </c>
    </row>
    <row r="47" s="893" customFormat="1" ht="27.6" spans="1:28">
      <c r="A47" s="911"/>
      <c r="B47" s="1204" t="s">
        <v>547</v>
      </c>
      <c r="C47" s="1205" t="s">
        <v>548</v>
      </c>
      <c r="D47" s="1209">
        <v>49.8</v>
      </c>
      <c r="E47" s="1209">
        <v>48.3</v>
      </c>
      <c r="F47" s="1209">
        <v>47.4</v>
      </c>
      <c r="G47" s="1209">
        <v>46.47</v>
      </c>
      <c r="H47" s="1209">
        <v>45.89</v>
      </c>
      <c r="I47" s="1207">
        <v>52.3</v>
      </c>
      <c r="J47" s="1207">
        <v>50.8</v>
      </c>
      <c r="K47" s="1208">
        <v>49.9</v>
      </c>
      <c r="L47" s="1208">
        <v>48.97</v>
      </c>
      <c r="M47" s="1208">
        <v>48.39</v>
      </c>
      <c r="N47" s="1209">
        <v>22.1</v>
      </c>
      <c r="O47" s="1209">
        <v>20.6</v>
      </c>
      <c r="P47" s="1209">
        <v>19.7</v>
      </c>
      <c r="Q47" s="1209">
        <v>18.77</v>
      </c>
      <c r="R47" s="1209">
        <v>18.19</v>
      </c>
      <c r="S47" s="1208">
        <v>17.3</v>
      </c>
      <c r="T47" s="1208">
        <v>15.8</v>
      </c>
      <c r="U47" s="1208">
        <v>14.9</v>
      </c>
      <c r="V47" s="1208">
        <v>13.97</v>
      </c>
      <c r="W47" s="1208">
        <v>13.39</v>
      </c>
      <c r="X47" s="1209">
        <v>15</v>
      </c>
      <c r="Y47" s="1209">
        <v>13.5</v>
      </c>
      <c r="Z47" s="1209">
        <v>12.6</v>
      </c>
      <c r="AA47" s="1209">
        <v>11.67</v>
      </c>
      <c r="AB47" s="1210">
        <v>11.09</v>
      </c>
    </row>
    <row r="48" s="893" customFormat="1" ht="27.6" spans="1:28">
      <c r="A48" s="911"/>
      <c r="B48" s="1204"/>
      <c r="C48" s="1205" t="s">
        <v>549</v>
      </c>
      <c r="D48" s="1209">
        <v>49.8</v>
      </c>
      <c r="E48" s="1209">
        <v>48.3</v>
      </c>
      <c r="F48" s="1209">
        <v>47.4</v>
      </c>
      <c r="G48" s="1209">
        <v>46.92</v>
      </c>
      <c r="H48" s="1209">
        <v>46.3</v>
      </c>
      <c r="I48" s="1207">
        <v>52.3</v>
      </c>
      <c r="J48" s="1207">
        <v>50.8</v>
      </c>
      <c r="K48" s="1208">
        <v>49.9</v>
      </c>
      <c r="L48" s="1208">
        <v>49.42</v>
      </c>
      <c r="M48" s="1208">
        <v>48.8</v>
      </c>
      <c r="N48" s="1209">
        <v>22.1</v>
      </c>
      <c r="O48" s="1209">
        <v>20.6</v>
      </c>
      <c r="P48" s="1209">
        <v>19.7</v>
      </c>
      <c r="Q48" s="1209">
        <v>19.22</v>
      </c>
      <c r="R48" s="1209">
        <v>18.6</v>
      </c>
      <c r="S48" s="1208">
        <v>17.3</v>
      </c>
      <c r="T48" s="1208">
        <v>15.8</v>
      </c>
      <c r="U48" s="1208">
        <v>14.9</v>
      </c>
      <c r="V48" s="1208">
        <v>14.42</v>
      </c>
      <c r="W48" s="1208">
        <v>13.8</v>
      </c>
      <c r="X48" s="1209">
        <v>15</v>
      </c>
      <c r="Y48" s="1209">
        <v>13.5</v>
      </c>
      <c r="Z48" s="1209">
        <v>12.6</v>
      </c>
      <c r="AA48" s="1209">
        <v>12.12</v>
      </c>
      <c r="AB48" s="1210">
        <v>11.5</v>
      </c>
    </row>
    <row r="49" s="893" customFormat="1" ht="46.8" spans="1:28">
      <c r="A49" s="911"/>
      <c r="B49" s="1204"/>
      <c r="C49" s="1205" t="s">
        <v>550</v>
      </c>
      <c r="D49" s="1209">
        <v>49.8</v>
      </c>
      <c r="E49" s="1209">
        <v>48.3</v>
      </c>
      <c r="F49" s="1209">
        <v>47.4</v>
      </c>
      <c r="G49" s="1209">
        <v>47.11</v>
      </c>
      <c r="H49" s="1209">
        <v>46.44</v>
      </c>
      <c r="I49" s="1207">
        <v>52.3</v>
      </c>
      <c r="J49" s="1207">
        <v>50.8</v>
      </c>
      <c r="K49" s="1208">
        <v>49.9</v>
      </c>
      <c r="L49" s="1208">
        <v>49.61</v>
      </c>
      <c r="M49" s="1208">
        <v>48.94</v>
      </c>
      <c r="N49" s="1209">
        <v>22.1</v>
      </c>
      <c r="O49" s="1209">
        <v>20.6</v>
      </c>
      <c r="P49" s="1209">
        <v>19.7</v>
      </c>
      <c r="Q49" s="1209">
        <v>19.41</v>
      </c>
      <c r="R49" s="1209">
        <v>18.74</v>
      </c>
      <c r="S49" s="1208">
        <v>17.3</v>
      </c>
      <c r="T49" s="1208">
        <v>15.8</v>
      </c>
      <c r="U49" s="1208">
        <v>14.9</v>
      </c>
      <c r="V49" s="1208">
        <v>14.61</v>
      </c>
      <c r="W49" s="1208">
        <v>13.94</v>
      </c>
      <c r="X49" s="1209">
        <v>15</v>
      </c>
      <c r="Y49" s="1209">
        <v>13.5</v>
      </c>
      <c r="Z49" s="1209">
        <v>12.6</v>
      </c>
      <c r="AA49" s="1209">
        <v>12.31</v>
      </c>
      <c r="AB49" s="1210">
        <v>11.64</v>
      </c>
    </row>
    <row r="50" s="893" customFormat="1" ht="46.8" spans="1:28">
      <c r="A50" s="911"/>
      <c r="B50" s="1204"/>
      <c r="C50" s="1205" t="s">
        <v>551</v>
      </c>
      <c r="D50" s="1209">
        <v>49.8</v>
      </c>
      <c r="E50" s="1209">
        <v>48.3</v>
      </c>
      <c r="F50" s="1209">
        <v>47.37</v>
      </c>
      <c r="G50" s="1209">
        <v>47.37</v>
      </c>
      <c r="H50" s="1209">
        <v>46.64</v>
      </c>
      <c r="I50" s="1207">
        <v>52.3</v>
      </c>
      <c r="J50" s="1207">
        <v>50.8</v>
      </c>
      <c r="K50" s="1208">
        <v>49.87</v>
      </c>
      <c r="L50" s="1208">
        <v>49.87</v>
      </c>
      <c r="M50" s="1208">
        <v>49.14</v>
      </c>
      <c r="N50" s="1209">
        <v>22.1</v>
      </c>
      <c r="O50" s="1209">
        <v>20.6</v>
      </c>
      <c r="P50" s="1209">
        <v>19.67</v>
      </c>
      <c r="Q50" s="1209">
        <v>19.67</v>
      </c>
      <c r="R50" s="1209">
        <v>18.94</v>
      </c>
      <c r="S50" s="1208">
        <v>17.3</v>
      </c>
      <c r="T50" s="1208">
        <v>15.8</v>
      </c>
      <c r="U50" s="1208">
        <v>14.87</v>
      </c>
      <c r="V50" s="1208">
        <v>14.87</v>
      </c>
      <c r="W50" s="1208">
        <v>14.14</v>
      </c>
      <c r="X50" s="1209">
        <v>15</v>
      </c>
      <c r="Y50" s="1209">
        <v>13.5</v>
      </c>
      <c r="Z50" s="1209">
        <v>12.57</v>
      </c>
      <c r="AA50" s="1209">
        <v>12.57</v>
      </c>
      <c r="AB50" s="1210">
        <v>11.84</v>
      </c>
    </row>
    <row r="51" s="893" customFormat="1" ht="27.6" spans="1:28">
      <c r="A51" s="911"/>
      <c r="B51" s="1204"/>
      <c r="C51" s="1205" t="s">
        <v>552</v>
      </c>
      <c r="D51" s="1209">
        <v>49.8</v>
      </c>
      <c r="E51" s="1209">
        <v>48.3</v>
      </c>
      <c r="F51" s="1209">
        <v>47.66</v>
      </c>
      <c r="G51" s="1209">
        <v>47.66</v>
      </c>
      <c r="H51" s="1209">
        <v>46.89</v>
      </c>
      <c r="I51" s="1207">
        <v>52.3</v>
      </c>
      <c r="J51" s="1207">
        <v>50.8</v>
      </c>
      <c r="K51" s="1208">
        <v>50.16</v>
      </c>
      <c r="L51" s="1208">
        <v>50.16</v>
      </c>
      <c r="M51" s="1208">
        <v>49.39</v>
      </c>
      <c r="N51" s="1209">
        <v>22.1</v>
      </c>
      <c r="O51" s="1209">
        <v>20.6</v>
      </c>
      <c r="P51" s="1209">
        <v>19.96</v>
      </c>
      <c r="Q51" s="1209">
        <v>19.96</v>
      </c>
      <c r="R51" s="1209">
        <v>19.19</v>
      </c>
      <c r="S51" s="1208">
        <v>17.3</v>
      </c>
      <c r="T51" s="1208">
        <v>15.8</v>
      </c>
      <c r="U51" s="1208">
        <v>15.16</v>
      </c>
      <c r="V51" s="1208">
        <v>15.16</v>
      </c>
      <c r="W51" s="1208">
        <v>14.39</v>
      </c>
      <c r="X51" s="1209">
        <v>15</v>
      </c>
      <c r="Y51" s="1209">
        <v>13.5</v>
      </c>
      <c r="Z51" s="1209">
        <v>12.86</v>
      </c>
      <c r="AA51" s="1209">
        <v>12.86</v>
      </c>
      <c r="AB51" s="1210">
        <v>12.09</v>
      </c>
    </row>
    <row r="52" s="893" customFormat="1" ht="27.6" spans="1:28">
      <c r="A52" s="911"/>
      <c r="B52" s="1204"/>
      <c r="C52" s="1205" t="s">
        <v>553</v>
      </c>
      <c r="D52" s="1209">
        <v>50.2</v>
      </c>
      <c r="E52" s="1209">
        <v>48.7</v>
      </c>
      <c r="F52" s="1209">
        <v>48.7</v>
      </c>
      <c r="G52" s="1209">
        <v>48.7</v>
      </c>
      <c r="H52" s="1209">
        <v>48.06</v>
      </c>
      <c r="I52" s="1207">
        <v>52.7</v>
      </c>
      <c r="J52" s="1207">
        <v>51.2</v>
      </c>
      <c r="K52" s="1208">
        <v>51.2</v>
      </c>
      <c r="L52" s="1208">
        <v>51.2</v>
      </c>
      <c r="M52" s="1208">
        <v>50.56</v>
      </c>
      <c r="N52" s="1209">
        <v>22.5</v>
      </c>
      <c r="O52" s="1209">
        <v>21</v>
      </c>
      <c r="P52" s="1209">
        <v>21</v>
      </c>
      <c r="Q52" s="1209">
        <v>21</v>
      </c>
      <c r="R52" s="1209">
        <v>20.36</v>
      </c>
      <c r="S52" s="1208">
        <v>17.7</v>
      </c>
      <c r="T52" s="1208">
        <v>16.2</v>
      </c>
      <c r="U52" s="1208">
        <v>16.2</v>
      </c>
      <c r="V52" s="1208">
        <v>16.2</v>
      </c>
      <c r="W52" s="1208">
        <v>15.56</v>
      </c>
      <c r="X52" s="1209">
        <v>15.4</v>
      </c>
      <c r="Y52" s="1209">
        <v>13.9</v>
      </c>
      <c r="Z52" s="1209">
        <v>13.9</v>
      </c>
      <c r="AA52" s="1209">
        <v>13.9</v>
      </c>
      <c r="AB52" s="1210">
        <v>13.26</v>
      </c>
    </row>
    <row r="53" s="893" customFormat="1" ht="27.6" spans="1:28">
      <c r="A53" s="911"/>
      <c r="B53" s="1204" t="s">
        <v>554</v>
      </c>
      <c r="C53" s="1205" t="s">
        <v>555</v>
      </c>
      <c r="D53" s="1209">
        <v>50.3</v>
      </c>
      <c r="E53" s="1209">
        <v>48.8</v>
      </c>
      <c r="F53" s="1209">
        <v>47.8</v>
      </c>
      <c r="G53" s="1209">
        <v>46.13</v>
      </c>
      <c r="H53" s="1209">
        <v>45.59</v>
      </c>
      <c r="I53" s="1207">
        <v>52.8</v>
      </c>
      <c r="J53" s="1207">
        <v>51.3</v>
      </c>
      <c r="K53" s="1208">
        <v>50.3</v>
      </c>
      <c r="L53" s="1208">
        <v>48.63</v>
      </c>
      <c r="M53" s="1208">
        <v>48.09</v>
      </c>
      <c r="N53" s="1209">
        <v>22.6</v>
      </c>
      <c r="O53" s="1209">
        <v>21.1</v>
      </c>
      <c r="P53" s="1209">
        <v>20.1</v>
      </c>
      <c r="Q53" s="1209">
        <v>18.43</v>
      </c>
      <c r="R53" s="1209">
        <v>17.89</v>
      </c>
      <c r="S53" s="1208">
        <v>17.8</v>
      </c>
      <c r="T53" s="1208">
        <v>16.3</v>
      </c>
      <c r="U53" s="1208">
        <v>15.3</v>
      </c>
      <c r="V53" s="1208">
        <v>13.63</v>
      </c>
      <c r="W53" s="1208">
        <v>13.09</v>
      </c>
      <c r="X53" s="1209">
        <v>15.5</v>
      </c>
      <c r="Y53" s="1209">
        <v>14</v>
      </c>
      <c r="Z53" s="1209">
        <v>13</v>
      </c>
      <c r="AA53" s="1209">
        <v>11.33</v>
      </c>
      <c r="AB53" s="1210">
        <v>10.79</v>
      </c>
    </row>
    <row r="54" s="893" customFormat="1" ht="27.6" spans="1:28">
      <c r="A54" s="911"/>
      <c r="B54" s="1204"/>
      <c r="C54" s="1205" t="s">
        <v>556</v>
      </c>
      <c r="D54" s="1209">
        <v>50.3</v>
      </c>
      <c r="E54" s="1209">
        <v>48.8</v>
      </c>
      <c r="F54" s="1209">
        <v>47.8</v>
      </c>
      <c r="G54" s="1209">
        <v>46.22</v>
      </c>
      <c r="H54" s="1209">
        <v>45.66</v>
      </c>
      <c r="I54" s="1207">
        <v>52.8</v>
      </c>
      <c r="J54" s="1207">
        <v>51.3</v>
      </c>
      <c r="K54" s="1208">
        <v>50.3</v>
      </c>
      <c r="L54" s="1208">
        <v>48.72</v>
      </c>
      <c r="M54" s="1208">
        <v>48.16</v>
      </c>
      <c r="N54" s="1209">
        <v>22.6</v>
      </c>
      <c r="O54" s="1209">
        <v>21.1</v>
      </c>
      <c r="P54" s="1209">
        <v>20.1</v>
      </c>
      <c r="Q54" s="1209">
        <v>18.52</v>
      </c>
      <c r="R54" s="1209">
        <v>17.96</v>
      </c>
      <c r="S54" s="1208">
        <v>17.8</v>
      </c>
      <c r="T54" s="1208">
        <v>16.3</v>
      </c>
      <c r="U54" s="1208">
        <v>15.3</v>
      </c>
      <c r="V54" s="1208">
        <v>13.72</v>
      </c>
      <c r="W54" s="1208">
        <v>13.16</v>
      </c>
      <c r="X54" s="1209">
        <v>15.5</v>
      </c>
      <c r="Y54" s="1209">
        <v>14</v>
      </c>
      <c r="Z54" s="1209">
        <v>13</v>
      </c>
      <c r="AA54" s="1209">
        <v>11.42</v>
      </c>
      <c r="AB54" s="1210">
        <v>10.86</v>
      </c>
    </row>
    <row r="55" s="893" customFormat="1" ht="27.6" spans="1:28">
      <c r="A55" s="911"/>
      <c r="B55" s="1204"/>
      <c r="C55" s="1205" t="s">
        <v>557</v>
      </c>
      <c r="D55" s="1209">
        <v>50.3</v>
      </c>
      <c r="E55" s="1209">
        <v>48.8</v>
      </c>
      <c r="F55" s="1209">
        <v>47.8</v>
      </c>
      <c r="G55" s="1209">
        <v>46.52</v>
      </c>
      <c r="H55" s="1209">
        <v>45.97</v>
      </c>
      <c r="I55" s="1207">
        <v>52.8</v>
      </c>
      <c r="J55" s="1207">
        <v>51.3</v>
      </c>
      <c r="K55" s="1208">
        <v>50.3</v>
      </c>
      <c r="L55" s="1208">
        <v>49.02</v>
      </c>
      <c r="M55" s="1208">
        <v>48.47</v>
      </c>
      <c r="N55" s="1209">
        <v>22.6</v>
      </c>
      <c r="O55" s="1209">
        <v>21.1</v>
      </c>
      <c r="P55" s="1209">
        <v>20.1</v>
      </c>
      <c r="Q55" s="1209">
        <v>18.82</v>
      </c>
      <c r="R55" s="1209">
        <v>18.27</v>
      </c>
      <c r="S55" s="1208">
        <v>17.8</v>
      </c>
      <c r="T55" s="1208">
        <v>16.3</v>
      </c>
      <c r="U55" s="1208">
        <v>15.3</v>
      </c>
      <c r="V55" s="1208">
        <v>14.02</v>
      </c>
      <c r="W55" s="1208">
        <v>13.47</v>
      </c>
      <c r="X55" s="1209">
        <v>15.5</v>
      </c>
      <c r="Y55" s="1209">
        <v>14</v>
      </c>
      <c r="Z55" s="1209">
        <v>13</v>
      </c>
      <c r="AA55" s="1209">
        <v>11.72</v>
      </c>
      <c r="AB55" s="1210">
        <v>11.17</v>
      </c>
    </row>
    <row r="56" s="893" customFormat="1" ht="93.6" spans="1:28">
      <c r="A56" s="911"/>
      <c r="B56" s="1204"/>
      <c r="C56" s="1205" t="s">
        <v>558</v>
      </c>
      <c r="D56" s="1209">
        <v>50.3</v>
      </c>
      <c r="E56" s="1209">
        <v>48.8</v>
      </c>
      <c r="F56" s="1209">
        <v>47.8</v>
      </c>
      <c r="G56" s="1209">
        <v>46.67</v>
      </c>
      <c r="H56" s="1209">
        <v>46.08</v>
      </c>
      <c r="I56" s="1207">
        <v>52.8</v>
      </c>
      <c r="J56" s="1207">
        <v>51.3</v>
      </c>
      <c r="K56" s="1208">
        <v>50.3</v>
      </c>
      <c r="L56" s="1208">
        <v>49.17</v>
      </c>
      <c r="M56" s="1208">
        <v>48.58</v>
      </c>
      <c r="N56" s="1209">
        <v>22.6</v>
      </c>
      <c r="O56" s="1209">
        <v>21.1</v>
      </c>
      <c r="P56" s="1209">
        <v>20.1</v>
      </c>
      <c r="Q56" s="1209">
        <v>18.97</v>
      </c>
      <c r="R56" s="1209">
        <v>18.38</v>
      </c>
      <c r="S56" s="1208">
        <v>17.8</v>
      </c>
      <c r="T56" s="1208">
        <v>16.3</v>
      </c>
      <c r="U56" s="1208">
        <v>15.3</v>
      </c>
      <c r="V56" s="1208">
        <v>14.17</v>
      </c>
      <c r="W56" s="1208">
        <v>13.58</v>
      </c>
      <c r="X56" s="1209">
        <v>15.5</v>
      </c>
      <c r="Y56" s="1209">
        <v>14</v>
      </c>
      <c r="Z56" s="1209">
        <v>13</v>
      </c>
      <c r="AA56" s="1209">
        <v>11.87</v>
      </c>
      <c r="AB56" s="1210">
        <v>11.28</v>
      </c>
    </row>
    <row r="57" s="893" customFormat="1" ht="46.8" spans="1:28">
      <c r="A57" s="911"/>
      <c r="B57" s="1204"/>
      <c r="C57" s="1205" t="s">
        <v>559</v>
      </c>
      <c r="D57" s="1209">
        <v>50.3</v>
      </c>
      <c r="E57" s="1209">
        <v>48.8</v>
      </c>
      <c r="F57" s="1209">
        <v>47.8</v>
      </c>
      <c r="G57" s="1209">
        <v>46.79</v>
      </c>
      <c r="H57" s="1209">
        <v>46.17</v>
      </c>
      <c r="I57" s="1207">
        <v>52.8</v>
      </c>
      <c r="J57" s="1207">
        <v>51.3</v>
      </c>
      <c r="K57" s="1208">
        <v>50.3</v>
      </c>
      <c r="L57" s="1208">
        <v>49.29</v>
      </c>
      <c r="M57" s="1208">
        <v>48.67</v>
      </c>
      <c r="N57" s="1209">
        <v>22.6</v>
      </c>
      <c r="O57" s="1209">
        <v>21.1</v>
      </c>
      <c r="P57" s="1209">
        <v>20.1</v>
      </c>
      <c r="Q57" s="1209">
        <v>19.09</v>
      </c>
      <c r="R57" s="1209">
        <v>18.47</v>
      </c>
      <c r="S57" s="1208">
        <v>17.8</v>
      </c>
      <c r="T57" s="1208">
        <v>16.3</v>
      </c>
      <c r="U57" s="1208">
        <v>15.3</v>
      </c>
      <c r="V57" s="1208">
        <v>14.29</v>
      </c>
      <c r="W57" s="1208">
        <v>13.67</v>
      </c>
      <c r="X57" s="1209">
        <v>15.5</v>
      </c>
      <c r="Y57" s="1209">
        <v>14</v>
      </c>
      <c r="Z57" s="1209">
        <v>13</v>
      </c>
      <c r="AA57" s="1209">
        <v>11.99</v>
      </c>
      <c r="AB57" s="1210">
        <v>11.37</v>
      </c>
    </row>
    <row r="58" s="893" customFormat="1" ht="27.6" spans="1:28">
      <c r="A58" s="911"/>
      <c r="B58" s="1204"/>
      <c r="C58" s="1205" t="s">
        <v>560</v>
      </c>
      <c r="D58" s="1209">
        <v>50.3</v>
      </c>
      <c r="E58" s="1209">
        <v>48.8</v>
      </c>
      <c r="F58" s="1209">
        <v>47.8</v>
      </c>
      <c r="G58" s="1209">
        <v>47.12</v>
      </c>
      <c r="H58" s="1209">
        <v>46.46</v>
      </c>
      <c r="I58" s="1207">
        <v>52.8</v>
      </c>
      <c r="J58" s="1207">
        <v>51.3</v>
      </c>
      <c r="K58" s="1208">
        <v>50.3</v>
      </c>
      <c r="L58" s="1208">
        <v>49.62</v>
      </c>
      <c r="M58" s="1208">
        <v>48.96</v>
      </c>
      <c r="N58" s="1209">
        <v>22.6</v>
      </c>
      <c r="O58" s="1209">
        <v>21.1</v>
      </c>
      <c r="P58" s="1209">
        <v>20.1</v>
      </c>
      <c r="Q58" s="1209">
        <v>19.42</v>
      </c>
      <c r="R58" s="1209">
        <v>18.76</v>
      </c>
      <c r="S58" s="1208">
        <v>17.8</v>
      </c>
      <c r="T58" s="1208">
        <v>16.3</v>
      </c>
      <c r="U58" s="1208">
        <v>15.3</v>
      </c>
      <c r="V58" s="1208">
        <v>14.62</v>
      </c>
      <c r="W58" s="1208">
        <v>13.96</v>
      </c>
      <c r="X58" s="1209">
        <v>15.5</v>
      </c>
      <c r="Y58" s="1209">
        <v>14</v>
      </c>
      <c r="Z58" s="1209">
        <v>13</v>
      </c>
      <c r="AA58" s="1209">
        <v>12.32</v>
      </c>
      <c r="AB58" s="1210">
        <v>11.66</v>
      </c>
    </row>
    <row r="59" s="893" customFormat="1" ht="27.6" spans="1:28">
      <c r="A59" s="911"/>
      <c r="B59" s="1204"/>
      <c r="C59" s="1205" t="s">
        <v>561</v>
      </c>
      <c r="D59" s="1209">
        <v>50.3</v>
      </c>
      <c r="E59" s="1209">
        <v>48.8</v>
      </c>
      <c r="F59" s="1209">
        <v>47.8</v>
      </c>
      <c r="G59" s="1209">
        <v>47.27</v>
      </c>
      <c r="H59" s="1209">
        <v>46.57</v>
      </c>
      <c r="I59" s="1207">
        <v>52.8</v>
      </c>
      <c r="J59" s="1207">
        <v>51.3</v>
      </c>
      <c r="K59" s="1208">
        <v>50.3</v>
      </c>
      <c r="L59" s="1208">
        <v>49.77</v>
      </c>
      <c r="M59" s="1208">
        <v>49.07</v>
      </c>
      <c r="N59" s="1209">
        <v>22.6</v>
      </c>
      <c r="O59" s="1209">
        <v>21.1</v>
      </c>
      <c r="P59" s="1209">
        <v>20.1</v>
      </c>
      <c r="Q59" s="1209">
        <v>19.57</v>
      </c>
      <c r="R59" s="1209">
        <v>18.87</v>
      </c>
      <c r="S59" s="1208">
        <v>17.8</v>
      </c>
      <c r="T59" s="1208">
        <v>16.3</v>
      </c>
      <c r="U59" s="1208">
        <v>15.3</v>
      </c>
      <c r="V59" s="1208">
        <v>14.77</v>
      </c>
      <c r="W59" s="1208">
        <v>14.07</v>
      </c>
      <c r="X59" s="1209">
        <v>15.5</v>
      </c>
      <c r="Y59" s="1209">
        <v>14</v>
      </c>
      <c r="Z59" s="1209">
        <v>13</v>
      </c>
      <c r="AA59" s="1209">
        <v>12.47</v>
      </c>
      <c r="AB59" s="1210">
        <v>11.77</v>
      </c>
    </row>
    <row r="60" s="893" customFormat="1" ht="27.6" spans="1:28">
      <c r="A60" s="911"/>
      <c r="B60" s="1204" t="s">
        <v>562</v>
      </c>
      <c r="C60" s="1205" t="s">
        <v>563</v>
      </c>
      <c r="D60" s="1209">
        <v>49.8</v>
      </c>
      <c r="E60" s="1209">
        <v>48.3</v>
      </c>
      <c r="F60" s="1209">
        <v>48.3</v>
      </c>
      <c r="G60" s="1209">
        <v>47.79</v>
      </c>
      <c r="H60" s="1209">
        <v>47.19</v>
      </c>
      <c r="I60" s="1207">
        <v>52.3</v>
      </c>
      <c r="J60" s="1207">
        <v>50.8</v>
      </c>
      <c r="K60" s="1208">
        <v>50.8</v>
      </c>
      <c r="L60" s="1208">
        <v>50.29</v>
      </c>
      <c r="M60" s="1208">
        <v>49.69</v>
      </c>
      <c r="N60" s="1209">
        <v>22.1</v>
      </c>
      <c r="O60" s="1209">
        <v>20.6</v>
      </c>
      <c r="P60" s="1209">
        <v>20.6</v>
      </c>
      <c r="Q60" s="1209">
        <v>20.09</v>
      </c>
      <c r="R60" s="1209">
        <v>19.49</v>
      </c>
      <c r="S60" s="1208">
        <v>17.3</v>
      </c>
      <c r="T60" s="1208">
        <v>15.8</v>
      </c>
      <c r="U60" s="1208">
        <v>15.8</v>
      </c>
      <c r="V60" s="1208">
        <v>15.29</v>
      </c>
      <c r="W60" s="1208">
        <v>14.69</v>
      </c>
      <c r="X60" s="1209">
        <v>15</v>
      </c>
      <c r="Y60" s="1209">
        <v>13.5</v>
      </c>
      <c r="Z60" s="1209">
        <v>13.5</v>
      </c>
      <c r="AA60" s="1209">
        <v>12.99</v>
      </c>
      <c r="AB60" s="1210">
        <v>12.39</v>
      </c>
    </row>
    <row r="61" s="893" customFormat="1" ht="27.6" spans="1:28">
      <c r="A61" s="911"/>
      <c r="B61" s="1204"/>
      <c r="C61" s="1205" t="s">
        <v>564</v>
      </c>
      <c r="D61" s="1209">
        <v>49.8</v>
      </c>
      <c r="E61" s="1209">
        <v>48.3</v>
      </c>
      <c r="F61" s="1209">
        <v>48.3</v>
      </c>
      <c r="G61" s="1209">
        <v>48.01</v>
      </c>
      <c r="H61" s="1209">
        <v>47.39</v>
      </c>
      <c r="I61" s="1207">
        <v>52.3</v>
      </c>
      <c r="J61" s="1207">
        <v>50.8</v>
      </c>
      <c r="K61" s="1208">
        <v>50.8</v>
      </c>
      <c r="L61" s="1208">
        <v>50.51</v>
      </c>
      <c r="M61" s="1208">
        <v>49.89</v>
      </c>
      <c r="N61" s="1209">
        <v>22.1</v>
      </c>
      <c r="O61" s="1209">
        <v>20.6</v>
      </c>
      <c r="P61" s="1209">
        <v>20.6</v>
      </c>
      <c r="Q61" s="1209">
        <v>20.31</v>
      </c>
      <c r="R61" s="1209">
        <v>19.69</v>
      </c>
      <c r="S61" s="1208">
        <v>17.3</v>
      </c>
      <c r="T61" s="1208">
        <v>15.8</v>
      </c>
      <c r="U61" s="1208">
        <v>15.8</v>
      </c>
      <c r="V61" s="1208">
        <v>15.51</v>
      </c>
      <c r="W61" s="1208">
        <v>14.89</v>
      </c>
      <c r="X61" s="1209">
        <v>15</v>
      </c>
      <c r="Y61" s="1209">
        <v>13.5</v>
      </c>
      <c r="Z61" s="1209">
        <v>13.5</v>
      </c>
      <c r="AA61" s="1209">
        <v>13.21</v>
      </c>
      <c r="AB61" s="1210">
        <v>12.59</v>
      </c>
    </row>
    <row r="62" s="893" customFormat="1" ht="27.6" spans="1:28">
      <c r="A62" s="911"/>
      <c r="B62" s="1204"/>
      <c r="C62" s="1205" t="s">
        <v>565</v>
      </c>
      <c r="D62" s="1209">
        <v>49.8</v>
      </c>
      <c r="E62" s="1209">
        <v>48.3</v>
      </c>
      <c r="F62" s="1209">
        <v>48.3</v>
      </c>
      <c r="G62" s="1209">
        <v>48</v>
      </c>
      <c r="H62" s="1209">
        <v>47.35</v>
      </c>
      <c r="I62" s="1207">
        <v>52.3</v>
      </c>
      <c r="J62" s="1207">
        <v>50.8</v>
      </c>
      <c r="K62" s="1208">
        <v>50.8</v>
      </c>
      <c r="L62" s="1208">
        <v>50.5</v>
      </c>
      <c r="M62" s="1208">
        <v>49.85</v>
      </c>
      <c r="N62" s="1209">
        <v>22.1</v>
      </c>
      <c r="O62" s="1209">
        <v>20.6</v>
      </c>
      <c r="P62" s="1209">
        <v>20.6</v>
      </c>
      <c r="Q62" s="1209">
        <v>20.3</v>
      </c>
      <c r="R62" s="1209">
        <v>19.65</v>
      </c>
      <c r="S62" s="1208">
        <v>17.3</v>
      </c>
      <c r="T62" s="1208">
        <v>15.8</v>
      </c>
      <c r="U62" s="1208">
        <v>15.8</v>
      </c>
      <c r="V62" s="1208">
        <v>15.5</v>
      </c>
      <c r="W62" s="1208">
        <v>14.85</v>
      </c>
      <c r="X62" s="1209">
        <v>15</v>
      </c>
      <c r="Y62" s="1209">
        <v>13.5</v>
      </c>
      <c r="Z62" s="1209">
        <v>13.5</v>
      </c>
      <c r="AA62" s="1209">
        <v>13.2</v>
      </c>
      <c r="AB62" s="1210">
        <v>12.55</v>
      </c>
    </row>
    <row r="63" s="893" customFormat="1" ht="27.6" spans="1:28">
      <c r="A63" s="911"/>
      <c r="B63" s="1204"/>
      <c r="C63" s="1205" t="s">
        <v>566</v>
      </c>
      <c r="D63" s="1209">
        <v>49.8</v>
      </c>
      <c r="E63" s="1209">
        <v>48.3</v>
      </c>
      <c r="F63" s="1209">
        <v>48.3</v>
      </c>
      <c r="G63" s="1209">
        <v>48.26</v>
      </c>
      <c r="H63" s="1209">
        <v>47.58</v>
      </c>
      <c r="I63" s="1207">
        <v>52.3</v>
      </c>
      <c r="J63" s="1207">
        <v>50.8</v>
      </c>
      <c r="K63" s="1208">
        <v>50.8</v>
      </c>
      <c r="L63" s="1208">
        <v>50.76</v>
      </c>
      <c r="M63" s="1208">
        <v>50.08</v>
      </c>
      <c r="N63" s="1209">
        <v>22.1</v>
      </c>
      <c r="O63" s="1209">
        <v>20.6</v>
      </c>
      <c r="P63" s="1209">
        <v>20.6</v>
      </c>
      <c r="Q63" s="1209">
        <v>20.56</v>
      </c>
      <c r="R63" s="1209">
        <v>19.88</v>
      </c>
      <c r="S63" s="1208">
        <v>17.3</v>
      </c>
      <c r="T63" s="1208">
        <v>15.8</v>
      </c>
      <c r="U63" s="1208">
        <v>15.8</v>
      </c>
      <c r="V63" s="1208">
        <v>15.76</v>
      </c>
      <c r="W63" s="1208">
        <v>15.08</v>
      </c>
      <c r="X63" s="1209">
        <v>15</v>
      </c>
      <c r="Y63" s="1209">
        <v>13.5</v>
      </c>
      <c r="Z63" s="1209">
        <v>13.5</v>
      </c>
      <c r="AA63" s="1209">
        <v>13.46</v>
      </c>
      <c r="AB63" s="1210">
        <v>12.78</v>
      </c>
    </row>
    <row r="64" s="893" customFormat="1" ht="46.8" spans="1:28">
      <c r="A64" s="911"/>
      <c r="B64" s="1204"/>
      <c r="C64" s="1205" t="s">
        <v>567</v>
      </c>
      <c r="D64" s="1209">
        <v>49.8</v>
      </c>
      <c r="E64" s="1209">
        <v>48.3</v>
      </c>
      <c r="F64" s="1209">
        <v>48.3</v>
      </c>
      <c r="G64" s="1209">
        <v>48.27</v>
      </c>
      <c r="H64" s="1209">
        <v>47.62</v>
      </c>
      <c r="I64" s="1207">
        <v>52.3</v>
      </c>
      <c r="J64" s="1207">
        <v>50.8</v>
      </c>
      <c r="K64" s="1208">
        <v>50.8</v>
      </c>
      <c r="L64" s="1208">
        <v>50.77</v>
      </c>
      <c r="M64" s="1208">
        <v>50.12</v>
      </c>
      <c r="N64" s="1209">
        <v>22.1</v>
      </c>
      <c r="O64" s="1209">
        <v>20.6</v>
      </c>
      <c r="P64" s="1209">
        <v>20.6</v>
      </c>
      <c r="Q64" s="1209">
        <v>20.57</v>
      </c>
      <c r="R64" s="1209">
        <v>19.92</v>
      </c>
      <c r="S64" s="1208">
        <v>17.3</v>
      </c>
      <c r="T64" s="1208">
        <v>15.8</v>
      </c>
      <c r="U64" s="1208">
        <v>15.8</v>
      </c>
      <c r="V64" s="1208">
        <v>15.77</v>
      </c>
      <c r="W64" s="1208">
        <v>15.12</v>
      </c>
      <c r="X64" s="1209">
        <v>15</v>
      </c>
      <c r="Y64" s="1209">
        <v>13.5</v>
      </c>
      <c r="Z64" s="1209">
        <v>13.5</v>
      </c>
      <c r="AA64" s="1209">
        <v>13.47</v>
      </c>
      <c r="AB64" s="1210">
        <v>12.82</v>
      </c>
    </row>
    <row r="65" s="893" customFormat="1" ht="27.6" spans="1:28">
      <c r="A65" s="911"/>
      <c r="B65" s="1204" t="s">
        <v>568</v>
      </c>
      <c r="C65" s="1205" t="s">
        <v>569</v>
      </c>
      <c r="D65" s="1209">
        <v>49.8</v>
      </c>
      <c r="E65" s="1209">
        <v>48.3</v>
      </c>
      <c r="F65" s="1209">
        <v>47.3</v>
      </c>
      <c r="G65" s="1209">
        <v>46.1</v>
      </c>
      <c r="H65" s="1209">
        <v>45.52</v>
      </c>
      <c r="I65" s="1207">
        <v>52.3</v>
      </c>
      <c r="J65" s="1207">
        <v>50.8</v>
      </c>
      <c r="K65" s="1208">
        <v>49.8</v>
      </c>
      <c r="L65" s="1208">
        <v>48.6</v>
      </c>
      <c r="M65" s="1208">
        <v>48.02</v>
      </c>
      <c r="N65" s="1209">
        <v>22.1</v>
      </c>
      <c r="O65" s="1209">
        <v>20.6</v>
      </c>
      <c r="P65" s="1209">
        <v>19.6</v>
      </c>
      <c r="Q65" s="1209">
        <v>18.4</v>
      </c>
      <c r="R65" s="1209">
        <v>17.82</v>
      </c>
      <c r="S65" s="1208">
        <v>17.3</v>
      </c>
      <c r="T65" s="1208">
        <v>15.8</v>
      </c>
      <c r="U65" s="1208">
        <v>14.8</v>
      </c>
      <c r="V65" s="1208">
        <v>13.6</v>
      </c>
      <c r="W65" s="1208">
        <v>13.02</v>
      </c>
      <c r="X65" s="1209">
        <v>15</v>
      </c>
      <c r="Y65" s="1209">
        <v>13.5</v>
      </c>
      <c r="Z65" s="1209">
        <v>12.5</v>
      </c>
      <c r="AA65" s="1209">
        <v>11.3</v>
      </c>
      <c r="AB65" s="1210">
        <v>10.72</v>
      </c>
    </row>
    <row r="66" s="893" customFormat="1" ht="46.8" spans="1:28">
      <c r="A66" s="911"/>
      <c r="B66" s="1204"/>
      <c r="C66" s="1205" t="s">
        <v>570</v>
      </c>
      <c r="D66" s="1209">
        <v>49.8</v>
      </c>
      <c r="E66" s="1209">
        <v>48.3</v>
      </c>
      <c r="F66" s="1209">
        <v>47.3</v>
      </c>
      <c r="G66" s="1209">
        <v>46.28</v>
      </c>
      <c r="H66" s="1209">
        <v>45.67</v>
      </c>
      <c r="I66" s="1207">
        <v>52.3</v>
      </c>
      <c r="J66" s="1207">
        <v>50.8</v>
      </c>
      <c r="K66" s="1208">
        <v>49.8</v>
      </c>
      <c r="L66" s="1208">
        <v>48.78</v>
      </c>
      <c r="M66" s="1208">
        <v>48.17</v>
      </c>
      <c r="N66" s="1209">
        <v>22.1</v>
      </c>
      <c r="O66" s="1209">
        <v>20.6</v>
      </c>
      <c r="P66" s="1209">
        <v>19.6</v>
      </c>
      <c r="Q66" s="1209">
        <v>18.58</v>
      </c>
      <c r="R66" s="1209">
        <v>17.97</v>
      </c>
      <c r="S66" s="1208">
        <v>17.3</v>
      </c>
      <c r="T66" s="1208">
        <v>15.8</v>
      </c>
      <c r="U66" s="1208">
        <v>14.8</v>
      </c>
      <c r="V66" s="1208">
        <v>13.78</v>
      </c>
      <c r="W66" s="1208">
        <v>13.17</v>
      </c>
      <c r="X66" s="1209">
        <v>15</v>
      </c>
      <c r="Y66" s="1209">
        <v>13.5</v>
      </c>
      <c r="Z66" s="1209">
        <v>12.5</v>
      </c>
      <c r="AA66" s="1209">
        <v>11.48</v>
      </c>
      <c r="AB66" s="1210">
        <v>10.87</v>
      </c>
    </row>
    <row r="67" s="893" customFormat="1" ht="46.8" spans="1:28">
      <c r="A67" s="911"/>
      <c r="B67" s="1204"/>
      <c r="C67" s="1205" t="s">
        <v>571</v>
      </c>
      <c r="D67" s="1209">
        <v>49.8</v>
      </c>
      <c r="E67" s="1209">
        <v>48.3</v>
      </c>
      <c r="F67" s="1209">
        <v>47.3</v>
      </c>
      <c r="G67" s="1209">
        <v>46.43</v>
      </c>
      <c r="H67" s="1209">
        <v>45.78</v>
      </c>
      <c r="I67" s="1207">
        <v>52.3</v>
      </c>
      <c r="J67" s="1207">
        <v>50.8</v>
      </c>
      <c r="K67" s="1208">
        <v>49.8</v>
      </c>
      <c r="L67" s="1208">
        <v>48.93</v>
      </c>
      <c r="M67" s="1208">
        <v>48.28</v>
      </c>
      <c r="N67" s="1209">
        <v>22.1</v>
      </c>
      <c r="O67" s="1209">
        <v>20.6</v>
      </c>
      <c r="P67" s="1209">
        <v>19.6</v>
      </c>
      <c r="Q67" s="1209">
        <v>18.73</v>
      </c>
      <c r="R67" s="1209">
        <v>18.08</v>
      </c>
      <c r="S67" s="1208">
        <v>17.3</v>
      </c>
      <c r="T67" s="1208">
        <v>15.8</v>
      </c>
      <c r="U67" s="1208">
        <v>14.8</v>
      </c>
      <c r="V67" s="1208">
        <v>13.93</v>
      </c>
      <c r="W67" s="1208">
        <v>13.28</v>
      </c>
      <c r="X67" s="1209">
        <v>15</v>
      </c>
      <c r="Y67" s="1209">
        <v>13.5</v>
      </c>
      <c r="Z67" s="1209">
        <v>12.5</v>
      </c>
      <c r="AA67" s="1209">
        <v>11.63</v>
      </c>
      <c r="AB67" s="1210">
        <v>10.98</v>
      </c>
    </row>
    <row r="68" s="893" customFormat="1" ht="46.8" spans="1:28">
      <c r="A68" s="911"/>
      <c r="B68" s="1204"/>
      <c r="C68" s="1205" t="s">
        <v>572</v>
      </c>
      <c r="D68" s="1209">
        <v>49.8</v>
      </c>
      <c r="E68" s="1209">
        <v>48.3</v>
      </c>
      <c r="F68" s="1209">
        <v>47.3</v>
      </c>
      <c r="G68" s="1209">
        <v>46.6</v>
      </c>
      <c r="H68" s="1209">
        <v>45.92</v>
      </c>
      <c r="I68" s="1207">
        <v>52.3</v>
      </c>
      <c r="J68" s="1207">
        <v>50.8</v>
      </c>
      <c r="K68" s="1208">
        <v>49.8</v>
      </c>
      <c r="L68" s="1208">
        <v>49.1</v>
      </c>
      <c r="M68" s="1208">
        <v>48.42</v>
      </c>
      <c r="N68" s="1209">
        <v>22.1</v>
      </c>
      <c r="O68" s="1209">
        <v>20.6</v>
      </c>
      <c r="P68" s="1209">
        <v>19.6</v>
      </c>
      <c r="Q68" s="1209">
        <v>18.9</v>
      </c>
      <c r="R68" s="1209">
        <v>18.22</v>
      </c>
      <c r="S68" s="1208">
        <v>17.3</v>
      </c>
      <c r="T68" s="1208">
        <v>15.8</v>
      </c>
      <c r="U68" s="1208">
        <v>14.8</v>
      </c>
      <c r="V68" s="1208">
        <v>14.1</v>
      </c>
      <c r="W68" s="1208">
        <v>13.42</v>
      </c>
      <c r="X68" s="1209">
        <v>15</v>
      </c>
      <c r="Y68" s="1209">
        <v>13.5</v>
      </c>
      <c r="Z68" s="1209">
        <v>12.5</v>
      </c>
      <c r="AA68" s="1209">
        <v>11.8</v>
      </c>
      <c r="AB68" s="1210">
        <v>11.12</v>
      </c>
    </row>
    <row r="69" s="893" customFormat="1" ht="70.2" spans="1:28">
      <c r="A69" s="911"/>
      <c r="B69" s="1204"/>
      <c r="C69" s="1205" t="s">
        <v>573</v>
      </c>
      <c r="D69" s="1209">
        <v>49.8</v>
      </c>
      <c r="E69" s="1209">
        <v>48.3</v>
      </c>
      <c r="F69" s="1209">
        <v>47.3</v>
      </c>
      <c r="G69" s="1209">
        <v>46.64</v>
      </c>
      <c r="H69" s="1209">
        <v>45.95</v>
      </c>
      <c r="I69" s="1207">
        <v>52.3</v>
      </c>
      <c r="J69" s="1207">
        <v>50.8</v>
      </c>
      <c r="K69" s="1208">
        <v>49.8</v>
      </c>
      <c r="L69" s="1208">
        <v>49.14</v>
      </c>
      <c r="M69" s="1208">
        <v>48.45</v>
      </c>
      <c r="N69" s="1209">
        <v>22.1</v>
      </c>
      <c r="O69" s="1209">
        <v>20.6</v>
      </c>
      <c r="P69" s="1209">
        <v>19.6</v>
      </c>
      <c r="Q69" s="1209">
        <v>18.94</v>
      </c>
      <c r="R69" s="1209">
        <v>18.25</v>
      </c>
      <c r="S69" s="1208">
        <v>17.3</v>
      </c>
      <c r="T69" s="1208">
        <v>15.8</v>
      </c>
      <c r="U69" s="1208">
        <v>14.8</v>
      </c>
      <c r="V69" s="1208">
        <v>14.14</v>
      </c>
      <c r="W69" s="1208">
        <v>13.45</v>
      </c>
      <c r="X69" s="1209">
        <v>15</v>
      </c>
      <c r="Y69" s="1209">
        <v>13.5</v>
      </c>
      <c r="Z69" s="1209">
        <v>12.5</v>
      </c>
      <c r="AA69" s="1209">
        <v>11.84</v>
      </c>
      <c r="AB69" s="1210">
        <v>11.15</v>
      </c>
    </row>
    <row r="70" s="892" customFormat="1" ht="27.6" spans="1:28">
      <c r="A70" s="905"/>
      <c r="B70" s="1204"/>
      <c r="C70" s="1205" t="s">
        <v>574</v>
      </c>
      <c r="D70" s="1209">
        <v>49.8</v>
      </c>
      <c r="E70" s="1209">
        <v>48.3</v>
      </c>
      <c r="F70" s="1209">
        <v>47.3</v>
      </c>
      <c r="G70" s="1209">
        <v>47.12</v>
      </c>
      <c r="H70" s="1209">
        <v>46.32</v>
      </c>
      <c r="I70" s="1207">
        <v>52.3</v>
      </c>
      <c r="J70" s="1207">
        <v>50.8</v>
      </c>
      <c r="K70" s="1208">
        <v>49.8</v>
      </c>
      <c r="L70" s="1208">
        <v>49.62</v>
      </c>
      <c r="M70" s="1208">
        <v>48.82</v>
      </c>
      <c r="N70" s="1209">
        <v>22.1</v>
      </c>
      <c r="O70" s="1209">
        <v>20.6</v>
      </c>
      <c r="P70" s="1209">
        <v>19.6</v>
      </c>
      <c r="Q70" s="1209">
        <v>19.42</v>
      </c>
      <c r="R70" s="1209">
        <v>18.62</v>
      </c>
      <c r="S70" s="1208">
        <v>17.3</v>
      </c>
      <c r="T70" s="1208">
        <v>15.8</v>
      </c>
      <c r="U70" s="1208">
        <v>14.8</v>
      </c>
      <c r="V70" s="1208">
        <v>14.62</v>
      </c>
      <c r="W70" s="1208">
        <v>13.82</v>
      </c>
      <c r="X70" s="1209">
        <v>15</v>
      </c>
      <c r="Y70" s="1209">
        <v>13.5</v>
      </c>
      <c r="Z70" s="1209">
        <v>12.5</v>
      </c>
      <c r="AA70" s="1209">
        <v>12.32</v>
      </c>
      <c r="AB70" s="1210">
        <v>11.52</v>
      </c>
    </row>
    <row r="71" s="892" customFormat="1" ht="27.6" spans="1:28">
      <c r="A71" s="905"/>
      <c r="B71" s="1204" t="s">
        <v>575</v>
      </c>
      <c r="C71" s="1205" t="s">
        <v>576</v>
      </c>
      <c r="D71" s="1209">
        <v>49.8</v>
      </c>
      <c r="E71" s="1209">
        <v>48.3</v>
      </c>
      <c r="F71" s="1209">
        <v>47.3</v>
      </c>
      <c r="G71" s="1209">
        <v>46.11</v>
      </c>
      <c r="H71" s="1209">
        <v>45.61</v>
      </c>
      <c r="I71" s="1207">
        <v>52.3</v>
      </c>
      <c r="J71" s="1207">
        <v>50.8</v>
      </c>
      <c r="K71" s="1208">
        <v>49.8</v>
      </c>
      <c r="L71" s="1208">
        <v>48.61</v>
      </c>
      <c r="M71" s="1208">
        <v>48.11</v>
      </c>
      <c r="N71" s="1209">
        <v>22.1</v>
      </c>
      <c r="O71" s="1209">
        <v>20.6</v>
      </c>
      <c r="P71" s="1209">
        <v>19.6</v>
      </c>
      <c r="Q71" s="1209">
        <v>18.41</v>
      </c>
      <c r="R71" s="1209">
        <v>17.91</v>
      </c>
      <c r="S71" s="1208">
        <v>17.3</v>
      </c>
      <c r="T71" s="1208">
        <v>15.8</v>
      </c>
      <c r="U71" s="1208">
        <v>14.8</v>
      </c>
      <c r="V71" s="1208">
        <v>13.61</v>
      </c>
      <c r="W71" s="1208">
        <v>13.11</v>
      </c>
      <c r="X71" s="1209">
        <v>15</v>
      </c>
      <c r="Y71" s="1209">
        <v>13.5</v>
      </c>
      <c r="Z71" s="1209">
        <v>12.5</v>
      </c>
      <c r="AA71" s="1209">
        <v>11.31</v>
      </c>
      <c r="AB71" s="1210">
        <v>10.81</v>
      </c>
    </row>
    <row r="72" s="892" customFormat="1" ht="27.6" spans="1:28">
      <c r="A72" s="905"/>
      <c r="B72" s="1204"/>
      <c r="C72" s="1205" t="s">
        <v>577</v>
      </c>
      <c r="D72" s="1209">
        <v>49.8</v>
      </c>
      <c r="E72" s="1209">
        <v>48.3</v>
      </c>
      <c r="F72" s="1209">
        <v>47.3</v>
      </c>
      <c r="G72" s="1209">
        <v>46.21</v>
      </c>
      <c r="H72" s="1209">
        <v>45.68</v>
      </c>
      <c r="I72" s="1207">
        <v>52.3</v>
      </c>
      <c r="J72" s="1207">
        <v>50.8</v>
      </c>
      <c r="K72" s="1208">
        <v>49.8</v>
      </c>
      <c r="L72" s="1208">
        <v>48.71</v>
      </c>
      <c r="M72" s="1208">
        <v>48.18</v>
      </c>
      <c r="N72" s="1209">
        <v>22.1</v>
      </c>
      <c r="O72" s="1209">
        <v>20.6</v>
      </c>
      <c r="P72" s="1209">
        <v>19.6</v>
      </c>
      <c r="Q72" s="1209">
        <v>18.51</v>
      </c>
      <c r="R72" s="1209">
        <v>17.98</v>
      </c>
      <c r="S72" s="1208">
        <v>17.3</v>
      </c>
      <c r="T72" s="1208">
        <v>15.8</v>
      </c>
      <c r="U72" s="1208">
        <v>14.8</v>
      </c>
      <c r="V72" s="1208">
        <v>13.71</v>
      </c>
      <c r="W72" s="1208">
        <v>13.18</v>
      </c>
      <c r="X72" s="1209">
        <v>15</v>
      </c>
      <c r="Y72" s="1209">
        <v>13.5</v>
      </c>
      <c r="Z72" s="1209">
        <v>12.5</v>
      </c>
      <c r="AA72" s="1209">
        <v>11.41</v>
      </c>
      <c r="AB72" s="1210">
        <v>10.88</v>
      </c>
    </row>
    <row r="73" s="892" customFormat="1" ht="27.6" spans="1:28">
      <c r="A73" s="905"/>
      <c r="B73" s="1204"/>
      <c r="C73" s="1205" t="s">
        <v>578</v>
      </c>
      <c r="D73" s="1209">
        <v>49.8</v>
      </c>
      <c r="E73" s="1209">
        <v>48.3</v>
      </c>
      <c r="F73" s="1209">
        <v>47.3</v>
      </c>
      <c r="G73" s="1209">
        <v>46.17</v>
      </c>
      <c r="H73" s="1209">
        <v>45.5</v>
      </c>
      <c r="I73" s="1207">
        <v>52.3</v>
      </c>
      <c r="J73" s="1207">
        <v>50.8</v>
      </c>
      <c r="K73" s="1208">
        <v>49.8</v>
      </c>
      <c r="L73" s="1208">
        <v>48.67</v>
      </c>
      <c r="M73" s="1208">
        <v>48</v>
      </c>
      <c r="N73" s="1209">
        <v>22.1</v>
      </c>
      <c r="O73" s="1209">
        <v>20.6</v>
      </c>
      <c r="P73" s="1209">
        <v>19.6</v>
      </c>
      <c r="Q73" s="1209">
        <v>18.47</v>
      </c>
      <c r="R73" s="1209">
        <v>17.8</v>
      </c>
      <c r="S73" s="1208">
        <v>17.3</v>
      </c>
      <c r="T73" s="1208">
        <v>15.8</v>
      </c>
      <c r="U73" s="1208">
        <v>14.8</v>
      </c>
      <c r="V73" s="1208">
        <v>13.67</v>
      </c>
      <c r="W73" s="1208">
        <v>13</v>
      </c>
      <c r="X73" s="1209">
        <v>15</v>
      </c>
      <c r="Y73" s="1209">
        <v>13.5</v>
      </c>
      <c r="Z73" s="1209">
        <v>12.5</v>
      </c>
      <c r="AA73" s="1209">
        <v>11.37</v>
      </c>
      <c r="AB73" s="1210">
        <v>10.7</v>
      </c>
    </row>
    <row r="74" s="892" customFormat="1" ht="46.8" spans="1:28">
      <c r="A74" s="905"/>
      <c r="B74" s="1204"/>
      <c r="C74" s="1205" t="s">
        <v>579</v>
      </c>
      <c r="D74" s="1209">
        <v>49.8</v>
      </c>
      <c r="E74" s="1209">
        <v>48.3</v>
      </c>
      <c r="F74" s="1209">
        <v>47.3</v>
      </c>
      <c r="G74" s="1209">
        <v>46.46</v>
      </c>
      <c r="H74" s="1209">
        <v>45.78</v>
      </c>
      <c r="I74" s="1207">
        <v>52.3</v>
      </c>
      <c r="J74" s="1207">
        <v>50.8</v>
      </c>
      <c r="K74" s="1208">
        <v>49.8</v>
      </c>
      <c r="L74" s="1208">
        <v>48.96</v>
      </c>
      <c r="M74" s="1208">
        <v>48.28</v>
      </c>
      <c r="N74" s="1209">
        <v>22.1</v>
      </c>
      <c r="O74" s="1209">
        <v>20.6</v>
      </c>
      <c r="P74" s="1209">
        <v>19.6</v>
      </c>
      <c r="Q74" s="1209">
        <v>18.76</v>
      </c>
      <c r="R74" s="1209">
        <v>18.08</v>
      </c>
      <c r="S74" s="1208">
        <v>17.3</v>
      </c>
      <c r="T74" s="1208">
        <v>15.8</v>
      </c>
      <c r="U74" s="1208">
        <v>14.8</v>
      </c>
      <c r="V74" s="1208">
        <v>13.96</v>
      </c>
      <c r="W74" s="1208">
        <v>13.28</v>
      </c>
      <c r="X74" s="1209">
        <v>15</v>
      </c>
      <c r="Y74" s="1209">
        <v>13.5</v>
      </c>
      <c r="Z74" s="1209">
        <v>12.5</v>
      </c>
      <c r="AA74" s="1209">
        <v>11.66</v>
      </c>
      <c r="AB74" s="1210">
        <v>10.98</v>
      </c>
    </row>
    <row r="75" s="892" customFormat="1" ht="27.6" spans="1:28">
      <c r="A75" s="905"/>
      <c r="B75" s="1204"/>
      <c r="C75" s="1205" t="s">
        <v>580</v>
      </c>
      <c r="D75" s="1209">
        <v>49.8</v>
      </c>
      <c r="E75" s="1209">
        <v>48.3</v>
      </c>
      <c r="F75" s="1209">
        <v>47.3</v>
      </c>
      <c r="G75" s="1209">
        <v>46.85</v>
      </c>
      <c r="H75" s="1209">
        <v>46.08</v>
      </c>
      <c r="I75" s="1207">
        <v>52.3</v>
      </c>
      <c r="J75" s="1207">
        <v>50.8</v>
      </c>
      <c r="K75" s="1208">
        <v>49.8</v>
      </c>
      <c r="L75" s="1208">
        <v>49.35</v>
      </c>
      <c r="M75" s="1208">
        <v>48.58</v>
      </c>
      <c r="N75" s="1209">
        <v>22.1</v>
      </c>
      <c r="O75" s="1209">
        <v>20.6</v>
      </c>
      <c r="P75" s="1209">
        <v>19.6</v>
      </c>
      <c r="Q75" s="1209">
        <v>19.15</v>
      </c>
      <c r="R75" s="1209">
        <v>18.38</v>
      </c>
      <c r="S75" s="1208">
        <v>17.3</v>
      </c>
      <c r="T75" s="1208">
        <v>15.8</v>
      </c>
      <c r="U75" s="1208">
        <v>14.8</v>
      </c>
      <c r="V75" s="1208">
        <v>14.35</v>
      </c>
      <c r="W75" s="1208">
        <v>13.58</v>
      </c>
      <c r="X75" s="1209">
        <v>15</v>
      </c>
      <c r="Y75" s="1209">
        <v>13.5</v>
      </c>
      <c r="Z75" s="1209">
        <v>12.5</v>
      </c>
      <c r="AA75" s="1209">
        <v>12.05</v>
      </c>
      <c r="AB75" s="1210">
        <v>11.28</v>
      </c>
    </row>
    <row r="76" s="892" customFormat="1" ht="46.8" spans="1:28">
      <c r="A76" s="905"/>
      <c r="B76" s="1204"/>
      <c r="C76" s="1205" t="s">
        <v>581</v>
      </c>
      <c r="D76" s="1209">
        <v>49.8</v>
      </c>
      <c r="E76" s="1209">
        <v>48.3</v>
      </c>
      <c r="F76" s="1209">
        <v>47.3</v>
      </c>
      <c r="G76" s="1209">
        <v>47.3</v>
      </c>
      <c r="H76" s="1209">
        <v>46.45</v>
      </c>
      <c r="I76" s="1207">
        <v>52.3</v>
      </c>
      <c r="J76" s="1207">
        <v>50.8</v>
      </c>
      <c r="K76" s="1208">
        <v>49.8</v>
      </c>
      <c r="L76" s="1208">
        <v>49.8</v>
      </c>
      <c r="M76" s="1208">
        <v>48.95</v>
      </c>
      <c r="N76" s="1209">
        <v>22.1</v>
      </c>
      <c r="O76" s="1209">
        <v>20.6</v>
      </c>
      <c r="P76" s="1209">
        <v>19.6</v>
      </c>
      <c r="Q76" s="1209">
        <v>19.6</v>
      </c>
      <c r="R76" s="1209">
        <v>18.75</v>
      </c>
      <c r="S76" s="1208">
        <v>17.3</v>
      </c>
      <c r="T76" s="1208">
        <v>15.8</v>
      </c>
      <c r="U76" s="1208">
        <v>14.8</v>
      </c>
      <c r="V76" s="1208">
        <v>14.8</v>
      </c>
      <c r="W76" s="1208">
        <v>13.95</v>
      </c>
      <c r="X76" s="1209">
        <v>15</v>
      </c>
      <c r="Y76" s="1209">
        <v>13.5</v>
      </c>
      <c r="Z76" s="1209">
        <v>12.5</v>
      </c>
      <c r="AA76" s="1209">
        <v>12.5</v>
      </c>
      <c r="AB76" s="1210">
        <v>11.65</v>
      </c>
    </row>
    <row r="77" s="892" customFormat="1" ht="27.6" spans="1:28">
      <c r="A77" s="905"/>
      <c r="B77" s="1204"/>
      <c r="C77" s="1205" t="s">
        <v>582</v>
      </c>
      <c r="D77" s="1209">
        <v>49.8</v>
      </c>
      <c r="E77" s="1209">
        <v>48.3</v>
      </c>
      <c r="F77" s="1209">
        <v>47.47</v>
      </c>
      <c r="G77" s="1209">
        <v>47.47</v>
      </c>
      <c r="H77" s="1209">
        <v>46.55</v>
      </c>
      <c r="I77" s="1207">
        <v>52.3</v>
      </c>
      <c r="J77" s="1207">
        <v>50.8</v>
      </c>
      <c r="K77" s="1208">
        <v>49.97</v>
      </c>
      <c r="L77" s="1208">
        <v>49.97</v>
      </c>
      <c r="M77" s="1208">
        <v>49.05</v>
      </c>
      <c r="N77" s="1209">
        <v>22.1</v>
      </c>
      <c r="O77" s="1209">
        <v>20.6</v>
      </c>
      <c r="P77" s="1209">
        <v>19.77</v>
      </c>
      <c r="Q77" s="1209">
        <v>19.77</v>
      </c>
      <c r="R77" s="1209">
        <v>18.85</v>
      </c>
      <c r="S77" s="1208">
        <v>17.3</v>
      </c>
      <c r="T77" s="1208">
        <v>15.8</v>
      </c>
      <c r="U77" s="1208">
        <v>14.97</v>
      </c>
      <c r="V77" s="1208">
        <v>14.97</v>
      </c>
      <c r="W77" s="1208">
        <v>14.05</v>
      </c>
      <c r="X77" s="1209">
        <v>15</v>
      </c>
      <c r="Y77" s="1209">
        <v>13.5</v>
      </c>
      <c r="Z77" s="1209">
        <v>12.67</v>
      </c>
      <c r="AA77" s="1209">
        <v>12.67</v>
      </c>
      <c r="AB77" s="1210">
        <v>11.75</v>
      </c>
    </row>
    <row r="78" s="892" customFormat="1" ht="27.6" spans="1:28">
      <c r="A78" s="905"/>
      <c r="B78" s="1204" t="s">
        <v>583</v>
      </c>
      <c r="C78" s="1212">
        <v>10</v>
      </c>
      <c r="D78" s="1209">
        <v>49.8</v>
      </c>
      <c r="E78" s="1209">
        <v>48.3</v>
      </c>
      <c r="F78" s="1209">
        <v>47.3</v>
      </c>
      <c r="G78" s="1209">
        <v>46.85</v>
      </c>
      <c r="H78" s="1209">
        <v>46.3</v>
      </c>
      <c r="I78" s="1207">
        <v>52.3</v>
      </c>
      <c r="J78" s="1207">
        <v>50.8</v>
      </c>
      <c r="K78" s="1208">
        <v>49.8</v>
      </c>
      <c r="L78" s="1208">
        <v>49.35</v>
      </c>
      <c r="M78" s="1208">
        <v>48.8</v>
      </c>
      <c r="N78" s="1209">
        <v>22.1</v>
      </c>
      <c r="O78" s="1209">
        <v>20.6</v>
      </c>
      <c r="P78" s="1209">
        <v>19.6</v>
      </c>
      <c r="Q78" s="1209">
        <v>19.15</v>
      </c>
      <c r="R78" s="1209">
        <v>18.6</v>
      </c>
      <c r="S78" s="1208">
        <v>17.3</v>
      </c>
      <c r="T78" s="1208">
        <v>15.8</v>
      </c>
      <c r="U78" s="1208">
        <v>14.8</v>
      </c>
      <c r="V78" s="1208">
        <v>14.35</v>
      </c>
      <c r="W78" s="1208">
        <v>13.8</v>
      </c>
      <c r="X78" s="1209">
        <v>15</v>
      </c>
      <c r="Y78" s="1209">
        <v>13.5</v>
      </c>
      <c r="Z78" s="1209">
        <v>12.5</v>
      </c>
      <c r="AA78" s="1209">
        <v>12.05</v>
      </c>
      <c r="AB78" s="1210">
        <v>11.5</v>
      </c>
    </row>
    <row r="79" s="892" customFormat="1" ht="27.6" spans="1:28">
      <c r="A79" s="905"/>
      <c r="B79" s="1204"/>
      <c r="C79" s="1205" t="s">
        <v>584</v>
      </c>
      <c r="D79" s="1209">
        <v>49.8</v>
      </c>
      <c r="E79" s="1209">
        <v>48.3</v>
      </c>
      <c r="F79" s="1209">
        <v>47.3</v>
      </c>
      <c r="G79" s="1209">
        <v>47.28</v>
      </c>
      <c r="H79" s="1209">
        <v>46.62</v>
      </c>
      <c r="I79" s="1207">
        <v>52.3</v>
      </c>
      <c r="J79" s="1207">
        <v>50.8</v>
      </c>
      <c r="K79" s="1208">
        <v>49.8</v>
      </c>
      <c r="L79" s="1208">
        <v>49.78</v>
      </c>
      <c r="M79" s="1208">
        <v>49.12</v>
      </c>
      <c r="N79" s="1209">
        <v>22.1</v>
      </c>
      <c r="O79" s="1209">
        <v>20.6</v>
      </c>
      <c r="P79" s="1209">
        <v>19.6</v>
      </c>
      <c r="Q79" s="1209">
        <v>19.58</v>
      </c>
      <c r="R79" s="1209">
        <v>18.92</v>
      </c>
      <c r="S79" s="1208">
        <v>17.3</v>
      </c>
      <c r="T79" s="1208">
        <v>15.8</v>
      </c>
      <c r="U79" s="1208">
        <v>14.8</v>
      </c>
      <c r="V79" s="1208">
        <v>14.78</v>
      </c>
      <c r="W79" s="1208">
        <v>14.12</v>
      </c>
      <c r="X79" s="1209">
        <v>15</v>
      </c>
      <c r="Y79" s="1209">
        <v>13.5</v>
      </c>
      <c r="Z79" s="1209">
        <v>12.5</v>
      </c>
      <c r="AA79" s="1209">
        <v>12.48</v>
      </c>
      <c r="AB79" s="1210">
        <v>11.82</v>
      </c>
    </row>
    <row r="80" s="892" customFormat="1" ht="27.6" spans="1:28">
      <c r="A80" s="905"/>
      <c r="B80" s="1204"/>
      <c r="C80" s="1205" t="s">
        <v>585</v>
      </c>
      <c r="D80" s="1209">
        <v>49.8</v>
      </c>
      <c r="E80" s="1209">
        <v>48.3</v>
      </c>
      <c r="F80" s="1209">
        <v>47.72</v>
      </c>
      <c r="G80" s="1209">
        <v>47.72</v>
      </c>
      <c r="H80" s="1209">
        <v>46.95</v>
      </c>
      <c r="I80" s="1207">
        <v>52.3</v>
      </c>
      <c r="J80" s="1207">
        <v>50.8</v>
      </c>
      <c r="K80" s="1208">
        <v>50.22</v>
      </c>
      <c r="L80" s="1208">
        <v>50.22</v>
      </c>
      <c r="M80" s="1208">
        <v>49.45</v>
      </c>
      <c r="N80" s="1209">
        <v>22.1</v>
      </c>
      <c r="O80" s="1209">
        <v>20.6</v>
      </c>
      <c r="P80" s="1209">
        <v>20.02</v>
      </c>
      <c r="Q80" s="1209">
        <v>20.02</v>
      </c>
      <c r="R80" s="1209">
        <v>19.25</v>
      </c>
      <c r="S80" s="1208">
        <v>17.3</v>
      </c>
      <c r="T80" s="1208">
        <v>15.8</v>
      </c>
      <c r="U80" s="1208">
        <v>15.22</v>
      </c>
      <c r="V80" s="1208">
        <v>15.22</v>
      </c>
      <c r="W80" s="1208">
        <v>14.45</v>
      </c>
      <c r="X80" s="1209">
        <v>15</v>
      </c>
      <c r="Y80" s="1209">
        <v>13.5</v>
      </c>
      <c r="Z80" s="1209">
        <v>12.92</v>
      </c>
      <c r="AA80" s="1209">
        <v>12.92</v>
      </c>
      <c r="AB80" s="1210">
        <v>12.15</v>
      </c>
    </row>
    <row r="81" s="892" customFormat="1" ht="27.6" spans="1:28">
      <c r="A81" s="905"/>
      <c r="B81" s="1204"/>
      <c r="C81" s="1212">
        <v>53</v>
      </c>
      <c r="D81" s="1209">
        <v>49.8</v>
      </c>
      <c r="E81" s="1209">
        <v>48.3</v>
      </c>
      <c r="F81" s="1209">
        <v>48.05</v>
      </c>
      <c r="G81" s="1209">
        <v>48.05</v>
      </c>
      <c r="H81" s="1209">
        <v>47.2</v>
      </c>
      <c r="I81" s="1207">
        <v>52.3</v>
      </c>
      <c r="J81" s="1207">
        <v>50.8</v>
      </c>
      <c r="K81" s="1208">
        <v>50.55</v>
      </c>
      <c r="L81" s="1208">
        <v>50.55</v>
      </c>
      <c r="M81" s="1208">
        <v>49.7</v>
      </c>
      <c r="N81" s="1209">
        <v>22.1</v>
      </c>
      <c r="O81" s="1209">
        <v>20.6</v>
      </c>
      <c r="P81" s="1209">
        <v>20.35</v>
      </c>
      <c r="Q81" s="1209">
        <v>20.35</v>
      </c>
      <c r="R81" s="1209">
        <v>19.5</v>
      </c>
      <c r="S81" s="1208">
        <v>17.3</v>
      </c>
      <c r="T81" s="1208">
        <v>15.8</v>
      </c>
      <c r="U81" s="1208">
        <v>15.55</v>
      </c>
      <c r="V81" s="1208">
        <v>15.55</v>
      </c>
      <c r="W81" s="1208">
        <v>14.7</v>
      </c>
      <c r="X81" s="1209">
        <v>15</v>
      </c>
      <c r="Y81" s="1209">
        <v>13.5</v>
      </c>
      <c r="Z81" s="1209">
        <v>13.25</v>
      </c>
      <c r="AA81" s="1209">
        <v>13.25</v>
      </c>
      <c r="AB81" s="1210">
        <v>12.4</v>
      </c>
    </row>
    <row r="82" s="892" customFormat="1" ht="27.6" spans="1:28">
      <c r="A82" s="905"/>
      <c r="B82" s="1204"/>
      <c r="C82" s="1205" t="s">
        <v>586</v>
      </c>
      <c r="D82" s="1209">
        <v>50</v>
      </c>
      <c r="E82" s="1209">
        <v>48.5</v>
      </c>
      <c r="F82" s="1209">
        <v>48.5</v>
      </c>
      <c r="G82" s="1209">
        <v>48.5</v>
      </c>
      <c r="H82" s="1209">
        <v>47.57</v>
      </c>
      <c r="I82" s="1207">
        <v>52.5</v>
      </c>
      <c r="J82" s="1207">
        <v>51</v>
      </c>
      <c r="K82" s="1208">
        <v>51</v>
      </c>
      <c r="L82" s="1208">
        <v>51</v>
      </c>
      <c r="M82" s="1208">
        <v>50.07</v>
      </c>
      <c r="N82" s="1209">
        <v>22.3</v>
      </c>
      <c r="O82" s="1209">
        <v>20.8</v>
      </c>
      <c r="P82" s="1209">
        <v>20.8</v>
      </c>
      <c r="Q82" s="1209">
        <v>20.8</v>
      </c>
      <c r="R82" s="1209">
        <v>19.87</v>
      </c>
      <c r="S82" s="1208">
        <v>17.5</v>
      </c>
      <c r="T82" s="1208">
        <v>16</v>
      </c>
      <c r="U82" s="1208">
        <v>16</v>
      </c>
      <c r="V82" s="1208">
        <v>16</v>
      </c>
      <c r="W82" s="1208">
        <v>15.07</v>
      </c>
      <c r="X82" s="1209">
        <v>15.2</v>
      </c>
      <c r="Y82" s="1209">
        <v>13.7</v>
      </c>
      <c r="Z82" s="1209">
        <v>13.7</v>
      </c>
      <c r="AA82" s="1209">
        <v>13.7</v>
      </c>
      <c r="AB82" s="1210">
        <v>12.77</v>
      </c>
    </row>
    <row r="83" s="892" customFormat="1" ht="27.6" spans="1:28">
      <c r="A83" s="905"/>
      <c r="B83" s="1204" t="s">
        <v>587</v>
      </c>
      <c r="C83" s="1205" t="s">
        <v>588</v>
      </c>
      <c r="D83" s="1209">
        <v>49.8</v>
      </c>
      <c r="E83" s="1209">
        <v>48.3</v>
      </c>
      <c r="F83" s="1209">
        <v>47.3</v>
      </c>
      <c r="G83" s="1209">
        <v>46.19</v>
      </c>
      <c r="H83" s="1209">
        <v>45.72</v>
      </c>
      <c r="I83" s="1207">
        <v>52.3</v>
      </c>
      <c r="J83" s="1207">
        <v>50.8</v>
      </c>
      <c r="K83" s="1208">
        <v>49.8</v>
      </c>
      <c r="L83" s="1208">
        <v>48.69</v>
      </c>
      <c r="M83" s="1208">
        <v>48.22</v>
      </c>
      <c r="N83" s="1209">
        <v>22.1</v>
      </c>
      <c r="O83" s="1209">
        <v>20.6</v>
      </c>
      <c r="P83" s="1209">
        <v>19.6</v>
      </c>
      <c r="Q83" s="1209">
        <v>18.49</v>
      </c>
      <c r="R83" s="1209">
        <v>18.02</v>
      </c>
      <c r="S83" s="1208">
        <v>17.3</v>
      </c>
      <c r="T83" s="1208">
        <v>15.8</v>
      </c>
      <c r="U83" s="1208">
        <v>14.8</v>
      </c>
      <c r="V83" s="1208">
        <v>13.69</v>
      </c>
      <c r="W83" s="1208">
        <v>13.22</v>
      </c>
      <c r="X83" s="1209">
        <v>15</v>
      </c>
      <c r="Y83" s="1209">
        <v>13.5</v>
      </c>
      <c r="Z83" s="1209">
        <v>12.5</v>
      </c>
      <c r="AA83" s="1209">
        <v>11.39</v>
      </c>
      <c r="AB83" s="1210">
        <v>10.92</v>
      </c>
    </row>
    <row r="84" s="892" customFormat="1" ht="27.6" spans="1:28">
      <c r="A84" s="905"/>
      <c r="B84" s="1204"/>
      <c r="C84" s="1212">
        <v>74</v>
      </c>
      <c r="D84" s="1209">
        <v>49.8</v>
      </c>
      <c r="E84" s="1209">
        <v>48.3</v>
      </c>
      <c r="F84" s="1209">
        <v>47.3</v>
      </c>
      <c r="G84" s="1209">
        <v>46.3</v>
      </c>
      <c r="H84" s="1209">
        <v>45.81</v>
      </c>
      <c r="I84" s="1207">
        <v>52.3</v>
      </c>
      <c r="J84" s="1207">
        <v>50.8</v>
      </c>
      <c r="K84" s="1208">
        <v>49.8</v>
      </c>
      <c r="L84" s="1208">
        <v>48.8</v>
      </c>
      <c r="M84" s="1208">
        <v>48.31</v>
      </c>
      <c r="N84" s="1209">
        <v>22.1</v>
      </c>
      <c r="O84" s="1209">
        <v>20.6</v>
      </c>
      <c r="P84" s="1209">
        <v>19.6</v>
      </c>
      <c r="Q84" s="1209">
        <v>18.6</v>
      </c>
      <c r="R84" s="1209">
        <v>18.11</v>
      </c>
      <c r="S84" s="1208">
        <v>17.3</v>
      </c>
      <c r="T84" s="1208">
        <v>15.8</v>
      </c>
      <c r="U84" s="1208">
        <v>14.8</v>
      </c>
      <c r="V84" s="1208">
        <v>13.8</v>
      </c>
      <c r="W84" s="1208">
        <v>13.31</v>
      </c>
      <c r="X84" s="1209">
        <v>15</v>
      </c>
      <c r="Y84" s="1209">
        <v>13.5</v>
      </c>
      <c r="Z84" s="1209">
        <v>12.5</v>
      </c>
      <c r="AA84" s="1209">
        <v>11.5</v>
      </c>
      <c r="AB84" s="1210">
        <v>11.01</v>
      </c>
    </row>
    <row r="85" s="892" customFormat="1" ht="46.8" spans="1:28">
      <c r="A85" s="905"/>
      <c r="B85" s="1204"/>
      <c r="C85" s="1205" t="s">
        <v>589</v>
      </c>
      <c r="D85" s="1209">
        <v>49.8</v>
      </c>
      <c r="E85" s="1209">
        <v>48.3</v>
      </c>
      <c r="F85" s="1209">
        <v>47.3</v>
      </c>
      <c r="G85" s="1209">
        <v>46.61</v>
      </c>
      <c r="H85" s="1209">
        <v>46.03</v>
      </c>
      <c r="I85" s="1207">
        <v>52.3</v>
      </c>
      <c r="J85" s="1207">
        <v>50.8</v>
      </c>
      <c r="K85" s="1208">
        <v>49.8</v>
      </c>
      <c r="L85" s="1208">
        <v>49.11</v>
      </c>
      <c r="M85" s="1208">
        <v>48.53</v>
      </c>
      <c r="N85" s="1209">
        <v>22.1</v>
      </c>
      <c r="O85" s="1209">
        <v>20.6</v>
      </c>
      <c r="P85" s="1209">
        <v>19.6</v>
      </c>
      <c r="Q85" s="1209">
        <v>18.91</v>
      </c>
      <c r="R85" s="1209">
        <v>18.33</v>
      </c>
      <c r="S85" s="1208">
        <v>17.3</v>
      </c>
      <c r="T85" s="1208">
        <v>15.8</v>
      </c>
      <c r="U85" s="1208">
        <v>14.8</v>
      </c>
      <c r="V85" s="1208">
        <v>14.11</v>
      </c>
      <c r="W85" s="1208">
        <v>13.53</v>
      </c>
      <c r="X85" s="1209">
        <v>15</v>
      </c>
      <c r="Y85" s="1209">
        <v>13.5</v>
      </c>
      <c r="Z85" s="1209">
        <v>12.5</v>
      </c>
      <c r="AA85" s="1209">
        <v>11.81</v>
      </c>
      <c r="AB85" s="1210">
        <v>11.23</v>
      </c>
    </row>
    <row r="86" s="892" customFormat="1" ht="46.8" spans="1:28">
      <c r="A86" s="905"/>
      <c r="B86" s="1204"/>
      <c r="C86" s="1205" t="s">
        <v>590</v>
      </c>
      <c r="D86" s="1209">
        <v>49.8</v>
      </c>
      <c r="E86" s="1209">
        <v>48.3</v>
      </c>
      <c r="F86" s="1209">
        <v>47.3</v>
      </c>
      <c r="G86" s="1209">
        <v>46.73</v>
      </c>
      <c r="H86" s="1209">
        <v>46.12</v>
      </c>
      <c r="I86" s="1207">
        <v>52.3</v>
      </c>
      <c r="J86" s="1207">
        <v>50.8</v>
      </c>
      <c r="K86" s="1208">
        <v>49.8</v>
      </c>
      <c r="L86" s="1208">
        <v>49.23</v>
      </c>
      <c r="M86" s="1208">
        <v>48.62</v>
      </c>
      <c r="N86" s="1209">
        <v>22.1</v>
      </c>
      <c r="O86" s="1209">
        <v>20.6</v>
      </c>
      <c r="P86" s="1209">
        <v>19.6</v>
      </c>
      <c r="Q86" s="1209">
        <v>19.03</v>
      </c>
      <c r="R86" s="1209">
        <v>18.42</v>
      </c>
      <c r="S86" s="1208">
        <v>17.3</v>
      </c>
      <c r="T86" s="1208">
        <v>15.8</v>
      </c>
      <c r="U86" s="1208">
        <v>14.8</v>
      </c>
      <c r="V86" s="1208">
        <v>14.23</v>
      </c>
      <c r="W86" s="1208">
        <v>13.62</v>
      </c>
      <c r="X86" s="1209">
        <v>15</v>
      </c>
      <c r="Y86" s="1209">
        <v>13.5</v>
      </c>
      <c r="Z86" s="1209">
        <v>12.5</v>
      </c>
      <c r="AA86" s="1209">
        <v>11.93</v>
      </c>
      <c r="AB86" s="1210">
        <v>11.32</v>
      </c>
    </row>
    <row r="87" s="892" customFormat="1" ht="27.6" spans="1:28">
      <c r="A87" s="905"/>
      <c r="B87" s="1204"/>
      <c r="C87" s="1205" t="s">
        <v>591</v>
      </c>
      <c r="D87" s="1209">
        <v>49.8</v>
      </c>
      <c r="E87" s="1209">
        <v>48.3</v>
      </c>
      <c r="F87" s="1209">
        <v>47.3</v>
      </c>
      <c r="G87" s="1209">
        <v>47.02</v>
      </c>
      <c r="H87" s="1209">
        <v>46.35</v>
      </c>
      <c r="I87" s="1207">
        <v>52.3</v>
      </c>
      <c r="J87" s="1207">
        <v>50.8</v>
      </c>
      <c r="K87" s="1208">
        <v>49.8</v>
      </c>
      <c r="L87" s="1208">
        <v>49.52</v>
      </c>
      <c r="M87" s="1208">
        <v>48.85</v>
      </c>
      <c r="N87" s="1209">
        <v>22.1</v>
      </c>
      <c r="O87" s="1209">
        <v>20.6</v>
      </c>
      <c r="P87" s="1209">
        <v>19.6</v>
      </c>
      <c r="Q87" s="1209">
        <v>19.32</v>
      </c>
      <c r="R87" s="1209">
        <v>18.65</v>
      </c>
      <c r="S87" s="1208">
        <v>17.3</v>
      </c>
      <c r="T87" s="1208">
        <v>15.8</v>
      </c>
      <c r="U87" s="1208">
        <v>14.8</v>
      </c>
      <c r="V87" s="1208">
        <v>14.52</v>
      </c>
      <c r="W87" s="1208">
        <v>13.85</v>
      </c>
      <c r="X87" s="1209">
        <v>15</v>
      </c>
      <c r="Y87" s="1209">
        <v>13.5</v>
      </c>
      <c r="Z87" s="1209">
        <v>12.5</v>
      </c>
      <c r="AA87" s="1209">
        <v>12.22</v>
      </c>
      <c r="AB87" s="1210">
        <v>11.55</v>
      </c>
    </row>
    <row r="88" s="892" customFormat="1" ht="27.6" spans="1:28">
      <c r="A88" s="905"/>
      <c r="B88" s="1204" t="s">
        <v>592</v>
      </c>
      <c r="C88" s="1205" t="s">
        <v>593</v>
      </c>
      <c r="D88" s="1209">
        <v>49.8</v>
      </c>
      <c r="E88" s="1209">
        <v>48.3</v>
      </c>
      <c r="F88" s="1209">
        <v>47.3</v>
      </c>
      <c r="G88" s="1209">
        <v>47.04</v>
      </c>
      <c r="H88" s="1209">
        <v>46.47</v>
      </c>
      <c r="I88" s="1207">
        <v>52.3</v>
      </c>
      <c r="J88" s="1207">
        <v>50.8</v>
      </c>
      <c r="K88" s="1208">
        <v>49.8</v>
      </c>
      <c r="L88" s="1208">
        <v>49.54</v>
      </c>
      <c r="M88" s="1208">
        <v>48.97</v>
      </c>
      <c r="N88" s="1209">
        <v>22.1</v>
      </c>
      <c r="O88" s="1209">
        <v>20.6</v>
      </c>
      <c r="P88" s="1209">
        <v>19.6</v>
      </c>
      <c r="Q88" s="1209">
        <v>19.34</v>
      </c>
      <c r="R88" s="1209">
        <v>18.77</v>
      </c>
      <c r="S88" s="1208">
        <v>17.3</v>
      </c>
      <c r="T88" s="1208">
        <v>15.8</v>
      </c>
      <c r="U88" s="1208">
        <v>14.8</v>
      </c>
      <c r="V88" s="1208">
        <v>14.54</v>
      </c>
      <c r="W88" s="1208">
        <v>13.97</v>
      </c>
      <c r="X88" s="1209">
        <v>15</v>
      </c>
      <c r="Y88" s="1209">
        <v>13.5</v>
      </c>
      <c r="Z88" s="1209">
        <v>12.5</v>
      </c>
      <c r="AA88" s="1209">
        <v>12.24</v>
      </c>
      <c r="AB88" s="1210">
        <v>11.67</v>
      </c>
    </row>
    <row r="89" s="892" customFormat="1" ht="46.8" spans="1:28">
      <c r="A89" s="905"/>
      <c r="B89" s="1204"/>
      <c r="C89" s="1205" t="s">
        <v>594</v>
      </c>
      <c r="D89" s="1209">
        <v>49.8</v>
      </c>
      <c r="E89" s="1209">
        <v>48.3</v>
      </c>
      <c r="F89" s="1209">
        <v>47.39</v>
      </c>
      <c r="G89" s="1209">
        <v>47.39</v>
      </c>
      <c r="H89" s="1209">
        <v>46.73</v>
      </c>
      <c r="I89" s="1207">
        <v>52.3</v>
      </c>
      <c r="J89" s="1207">
        <v>50.8</v>
      </c>
      <c r="K89" s="1208">
        <v>49.89</v>
      </c>
      <c r="L89" s="1208">
        <v>49.89</v>
      </c>
      <c r="M89" s="1208">
        <v>49.23</v>
      </c>
      <c r="N89" s="1209">
        <v>22.1</v>
      </c>
      <c r="O89" s="1209">
        <v>20.6</v>
      </c>
      <c r="P89" s="1209">
        <v>19.69</v>
      </c>
      <c r="Q89" s="1209">
        <v>19.69</v>
      </c>
      <c r="R89" s="1209">
        <v>19.03</v>
      </c>
      <c r="S89" s="1208">
        <v>17.3</v>
      </c>
      <c r="T89" s="1208">
        <v>15.8</v>
      </c>
      <c r="U89" s="1208">
        <v>14.89</v>
      </c>
      <c r="V89" s="1208">
        <v>14.89</v>
      </c>
      <c r="W89" s="1208">
        <v>14.23</v>
      </c>
      <c r="X89" s="1209">
        <v>15</v>
      </c>
      <c r="Y89" s="1209">
        <v>13.5</v>
      </c>
      <c r="Z89" s="1209">
        <v>12.59</v>
      </c>
      <c r="AA89" s="1209">
        <v>12.59</v>
      </c>
      <c r="AB89" s="1210">
        <v>11.93</v>
      </c>
    </row>
    <row r="90" s="892" customFormat="1" ht="46.8" spans="1:28">
      <c r="A90" s="905"/>
      <c r="B90" s="1204"/>
      <c r="C90" s="1205" t="s">
        <v>595</v>
      </c>
      <c r="D90" s="1209">
        <v>49.8</v>
      </c>
      <c r="E90" s="1209">
        <v>48.3</v>
      </c>
      <c r="F90" s="1209">
        <v>47.77</v>
      </c>
      <c r="G90" s="1209">
        <v>47.77</v>
      </c>
      <c r="H90" s="1209">
        <v>47.01</v>
      </c>
      <c r="I90" s="1207">
        <v>52.3</v>
      </c>
      <c r="J90" s="1207">
        <v>50.8</v>
      </c>
      <c r="K90" s="1208">
        <v>50.27</v>
      </c>
      <c r="L90" s="1208">
        <v>50.27</v>
      </c>
      <c r="M90" s="1208">
        <v>49.51</v>
      </c>
      <c r="N90" s="1209">
        <v>22.1</v>
      </c>
      <c r="O90" s="1209">
        <v>20.6</v>
      </c>
      <c r="P90" s="1209">
        <v>20.07</v>
      </c>
      <c r="Q90" s="1209">
        <v>20.07</v>
      </c>
      <c r="R90" s="1209">
        <v>19.31</v>
      </c>
      <c r="S90" s="1208">
        <v>17.3</v>
      </c>
      <c r="T90" s="1208">
        <v>15.8</v>
      </c>
      <c r="U90" s="1208">
        <v>15.27</v>
      </c>
      <c r="V90" s="1208">
        <v>15.27</v>
      </c>
      <c r="W90" s="1208">
        <v>14.51</v>
      </c>
      <c r="X90" s="1209">
        <v>15</v>
      </c>
      <c r="Y90" s="1209">
        <v>13.5</v>
      </c>
      <c r="Z90" s="1209">
        <v>12.97</v>
      </c>
      <c r="AA90" s="1209">
        <v>12.97</v>
      </c>
      <c r="AB90" s="1210">
        <v>12.21</v>
      </c>
    </row>
    <row r="91" s="892" customFormat="1" ht="46.8" spans="1:28">
      <c r="A91" s="905"/>
      <c r="B91" s="1204"/>
      <c r="C91" s="1205" t="s">
        <v>596</v>
      </c>
      <c r="D91" s="1209">
        <v>49.8</v>
      </c>
      <c r="E91" s="1209">
        <v>48.3</v>
      </c>
      <c r="F91" s="1209">
        <v>47.92</v>
      </c>
      <c r="G91" s="1209">
        <v>47.92</v>
      </c>
      <c r="H91" s="1209">
        <v>47.12</v>
      </c>
      <c r="I91" s="1207">
        <v>52.3</v>
      </c>
      <c r="J91" s="1207">
        <v>50.8</v>
      </c>
      <c r="K91" s="1208">
        <v>50.42</v>
      </c>
      <c r="L91" s="1208">
        <v>50.42</v>
      </c>
      <c r="M91" s="1208">
        <v>49.62</v>
      </c>
      <c r="N91" s="1209">
        <v>22.1</v>
      </c>
      <c r="O91" s="1209">
        <v>20.6</v>
      </c>
      <c r="P91" s="1209">
        <v>20.22</v>
      </c>
      <c r="Q91" s="1209">
        <v>20.22</v>
      </c>
      <c r="R91" s="1209">
        <v>19.42</v>
      </c>
      <c r="S91" s="1208">
        <v>17.3</v>
      </c>
      <c r="T91" s="1208">
        <v>15.8</v>
      </c>
      <c r="U91" s="1208">
        <v>15.42</v>
      </c>
      <c r="V91" s="1208">
        <v>15.42</v>
      </c>
      <c r="W91" s="1208">
        <v>14.62</v>
      </c>
      <c r="X91" s="1209">
        <v>15</v>
      </c>
      <c r="Y91" s="1209">
        <v>13.5</v>
      </c>
      <c r="Z91" s="1209">
        <v>13.12</v>
      </c>
      <c r="AA91" s="1209">
        <v>13.12</v>
      </c>
      <c r="AB91" s="1210">
        <v>12.32</v>
      </c>
    </row>
    <row r="92" s="892" customFormat="1" ht="27.6" spans="1:28">
      <c r="A92" s="905"/>
      <c r="B92" s="1204"/>
      <c r="C92" s="1205" t="s">
        <v>597</v>
      </c>
      <c r="D92" s="1209">
        <v>49.8</v>
      </c>
      <c r="E92" s="1209">
        <v>48.3</v>
      </c>
      <c r="F92" s="1209">
        <v>48.26</v>
      </c>
      <c r="G92" s="1209">
        <v>48.26</v>
      </c>
      <c r="H92" s="1209">
        <v>47.38</v>
      </c>
      <c r="I92" s="1207">
        <v>52.3</v>
      </c>
      <c r="J92" s="1207">
        <v>50.8</v>
      </c>
      <c r="K92" s="1208">
        <v>50.76</v>
      </c>
      <c r="L92" s="1208">
        <v>50.76</v>
      </c>
      <c r="M92" s="1208">
        <v>49.88</v>
      </c>
      <c r="N92" s="1209">
        <v>22.1</v>
      </c>
      <c r="O92" s="1209">
        <v>20.6</v>
      </c>
      <c r="P92" s="1209">
        <v>20.56</v>
      </c>
      <c r="Q92" s="1209">
        <v>20.56</v>
      </c>
      <c r="R92" s="1209">
        <v>19.68</v>
      </c>
      <c r="S92" s="1208">
        <v>17.3</v>
      </c>
      <c r="T92" s="1208">
        <v>15.8</v>
      </c>
      <c r="U92" s="1208">
        <v>15.76</v>
      </c>
      <c r="V92" s="1208">
        <v>15.76</v>
      </c>
      <c r="W92" s="1208">
        <v>14.88</v>
      </c>
      <c r="X92" s="1209">
        <v>15</v>
      </c>
      <c r="Y92" s="1209">
        <v>13.5</v>
      </c>
      <c r="Z92" s="1209">
        <v>13.46</v>
      </c>
      <c r="AA92" s="1209">
        <v>13.46</v>
      </c>
      <c r="AB92" s="1210">
        <v>12.58</v>
      </c>
    </row>
    <row r="93" s="892" customFormat="1" ht="27.6" spans="1:28">
      <c r="A93" s="905"/>
      <c r="B93" s="1204"/>
      <c r="C93" s="1205" t="s">
        <v>598</v>
      </c>
      <c r="D93" s="1209">
        <v>49.88</v>
      </c>
      <c r="E93" s="1209">
        <v>48.38</v>
      </c>
      <c r="F93" s="1209">
        <v>48.38</v>
      </c>
      <c r="G93" s="1209">
        <v>48.38</v>
      </c>
      <c r="H93" s="1209">
        <v>47.47</v>
      </c>
      <c r="I93" s="1207">
        <v>52.38</v>
      </c>
      <c r="J93" s="1207">
        <v>50.88</v>
      </c>
      <c r="K93" s="1208">
        <v>50.88</v>
      </c>
      <c r="L93" s="1208">
        <v>50.88</v>
      </c>
      <c r="M93" s="1208">
        <v>49.97</v>
      </c>
      <c r="N93" s="1209">
        <v>22.18</v>
      </c>
      <c r="O93" s="1209">
        <v>20.68</v>
      </c>
      <c r="P93" s="1209">
        <v>20.68</v>
      </c>
      <c r="Q93" s="1209">
        <v>20.68</v>
      </c>
      <c r="R93" s="1209">
        <v>19.77</v>
      </c>
      <c r="S93" s="1208">
        <v>17.38</v>
      </c>
      <c r="T93" s="1208">
        <v>15.88</v>
      </c>
      <c r="U93" s="1208">
        <v>15.88</v>
      </c>
      <c r="V93" s="1208">
        <v>15.88</v>
      </c>
      <c r="W93" s="1208">
        <v>14.97</v>
      </c>
      <c r="X93" s="1209">
        <v>15.08</v>
      </c>
      <c r="Y93" s="1209">
        <v>13.58</v>
      </c>
      <c r="Z93" s="1209">
        <v>13.58</v>
      </c>
      <c r="AA93" s="1209">
        <v>13.58</v>
      </c>
      <c r="AB93" s="1210">
        <v>12.67</v>
      </c>
    </row>
    <row r="94" s="892" customFormat="1" ht="27.6" spans="1:28">
      <c r="A94" s="905"/>
      <c r="B94" s="1204" t="s">
        <v>599</v>
      </c>
      <c r="C94" s="1205" t="s">
        <v>600</v>
      </c>
      <c r="D94" s="1209">
        <v>49.8</v>
      </c>
      <c r="E94" s="1209">
        <v>48.3</v>
      </c>
      <c r="F94" s="1209">
        <v>47.41</v>
      </c>
      <c r="G94" s="1209">
        <v>47.41</v>
      </c>
      <c r="H94" s="1209">
        <v>46.85</v>
      </c>
      <c r="I94" s="1207">
        <v>52.3</v>
      </c>
      <c r="J94" s="1207">
        <v>50.8</v>
      </c>
      <c r="K94" s="1208">
        <v>49.91</v>
      </c>
      <c r="L94" s="1208">
        <v>49.91</v>
      </c>
      <c r="M94" s="1208">
        <v>49.35</v>
      </c>
      <c r="N94" s="1209">
        <v>22.1</v>
      </c>
      <c r="O94" s="1209">
        <v>20.6</v>
      </c>
      <c r="P94" s="1209">
        <v>19.71</v>
      </c>
      <c r="Q94" s="1209">
        <v>19.71</v>
      </c>
      <c r="R94" s="1209">
        <v>19.15</v>
      </c>
      <c r="S94" s="1208">
        <v>17.3</v>
      </c>
      <c r="T94" s="1208">
        <v>15.8</v>
      </c>
      <c r="U94" s="1208">
        <v>14.91</v>
      </c>
      <c r="V94" s="1208">
        <v>14.91</v>
      </c>
      <c r="W94" s="1208">
        <v>14.35</v>
      </c>
      <c r="X94" s="1209">
        <v>15</v>
      </c>
      <c r="Y94" s="1209">
        <v>13.5</v>
      </c>
      <c r="Z94" s="1209">
        <v>12.61</v>
      </c>
      <c r="AA94" s="1209">
        <v>12.61</v>
      </c>
      <c r="AB94" s="1210">
        <v>12.05</v>
      </c>
    </row>
    <row r="95" s="892" customFormat="1" ht="27.6" spans="1:28">
      <c r="A95" s="905"/>
      <c r="B95" s="1204"/>
      <c r="C95" s="1205" t="s">
        <v>601</v>
      </c>
      <c r="D95" s="1209">
        <v>49.8</v>
      </c>
      <c r="E95" s="1209">
        <v>48.3</v>
      </c>
      <c r="F95" s="1209">
        <v>47.57</v>
      </c>
      <c r="G95" s="1209">
        <v>47.57</v>
      </c>
      <c r="H95" s="1209">
        <v>46.97</v>
      </c>
      <c r="I95" s="1207">
        <v>52.3</v>
      </c>
      <c r="J95" s="1207">
        <v>50.8</v>
      </c>
      <c r="K95" s="1208">
        <v>50.07</v>
      </c>
      <c r="L95" s="1208">
        <v>50.07</v>
      </c>
      <c r="M95" s="1208">
        <v>49.47</v>
      </c>
      <c r="N95" s="1209">
        <v>22.1</v>
      </c>
      <c r="O95" s="1209">
        <v>20.6</v>
      </c>
      <c r="P95" s="1209">
        <v>19.87</v>
      </c>
      <c r="Q95" s="1209">
        <v>19.87</v>
      </c>
      <c r="R95" s="1209">
        <v>19.27</v>
      </c>
      <c r="S95" s="1208">
        <v>17.3</v>
      </c>
      <c r="T95" s="1208">
        <v>15.8</v>
      </c>
      <c r="U95" s="1208">
        <v>15.07</v>
      </c>
      <c r="V95" s="1208">
        <v>15.07</v>
      </c>
      <c r="W95" s="1208">
        <v>14.47</v>
      </c>
      <c r="X95" s="1209">
        <v>15</v>
      </c>
      <c r="Y95" s="1209">
        <v>13.5</v>
      </c>
      <c r="Z95" s="1209">
        <v>12.77</v>
      </c>
      <c r="AA95" s="1209">
        <v>12.77</v>
      </c>
      <c r="AB95" s="1210">
        <v>12.17</v>
      </c>
    </row>
    <row r="96" s="892" customFormat="1" ht="70.2" spans="1:28">
      <c r="A96" s="905"/>
      <c r="B96" s="1204"/>
      <c r="C96" s="1205" t="s">
        <v>602</v>
      </c>
      <c r="D96" s="1209">
        <v>49.8</v>
      </c>
      <c r="E96" s="1209">
        <v>48.3</v>
      </c>
      <c r="F96" s="1209">
        <v>48.3</v>
      </c>
      <c r="G96" s="1209">
        <v>47.71</v>
      </c>
      <c r="H96" s="1209">
        <v>47.1</v>
      </c>
      <c r="I96" s="1207">
        <v>52.3</v>
      </c>
      <c r="J96" s="1207">
        <v>50.8</v>
      </c>
      <c r="K96" s="1208">
        <v>50.8</v>
      </c>
      <c r="L96" s="1208">
        <v>50.21</v>
      </c>
      <c r="M96" s="1208">
        <v>49.6</v>
      </c>
      <c r="N96" s="1209">
        <v>22.1</v>
      </c>
      <c r="O96" s="1209">
        <v>20.6</v>
      </c>
      <c r="P96" s="1209">
        <v>20.6</v>
      </c>
      <c r="Q96" s="1209">
        <v>20.01</v>
      </c>
      <c r="R96" s="1209">
        <v>19.4</v>
      </c>
      <c r="S96" s="1208">
        <v>17.3</v>
      </c>
      <c r="T96" s="1208">
        <v>15.8</v>
      </c>
      <c r="U96" s="1208">
        <v>15.8</v>
      </c>
      <c r="V96" s="1208">
        <v>15.21</v>
      </c>
      <c r="W96" s="1208">
        <v>14.6</v>
      </c>
      <c r="X96" s="1209">
        <v>15</v>
      </c>
      <c r="Y96" s="1209">
        <v>13.5</v>
      </c>
      <c r="Z96" s="1209">
        <v>13.5</v>
      </c>
      <c r="AA96" s="1209">
        <v>12.91</v>
      </c>
      <c r="AB96" s="1210">
        <v>12.3</v>
      </c>
    </row>
    <row r="97" s="892" customFormat="1" ht="46.8" spans="1:28">
      <c r="A97" s="905"/>
      <c r="B97" s="1204"/>
      <c r="C97" s="1205" t="s">
        <v>603</v>
      </c>
      <c r="D97" s="1209">
        <v>49.8</v>
      </c>
      <c r="E97" s="1209">
        <v>48.3</v>
      </c>
      <c r="F97" s="1209">
        <v>48.3</v>
      </c>
      <c r="G97" s="1209">
        <v>47.89</v>
      </c>
      <c r="H97" s="1209">
        <v>47.25</v>
      </c>
      <c r="I97" s="1207">
        <v>52.3</v>
      </c>
      <c r="J97" s="1207">
        <v>50.8</v>
      </c>
      <c r="K97" s="1208">
        <v>50.8</v>
      </c>
      <c r="L97" s="1208">
        <v>50.39</v>
      </c>
      <c r="M97" s="1208">
        <v>49.75</v>
      </c>
      <c r="N97" s="1209">
        <v>22.1</v>
      </c>
      <c r="O97" s="1209">
        <v>20.6</v>
      </c>
      <c r="P97" s="1209">
        <v>20.6</v>
      </c>
      <c r="Q97" s="1209">
        <v>20.19</v>
      </c>
      <c r="R97" s="1209">
        <v>19.55</v>
      </c>
      <c r="S97" s="1208">
        <v>17.3</v>
      </c>
      <c r="T97" s="1208">
        <v>15.8</v>
      </c>
      <c r="U97" s="1208">
        <v>15.8</v>
      </c>
      <c r="V97" s="1208">
        <v>15.39</v>
      </c>
      <c r="W97" s="1208">
        <v>14.75</v>
      </c>
      <c r="X97" s="1209">
        <v>15</v>
      </c>
      <c r="Y97" s="1209">
        <v>13.5</v>
      </c>
      <c r="Z97" s="1209">
        <v>13.5</v>
      </c>
      <c r="AA97" s="1209">
        <v>13.09</v>
      </c>
      <c r="AB97" s="1210">
        <v>12.45</v>
      </c>
    </row>
    <row r="98" s="892" customFormat="1" ht="46.8" spans="1:28">
      <c r="A98" s="905"/>
      <c r="B98" s="1204"/>
      <c r="C98" s="1205" t="s">
        <v>604</v>
      </c>
      <c r="D98" s="1209">
        <v>49.8</v>
      </c>
      <c r="E98" s="1209">
        <v>48.3</v>
      </c>
      <c r="F98" s="1209">
        <v>48.3</v>
      </c>
      <c r="G98" s="1209">
        <v>48</v>
      </c>
      <c r="H98" s="1209">
        <v>47.34</v>
      </c>
      <c r="I98" s="1207">
        <v>52.3</v>
      </c>
      <c r="J98" s="1207">
        <v>50.8</v>
      </c>
      <c r="K98" s="1208">
        <v>50.8</v>
      </c>
      <c r="L98" s="1208">
        <v>50.5</v>
      </c>
      <c r="M98" s="1208">
        <v>49.84</v>
      </c>
      <c r="N98" s="1209">
        <v>22.1</v>
      </c>
      <c r="O98" s="1209">
        <v>20.6</v>
      </c>
      <c r="P98" s="1209">
        <v>20.6</v>
      </c>
      <c r="Q98" s="1209">
        <v>20.3</v>
      </c>
      <c r="R98" s="1209">
        <v>19.64</v>
      </c>
      <c r="S98" s="1208">
        <v>17.3</v>
      </c>
      <c r="T98" s="1208">
        <v>15.8</v>
      </c>
      <c r="U98" s="1208">
        <v>15.8</v>
      </c>
      <c r="V98" s="1208">
        <v>15.5</v>
      </c>
      <c r="W98" s="1208">
        <v>14.84</v>
      </c>
      <c r="X98" s="1209">
        <v>15</v>
      </c>
      <c r="Y98" s="1209">
        <v>13.5</v>
      </c>
      <c r="Z98" s="1209">
        <v>13.5</v>
      </c>
      <c r="AA98" s="1209">
        <v>13.2</v>
      </c>
      <c r="AB98" s="1210">
        <v>12.54</v>
      </c>
    </row>
    <row r="99" s="892" customFormat="1" ht="27.6" spans="1:28">
      <c r="A99" s="905"/>
      <c r="B99" s="1204"/>
      <c r="C99" s="1205" t="s">
        <v>605</v>
      </c>
      <c r="D99" s="1209">
        <v>49.8</v>
      </c>
      <c r="E99" s="1209">
        <v>48.3</v>
      </c>
      <c r="F99" s="1209">
        <v>48.3</v>
      </c>
      <c r="G99" s="1209">
        <v>48.13</v>
      </c>
      <c r="H99" s="1209">
        <v>47.46</v>
      </c>
      <c r="I99" s="1207">
        <v>52.3</v>
      </c>
      <c r="J99" s="1207">
        <v>50.8</v>
      </c>
      <c r="K99" s="1208">
        <v>50.8</v>
      </c>
      <c r="L99" s="1208">
        <v>50.63</v>
      </c>
      <c r="M99" s="1208">
        <v>49.96</v>
      </c>
      <c r="N99" s="1209">
        <v>22.1</v>
      </c>
      <c r="O99" s="1209">
        <v>20.6</v>
      </c>
      <c r="P99" s="1209">
        <v>20.6</v>
      </c>
      <c r="Q99" s="1209">
        <v>20.43</v>
      </c>
      <c r="R99" s="1209">
        <v>19.76</v>
      </c>
      <c r="S99" s="1208">
        <v>17.3</v>
      </c>
      <c r="T99" s="1208">
        <v>15.8</v>
      </c>
      <c r="U99" s="1208">
        <v>15.8</v>
      </c>
      <c r="V99" s="1208">
        <v>15.63</v>
      </c>
      <c r="W99" s="1208">
        <v>14.96</v>
      </c>
      <c r="X99" s="1209">
        <v>15</v>
      </c>
      <c r="Y99" s="1209">
        <v>13.5</v>
      </c>
      <c r="Z99" s="1209">
        <v>13.5</v>
      </c>
      <c r="AA99" s="1209">
        <v>13.33</v>
      </c>
      <c r="AB99" s="1210">
        <v>12.66</v>
      </c>
    </row>
    <row r="100" s="892" customFormat="1" ht="27.6" spans="1:28">
      <c r="A100" s="905"/>
      <c r="B100" s="1204" t="s">
        <v>606</v>
      </c>
      <c r="C100" s="1211" t="s">
        <v>607</v>
      </c>
      <c r="D100" s="1209">
        <v>49.8</v>
      </c>
      <c r="E100" s="1209">
        <v>48.3</v>
      </c>
      <c r="F100" s="1209">
        <v>47.4</v>
      </c>
      <c r="G100" s="1209">
        <v>46.22</v>
      </c>
      <c r="H100" s="1209">
        <v>45.78</v>
      </c>
      <c r="I100" s="1207">
        <v>52.3</v>
      </c>
      <c r="J100" s="1207">
        <v>50.8</v>
      </c>
      <c r="K100" s="1208">
        <v>49.9</v>
      </c>
      <c r="L100" s="1208">
        <v>48.72</v>
      </c>
      <c r="M100" s="1208">
        <v>48.28</v>
      </c>
      <c r="N100" s="1209">
        <v>22.1</v>
      </c>
      <c r="O100" s="1209">
        <v>20.6</v>
      </c>
      <c r="P100" s="1209">
        <v>19.7</v>
      </c>
      <c r="Q100" s="1209">
        <v>18.52</v>
      </c>
      <c r="R100" s="1209">
        <v>18.08</v>
      </c>
      <c r="S100" s="1208">
        <v>17.3</v>
      </c>
      <c r="T100" s="1208">
        <v>15.8</v>
      </c>
      <c r="U100" s="1208">
        <v>14.9</v>
      </c>
      <c r="V100" s="1208">
        <v>13.72</v>
      </c>
      <c r="W100" s="1208">
        <v>13.28</v>
      </c>
      <c r="X100" s="1209">
        <v>15</v>
      </c>
      <c r="Y100" s="1209">
        <v>13.5</v>
      </c>
      <c r="Z100" s="1209">
        <v>12.6</v>
      </c>
      <c r="AA100" s="1209">
        <v>11.42</v>
      </c>
      <c r="AB100" s="1210">
        <v>10.98</v>
      </c>
    </row>
    <row r="101" s="892" customFormat="1" ht="27.6" spans="1:28">
      <c r="A101" s="905"/>
      <c r="B101" s="1204"/>
      <c r="C101" s="1205" t="s">
        <v>608</v>
      </c>
      <c r="D101" s="1209">
        <v>49.8</v>
      </c>
      <c r="E101" s="1209">
        <v>48.3</v>
      </c>
      <c r="F101" s="1209">
        <v>47.4</v>
      </c>
      <c r="G101" s="1209">
        <v>46.3</v>
      </c>
      <c r="H101" s="1209">
        <v>45.84</v>
      </c>
      <c r="I101" s="1207">
        <v>52.3</v>
      </c>
      <c r="J101" s="1207">
        <v>50.8</v>
      </c>
      <c r="K101" s="1208">
        <v>49.9</v>
      </c>
      <c r="L101" s="1208">
        <v>48.8</v>
      </c>
      <c r="M101" s="1208">
        <v>48.34</v>
      </c>
      <c r="N101" s="1209">
        <v>22.1</v>
      </c>
      <c r="O101" s="1209">
        <v>20.6</v>
      </c>
      <c r="P101" s="1209">
        <v>19.7</v>
      </c>
      <c r="Q101" s="1209">
        <v>18.6</v>
      </c>
      <c r="R101" s="1209">
        <v>18.14</v>
      </c>
      <c r="S101" s="1208">
        <v>17.3</v>
      </c>
      <c r="T101" s="1208">
        <v>15.8</v>
      </c>
      <c r="U101" s="1208">
        <v>14.9</v>
      </c>
      <c r="V101" s="1208">
        <v>13.8</v>
      </c>
      <c r="W101" s="1208">
        <v>13.34</v>
      </c>
      <c r="X101" s="1209">
        <v>15</v>
      </c>
      <c r="Y101" s="1209">
        <v>13.5</v>
      </c>
      <c r="Z101" s="1209">
        <v>12.6</v>
      </c>
      <c r="AA101" s="1209">
        <v>11.5</v>
      </c>
      <c r="AB101" s="1210">
        <v>11.04</v>
      </c>
    </row>
    <row r="102" s="892" customFormat="1" ht="27.6" spans="1:28">
      <c r="A102" s="905"/>
      <c r="B102" s="1204"/>
      <c r="C102" s="1205" t="s">
        <v>609</v>
      </c>
      <c r="D102" s="1209">
        <v>49.8</v>
      </c>
      <c r="E102" s="1209">
        <v>48.3</v>
      </c>
      <c r="F102" s="1209">
        <v>47.4</v>
      </c>
      <c r="G102" s="1209">
        <v>46.37</v>
      </c>
      <c r="H102" s="1209">
        <v>45.9</v>
      </c>
      <c r="I102" s="1207">
        <v>52.3</v>
      </c>
      <c r="J102" s="1207">
        <v>50.8</v>
      </c>
      <c r="K102" s="1208">
        <v>49.9</v>
      </c>
      <c r="L102" s="1208">
        <v>48.87</v>
      </c>
      <c r="M102" s="1208">
        <v>48.4</v>
      </c>
      <c r="N102" s="1209">
        <v>22.1</v>
      </c>
      <c r="O102" s="1209">
        <v>20.6</v>
      </c>
      <c r="P102" s="1209">
        <v>19.7</v>
      </c>
      <c r="Q102" s="1209">
        <v>18.67</v>
      </c>
      <c r="R102" s="1209">
        <v>18.2</v>
      </c>
      <c r="S102" s="1208">
        <v>17.3</v>
      </c>
      <c r="T102" s="1208">
        <v>15.8</v>
      </c>
      <c r="U102" s="1208">
        <v>14.9</v>
      </c>
      <c r="V102" s="1208">
        <v>13.87</v>
      </c>
      <c r="W102" s="1208">
        <v>13.4</v>
      </c>
      <c r="X102" s="1209">
        <v>15</v>
      </c>
      <c r="Y102" s="1209">
        <v>13.5</v>
      </c>
      <c r="Z102" s="1209">
        <v>12.6</v>
      </c>
      <c r="AA102" s="1209">
        <v>11.57</v>
      </c>
      <c r="AB102" s="1210">
        <v>11.1</v>
      </c>
    </row>
    <row r="103" s="892" customFormat="1" ht="27.6" spans="1:28">
      <c r="A103" s="905"/>
      <c r="B103" s="1204"/>
      <c r="C103" s="1205" t="s">
        <v>610</v>
      </c>
      <c r="D103" s="1209">
        <v>49.8</v>
      </c>
      <c r="E103" s="1209">
        <v>48.3</v>
      </c>
      <c r="F103" s="1209">
        <v>47.4</v>
      </c>
      <c r="G103" s="1209">
        <v>46.44</v>
      </c>
      <c r="H103" s="1209">
        <v>45.96</v>
      </c>
      <c r="I103" s="1207">
        <v>52.3</v>
      </c>
      <c r="J103" s="1207">
        <v>50.8</v>
      </c>
      <c r="K103" s="1208">
        <v>49.9</v>
      </c>
      <c r="L103" s="1208">
        <v>48.94</v>
      </c>
      <c r="M103" s="1208">
        <v>48.46</v>
      </c>
      <c r="N103" s="1209">
        <v>22.1</v>
      </c>
      <c r="O103" s="1209">
        <v>20.6</v>
      </c>
      <c r="P103" s="1209">
        <v>19.7</v>
      </c>
      <c r="Q103" s="1209">
        <v>18.74</v>
      </c>
      <c r="R103" s="1209">
        <v>18.26</v>
      </c>
      <c r="S103" s="1208">
        <v>17.3</v>
      </c>
      <c r="T103" s="1208">
        <v>15.8</v>
      </c>
      <c r="U103" s="1208">
        <v>14.9</v>
      </c>
      <c r="V103" s="1208">
        <v>13.94</v>
      </c>
      <c r="W103" s="1208">
        <v>13.46</v>
      </c>
      <c r="X103" s="1209">
        <v>15</v>
      </c>
      <c r="Y103" s="1209">
        <v>13.5</v>
      </c>
      <c r="Z103" s="1209">
        <v>12.6</v>
      </c>
      <c r="AA103" s="1209">
        <v>11.64</v>
      </c>
      <c r="AB103" s="1210">
        <v>11.16</v>
      </c>
    </row>
    <row r="104" s="892" customFormat="1" ht="27.6" spans="1:28">
      <c r="A104" s="905"/>
      <c r="B104" s="1204"/>
      <c r="C104" s="1205" t="s">
        <v>611</v>
      </c>
      <c r="D104" s="1209">
        <v>49.8</v>
      </c>
      <c r="E104" s="1209">
        <v>48.3</v>
      </c>
      <c r="F104" s="1209">
        <v>47.4</v>
      </c>
      <c r="G104" s="1209">
        <v>46.51</v>
      </c>
      <c r="H104" s="1209">
        <v>46.02</v>
      </c>
      <c r="I104" s="1207">
        <v>52.3</v>
      </c>
      <c r="J104" s="1207">
        <v>50.8</v>
      </c>
      <c r="K104" s="1208">
        <v>49.9</v>
      </c>
      <c r="L104" s="1208">
        <v>49.01</v>
      </c>
      <c r="M104" s="1208">
        <v>48.52</v>
      </c>
      <c r="N104" s="1209">
        <v>22.1</v>
      </c>
      <c r="O104" s="1209">
        <v>20.6</v>
      </c>
      <c r="P104" s="1209">
        <v>19.7</v>
      </c>
      <c r="Q104" s="1209">
        <v>18.81</v>
      </c>
      <c r="R104" s="1209">
        <v>18.32</v>
      </c>
      <c r="S104" s="1208">
        <v>17.3</v>
      </c>
      <c r="T104" s="1208">
        <v>15.8</v>
      </c>
      <c r="U104" s="1208">
        <v>14.9</v>
      </c>
      <c r="V104" s="1208">
        <v>14.01</v>
      </c>
      <c r="W104" s="1208">
        <v>13.52</v>
      </c>
      <c r="X104" s="1209">
        <v>15</v>
      </c>
      <c r="Y104" s="1209">
        <v>13.5</v>
      </c>
      <c r="Z104" s="1209">
        <v>12.6</v>
      </c>
      <c r="AA104" s="1209">
        <v>11.71</v>
      </c>
      <c r="AB104" s="1210">
        <v>11.22</v>
      </c>
    </row>
    <row r="105" s="892" customFormat="1" ht="70.2" spans="1:28">
      <c r="A105" s="905"/>
      <c r="B105" s="1204" t="s">
        <v>612</v>
      </c>
      <c r="C105" s="1205" t="s">
        <v>613</v>
      </c>
      <c r="D105" s="1209">
        <v>49.8</v>
      </c>
      <c r="E105" s="1209">
        <v>48.3</v>
      </c>
      <c r="F105" s="1209">
        <v>47.4</v>
      </c>
      <c r="G105" s="1209">
        <v>46.29</v>
      </c>
      <c r="H105" s="1209">
        <v>46.29</v>
      </c>
      <c r="I105" s="1207">
        <v>52.3</v>
      </c>
      <c r="J105" s="1207">
        <v>50.8</v>
      </c>
      <c r="K105" s="1208">
        <v>49.9</v>
      </c>
      <c r="L105" s="1208">
        <v>48.79</v>
      </c>
      <c r="M105" s="1208">
        <v>48.79</v>
      </c>
      <c r="N105" s="1209">
        <v>22.1</v>
      </c>
      <c r="O105" s="1209">
        <v>20.6</v>
      </c>
      <c r="P105" s="1209">
        <v>19.7</v>
      </c>
      <c r="Q105" s="1209">
        <v>18.59</v>
      </c>
      <c r="R105" s="1209">
        <v>18.59</v>
      </c>
      <c r="S105" s="1208">
        <v>17.3</v>
      </c>
      <c r="T105" s="1208">
        <v>15.8</v>
      </c>
      <c r="U105" s="1208">
        <v>14.9</v>
      </c>
      <c r="V105" s="1208">
        <v>13.79</v>
      </c>
      <c r="W105" s="1208">
        <v>13.79</v>
      </c>
      <c r="X105" s="1209">
        <v>15</v>
      </c>
      <c r="Y105" s="1209">
        <v>13.5</v>
      </c>
      <c r="Z105" s="1209">
        <v>12.6</v>
      </c>
      <c r="AA105" s="1209">
        <v>11.49</v>
      </c>
      <c r="AB105" s="1210">
        <v>11.49</v>
      </c>
    </row>
    <row r="106" s="892" customFormat="1" ht="93.6" spans="1:28">
      <c r="A106" s="905"/>
      <c r="B106" s="1204"/>
      <c r="C106" s="1205" t="s">
        <v>614</v>
      </c>
      <c r="D106" s="1209">
        <v>49.8</v>
      </c>
      <c r="E106" s="1209">
        <v>48.3</v>
      </c>
      <c r="F106" s="1209">
        <v>47.4</v>
      </c>
      <c r="G106" s="1209">
        <v>46.32</v>
      </c>
      <c r="H106" s="1209">
        <v>46.32</v>
      </c>
      <c r="I106" s="1207">
        <v>52.3</v>
      </c>
      <c r="J106" s="1207">
        <v>50.8</v>
      </c>
      <c r="K106" s="1208">
        <v>49.9</v>
      </c>
      <c r="L106" s="1208">
        <v>48.82</v>
      </c>
      <c r="M106" s="1208">
        <v>48.82</v>
      </c>
      <c r="N106" s="1209">
        <v>22.1</v>
      </c>
      <c r="O106" s="1209">
        <v>20.6</v>
      </c>
      <c r="P106" s="1209">
        <v>19.7</v>
      </c>
      <c r="Q106" s="1209">
        <v>18.62</v>
      </c>
      <c r="R106" s="1209">
        <v>18.62</v>
      </c>
      <c r="S106" s="1208">
        <v>17.3</v>
      </c>
      <c r="T106" s="1208">
        <v>15.8</v>
      </c>
      <c r="U106" s="1208">
        <v>14.9</v>
      </c>
      <c r="V106" s="1208">
        <v>13.82</v>
      </c>
      <c r="W106" s="1208">
        <v>13.82</v>
      </c>
      <c r="X106" s="1209">
        <v>15</v>
      </c>
      <c r="Y106" s="1209">
        <v>13.5</v>
      </c>
      <c r="Z106" s="1209">
        <v>12.6</v>
      </c>
      <c r="AA106" s="1209">
        <v>11.52</v>
      </c>
      <c r="AB106" s="1210">
        <v>11.52</v>
      </c>
    </row>
    <row r="107" s="892" customFormat="1" ht="46.8" spans="1:28">
      <c r="A107" s="905"/>
      <c r="B107" s="1204"/>
      <c r="C107" s="1205" t="s">
        <v>615</v>
      </c>
      <c r="D107" s="1209">
        <v>49.8</v>
      </c>
      <c r="E107" s="1209">
        <v>48.3</v>
      </c>
      <c r="F107" s="1209">
        <v>47.4</v>
      </c>
      <c r="G107" s="1209">
        <v>46.43</v>
      </c>
      <c r="H107" s="1209">
        <v>46.43</v>
      </c>
      <c r="I107" s="1207">
        <v>52.3</v>
      </c>
      <c r="J107" s="1207">
        <v>50.8</v>
      </c>
      <c r="K107" s="1208">
        <v>49.9</v>
      </c>
      <c r="L107" s="1208">
        <v>48.93</v>
      </c>
      <c r="M107" s="1208">
        <v>48.93</v>
      </c>
      <c r="N107" s="1209">
        <v>22.1</v>
      </c>
      <c r="O107" s="1209">
        <v>20.6</v>
      </c>
      <c r="P107" s="1209">
        <v>19.7</v>
      </c>
      <c r="Q107" s="1209">
        <v>18.73</v>
      </c>
      <c r="R107" s="1209">
        <v>18.73</v>
      </c>
      <c r="S107" s="1208">
        <v>17.3</v>
      </c>
      <c r="T107" s="1208">
        <v>15.8</v>
      </c>
      <c r="U107" s="1208">
        <v>14.9</v>
      </c>
      <c r="V107" s="1208">
        <v>13.93</v>
      </c>
      <c r="W107" s="1208">
        <v>13.93</v>
      </c>
      <c r="X107" s="1209">
        <v>15</v>
      </c>
      <c r="Y107" s="1209">
        <v>13.5</v>
      </c>
      <c r="Z107" s="1209">
        <v>12.6</v>
      </c>
      <c r="AA107" s="1209">
        <v>11.63</v>
      </c>
      <c r="AB107" s="1210">
        <v>11.63</v>
      </c>
    </row>
    <row r="108" s="892" customFormat="1" ht="27.6" spans="1:28">
      <c r="A108" s="905"/>
      <c r="B108" s="1204"/>
      <c r="C108" s="1205" t="s">
        <v>616</v>
      </c>
      <c r="D108" s="1209">
        <v>49.8</v>
      </c>
      <c r="E108" s="1209">
        <v>48.3</v>
      </c>
      <c r="F108" s="1209">
        <v>47.4</v>
      </c>
      <c r="G108" s="1209">
        <v>46.53</v>
      </c>
      <c r="H108" s="1209">
        <v>46.53</v>
      </c>
      <c r="I108" s="1207">
        <v>52.3</v>
      </c>
      <c r="J108" s="1207">
        <v>50.8</v>
      </c>
      <c r="K108" s="1208">
        <v>49.9</v>
      </c>
      <c r="L108" s="1208">
        <v>49.03</v>
      </c>
      <c r="M108" s="1208">
        <v>49.03</v>
      </c>
      <c r="N108" s="1209">
        <v>22.1</v>
      </c>
      <c r="O108" s="1209">
        <v>20.6</v>
      </c>
      <c r="P108" s="1209">
        <v>19.7</v>
      </c>
      <c r="Q108" s="1209">
        <v>18.83</v>
      </c>
      <c r="R108" s="1209">
        <v>18.83</v>
      </c>
      <c r="S108" s="1208">
        <v>17.3</v>
      </c>
      <c r="T108" s="1208">
        <v>15.8</v>
      </c>
      <c r="U108" s="1208">
        <v>14.9</v>
      </c>
      <c r="V108" s="1208">
        <v>14.03</v>
      </c>
      <c r="W108" s="1208">
        <v>14.03</v>
      </c>
      <c r="X108" s="1209">
        <v>15</v>
      </c>
      <c r="Y108" s="1209">
        <v>13.5</v>
      </c>
      <c r="Z108" s="1209">
        <v>12.6</v>
      </c>
      <c r="AA108" s="1209">
        <v>11.73</v>
      </c>
      <c r="AB108" s="1210">
        <v>11.73</v>
      </c>
    </row>
    <row r="109" s="892" customFormat="1" ht="27.6" spans="1:28">
      <c r="A109" s="905"/>
      <c r="B109" s="1204"/>
      <c r="C109" s="1205">
        <v>0</v>
      </c>
      <c r="D109" s="1209">
        <v>49.8</v>
      </c>
      <c r="E109" s="1209">
        <v>48.3</v>
      </c>
      <c r="F109" s="1209">
        <v>47.4</v>
      </c>
      <c r="G109" s="1209">
        <v>46.62</v>
      </c>
      <c r="H109" s="1209">
        <v>46.62</v>
      </c>
      <c r="I109" s="1207">
        <v>52.3</v>
      </c>
      <c r="J109" s="1207">
        <v>50.8</v>
      </c>
      <c r="K109" s="1208">
        <v>49.9</v>
      </c>
      <c r="L109" s="1208">
        <v>49.12</v>
      </c>
      <c r="M109" s="1208">
        <v>49.12</v>
      </c>
      <c r="N109" s="1209">
        <v>22.1</v>
      </c>
      <c r="O109" s="1209">
        <v>20.6</v>
      </c>
      <c r="P109" s="1209">
        <v>19.7</v>
      </c>
      <c r="Q109" s="1209">
        <v>18.92</v>
      </c>
      <c r="R109" s="1209">
        <v>18.92</v>
      </c>
      <c r="S109" s="1208">
        <v>17.3</v>
      </c>
      <c r="T109" s="1208">
        <v>15.8</v>
      </c>
      <c r="U109" s="1208">
        <v>14.9</v>
      </c>
      <c r="V109" s="1208">
        <v>14.12</v>
      </c>
      <c r="W109" s="1208">
        <v>14.12</v>
      </c>
      <c r="X109" s="1209">
        <v>15</v>
      </c>
      <c r="Y109" s="1209">
        <v>13.5</v>
      </c>
      <c r="Z109" s="1209">
        <v>12.6</v>
      </c>
      <c r="AA109" s="1209">
        <v>11.82</v>
      </c>
      <c r="AB109" s="1210">
        <v>11.82</v>
      </c>
    </row>
    <row r="110" s="892" customFormat="1" ht="27.6" spans="1:28">
      <c r="A110" s="905"/>
      <c r="B110" s="1204" t="s">
        <v>617</v>
      </c>
      <c r="C110" s="1205" t="s">
        <v>618</v>
      </c>
      <c r="D110" s="1209">
        <v>49.8</v>
      </c>
      <c r="E110" s="1209">
        <v>48.3</v>
      </c>
      <c r="F110" s="1209">
        <v>47.4</v>
      </c>
      <c r="G110" s="1209">
        <v>46.35</v>
      </c>
      <c r="H110" s="1209">
        <v>45.79</v>
      </c>
      <c r="I110" s="1207">
        <v>52.3</v>
      </c>
      <c r="J110" s="1207">
        <v>50.8</v>
      </c>
      <c r="K110" s="1208">
        <v>49.9</v>
      </c>
      <c r="L110" s="1208">
        <v>48.85</v>
      </c>
      <c r="M110" s="1208">
        <v>48.29</v>
      </c>
      <c r="N110" s="1209">
        <v>22.1</v>
      </c>
      <c r="O110" s="1209">
        <v>20.6</v>
      </c>
      <c r="P110" s="1209">
        <v>19.7</v>
      </c>
      <c r="Q110" s="1209">
        <v>18.65</v>
      </c>
      <c r="R110" s="1209">
        <v>18.09</v>
      </c>
      <c r="S110" s="1208">
        <v>17.3</v>
      </c>
      <c r="T110" s="1208">
        <v>15.8</v>
      </c>
      <c r="U110" s="1208">
        <v>14.9</v>
      </c>
      <c r="V110" s="1208">
        <v>13.85</v>
      </c>
      <c r="W110" s="1208">
        <v>13.29</v>
      </c>
      <c r="X110" s="1209">
        <v>15</v>
      </c>
      <c r="Y110" s="1209">
        <v>13.5</v>
      </c>
      <c r="Z110" s="1209">
        <v>12.6</v>
      </c>
      <c r="AA110" s="1209">
        <v>11.55</v>
      </c>
      <c r="AB110" s="1210">
        <v>10.99</v>
      </c>
    </row>
    <row r="111" s="892" customFormat="1" ht="27.6" spans="1:28">
      <c r="A111" s="905"/>
      <c r="B111" s="1204"/>
      <c r="C111" s="1205" t="s">
        <v>619</v>
      </c>
      <c r="D111" s="1209">
        <v>49.8</v>
      </c>
      <c r="E111" s="1209">
        <v>48.3</v>
      </c>
      <c r="F111" s="1209">
        <v>47.4</v>
      </c>
      <c r="G111" s="1209">
        <v>46.42</v>
      </c>
      <c r="H111" s="1209">
        <v>45.84</v>
      </c>
      <c r="I111" s="1207">
        <v>52.3</v>
      </c>
      <c r="J111" s="1207">
        <v>50.8</v>
      </c>
      <c r="K111" s="1208">
        <v>49.9</v>
      </c>
      <c r="L111" s="1208">
        <v>48.92</v>
      </c>
      <c r="M111" s="1208">
        <v>48.34</v>
      </c>
      <c r="N111" s="1209">
        <v>22.1</v>
      </c>
      <c r="O111" s="1209">
        <v>20.6</v>
      </c>
      <c r="P111" s="1209">
        <v>19.7</v>
      </c>
      <c r="Q111" s="1209">
        <v>18.72</v>
      </c>
      <c r="R111" s="1209">
        <v>18.14</v>
      </c>
      <c r="S111" s="1208">
        <v>17.3</v>
      </c>
      <c r="T111" s="1208">
        <v>15.8</v>
      </c>
      <c r="U111" s="1208">
        <v>14.9</v>
      </c>
      <c r="V111" s="1208">
        <v>13.92</v>
      </c>
      <c r="W111" s="1208">
        <v>13.34</v>
      </c>
      <c r="X111" s="1209">
        <v>15</v>
      </c>
      <c r="Y111" s="1209">
        <v>13.5</v>
      </c>
      <c r="Z111" s="1209">
        <v>12.6</v>
      </c>
      <c r="AA111" s="1209">
        <v>11.62</v>
      </c>
      <c r="AB111" s="1210">
        <v>11.04</v>
      </c>
    </row>
    <row r="112" s="892" customFormat="1" ht="27.6" spans="1:28">
      <c r="A112" s="905"/>
      <c r="B112" s="1204"/>
      <c r="C112" s="1205" t="s">
        <v>620</v>
      </c>
      <c r="D112" s="1209">
        <v>49.8</v>
      </c>
      <c r="E112" s="1209">
        <v>48.3</v>
      </c>
      <c r="F112" s="1209">
        <v>47.4</v>
      </c>
      <c r="G112" s="1209">
        <v>46.54</v>
      </c>
      <c r="H112" s="1209">
        <v>45.94</v>
      </c>
      <c r="I112" s="1207">
        <v>52.3</v>
      </c>
      <c r="J112" s="1207">
        <v>50.8</v>
      </c>
      <c r="K112" s="1208">
        <v>49.9</v>
      </c>
      <c r="L112" s="1208">
        <v>49.04</v>
      </c>
      <c r="M112" s="1208">
        <v>48.44</v>
      </c>
      <c r="N112" s="1209">
        <v>22.1</v>
      </c>
      <c r="O112" s="1209">
        <v>20.6</v>
      </c>
      <c r="P112" s="1209">
        <v>19.7</v>
      </c>
      <c r="Q112" s="1209">
        <v>18.84</v>
      </c>
      <c r="R112" s="1209">
        <v>18.24</v>
      </c>
      <c r="S112" s="1208">
        <v>17.3</v>
      </c>
      <c r="T112" s="1208">
        <v>15.8</v>
      </c>
      <c r="U112" s="1208">
        <v>14.9</v>
      </c>
      <c r="V112" s="1208">
        <v>14.04</v>
      </c>
      <c r="W112" s="1208">
        <v>13.44</v>
      </c>
      <c r="X112" s="1209">
        <v>15</v>
      </c>
      <c r="Y112" s="1209">
        <v>13.5</v>
      </c>
      <c r="Z112" s="1209">
        <v>12.6</v>
      </c>
      <c r="AA112" s="1209">
        <v>11.74</v>
      </c>
      <c r="AB112" s="1210">
        <v>11.14</v>
      </c>
    </row>
    <row r="113" s="892" customFormat="1" ht="27.6" spans="1:28">
      <c r="A113" s="905"/>
      <c r="B113" s="1204"/>
      <c r="C113" s="1205" t="s">
        <v>621</v>
      </c>
      <c r="D113" s="1209">
        <v>49.8</v>
      </c>
      <c r="E113" s="1209">
        <v>48.3</v>
      </c>
      <c r="F113" s="1209">
        <v>47.4</v>
      </c>
      <c r="G113" s="1209">
        <v>46.65</v>
      </c>
      <c r="H113" s="1209">
        <v>46.04</v>
      </c>
      <c r="I113" s="1207">
        <v>52.3</v>
      </c>
      <c r="J113" s="1207">
        <v>50.8</v>
      </c>
      <c r="K113" s="1208">
        <v>49.9</v>
      </c>
      <c r="L113" s="1208">
        <v>49.15</v>
      </c>
      <c r="M113" s="1208">
        <v>48.54</v>
      </c>
      <c r="N113" s="1209">
        <v>22.1</v>
      </c>
      <c r="O113" s="1209">
        <v>20.6</v>
      </c>
      <c r="P113" s="1209">
        <v>19.7</v>
      </c>
      <c r="Q113" s="1209">
        <v>18.95</v>
      </c>
      <c r="R113" s="1209">
        <v>18.34</v>
      </c>
      <c r="S113" s="1208">
        <v>17.3</v>
      </c>
      <c r="T113" s="1208">
        <v>15.8</v>
      </c>
      <c r="U113" s="1208">
        <v>14.9</v>
      </c>
      <c r="V113" s="1208">
        <v>14.15</v>
      </c>
      <c r="W113" s="1208">
        <v>13.54</v>
      </c>
      <c r="X113" s="1209">
        <v>15</v>
      </c>
      <c r="Y113" s="1209">
        <v>13.5</v>
      </c>
      <c r="Z113" s="1209">
        <v>12.6</v>
      </c>
      <c r="AA113" s="1209">
        <v>11.85</v>
      </c>
      <c r="AB113" s="1210">
        <v>11.24</v>
      </c>
    </row>
    <row r="114" s="892" customFormat="1" ht="27.6" spans="1:28">
      <c r="A114" s="905"/>
      <c r="B114" s="1204" t="s">
        <v>622</v>
      </c>
      <c r="C114" s="1205" t="s">
        <v>623</v>
      </c>
      <c r="D114" s="1209">
        <v>49.8</v>
      </c>
      <c r="E114" s="1209">
        <v>48.3</v>
      </c>
      <c r="F114" s="1209">
        <v>47.4</v>
      </c>
      <c r="G114" s="1209">
        <v>46.02</v>
      </c>
      <c r="H114" s="1209">
        <v>46.02</v>
      </c>
      <c r="I114" s="1207">
        <v>52.3</v>
      </c>
      <c r="J114" s="1207">
        <v>50.8</v>
      </c>
      <c r="K114" s="1208">
        <v>49.9</v>
      </c>
      <c r="L114" s="1208">
        <v>48.52</v>
      </c>
      <c r="M114" s="1208">
        <v>48.52</v>
      </c>
      <c r="N114" s="1209">
        <v>22.1</v>
      </c>
      <c r="O114" s="1209">
        <v>20.6</v>
      </c>
      <c r="P114" s="1209">
        <v>19.7</v>
      </c>
      <c r="Q114" s="1209">
        <v>18.32</v>
      </c>
      <c r="R114" s="1209">
        <v>18.32</v>
      </c>
      <c r="S114" s="1208">
        <v>17.3</v>
      </c>
      <c r="T114" s="1208">
        <v>15.8</v>
      </c>
      <c r="U114" s="1208">
        <v>14.9</v>
      </c>
      <c r="V114" s="1208">
        <v>13.52</v>
      </c>
      <c r="W114" s="1208">
        <v>13.52</v>
      </c>
      <c r="X114" s="1209">
        <v>15</v>
      </c>
      <c r="Y114" s="1209">
        <v>13.5</v>
      </c>
      <c r="Z114" s="1209">
        <v>12.6</v>
      </c>
      <c r="AA114" s="1209">
        <v>11.22</v>
      </c>
      <c r="AB114" s="1210">
        <v>11.22</v>
      </c>
    </row>
    <row r="115" s="892" customFormat="1" ht="27.6" spans="1:28">
      <c r="A115" s="905"/>
      <c r="B115" s="1204"/>
      <c r="C115" s="1205" t="s">
        <v>624</v>
      </c>
      <c r="D115" s="1209">
        <v>49.8</v>
      </c>
      <c r="E115" s="1209">
        <v>48.3</v>
      </c>
      <c r="F115" s="1209">
        <v>47.4</v>
      </c>
      <c r="G115" s="1209">
        <v>46.27</v>
      </c>
      <c r="H115" s="1209">
        <v>46.27</v>
      </c>
      <c r="I115" s="1207">
        <v>52.3</v>
      </c>
      <c r="J115" s="1207">
        <v>50.8</v>
      </c>
      <c r="K115" s="1208">
        <v>49.9</v>
      </c>
      <c r="L115" s="1208">
        <v>48.77</v>
      </c>
      <c r="M115" s="1208">
        <v>48.77</v>
      </c>
      <c r="N115" s="1209">
        <v>22.1</v>
      </c>
      <c r="O115" s="1209">
        <v>20.6</v>
      </c>
      <c r="P115" s="1209">
        <v>19.7</v>
      </c>
      <c r="Q115" s="1209">
        <v>18.57</v>
      </c>
      <c r="R115" s="1209">
        <v>18.57</v>
      </c>
      <c r="S115" s="1208">
        <v>17.3</v>
      </c>
      <c r="T115" s="1208">
        <v>15.8</v>
      </c>
      <c r="U115" s="1208">
        <v>14.9</v>
      </c>
      <c r="V115" s="1208">
        <v>13.77</v>
      </c>
      <c r="W115" s="1208">
        <v>13.77</v>
      </c>
      <c r="X115" s="1209">
        <v>15</v>
      </c>
      <c r="Y115" s="1209">
        <v>13.5</v>
      </c>
      <c r="Z115" s="1209">
        <v>12.6</v>
      </c>
      <c r="AA115" s="1209">
        <v>11.47</v>
      </c>
      <c r="AB115" s="1210">
        <v>11.47</v>
      </c>
    </row>
    <row r="116" s="892" customFormat="1" ht="46.8" spans="1:28">
      <c r="A116" s="905"/>
      <c r="B116" s="1204"/>
      <c r="C116" s="1205" t="s">
        <v>625</v>
      </c>
      <c r="D116" s="1209">
        <v>49.8</v>
      </c>
      <c r="E116" s="1209">
        <v>48.3</v>
      </c>
      <c r="F116" s="1209">
        <v>47.4</v>
      </c>
      <c r="G116" s="1209">
        <v>46.31</v>
      </c>
      <c r="H116" s="1209">
        <v>46.31</v>
      </c>
      <c r="I116" s="1207">
        <v>52.3</v>
      </c>
      <c r="J116" s="1207">
        <v>50.8</v>
      </c>
      <c r="K116" s="1208">
        <v>49.9</v>
      </c>
      <c r="L116" s="1208">
        <v>48.81</v>
      </c>
      <c r="M116" s="1208">
        <v>48.81</v>
      </c>
      <c r="N116" s="1209">
        <v>22.1</v>
      </c>
      <c r="O116" s="1209">
        <v>20.6</v>
      </c>
      <c r="P116" s="1209">
        <v>19.7</v>
      </c>
      <c r="Q116" s="1209">
        <v>18.61</v>
      </c>
      <c r="R116" s="1209">
        <v>18.61</v>
      </c>
      <c r="S116" s="1208">
        <v>17.3</v>
      </c>
      <c r="T116" s="1208">
        <v>15.8</v>
      </c>
      <c r="U116" s="1208">
        <v>14.9</v>
      </c>
      <c r="V116" s="1208">
        <v>13.81</v>
      </c>
      <c r="W116" s="1208">
        <v>13.81</v>
      </c>
      <c r="X116" s="1209">
        <v>15</v>
      </c>
      <c r="Y116" s="1209">
        <v>13.5</v>
      </c>
      <c r="Z116" s="1209">
        <v>12.6</v>
      </c>
      <c r="AA116" s="1209">
        <v>11.51</v>
      </c>
      <c r="AB116" s="1210">
        <v>11.51</v>
      </c>
    </row>
    <row r="117" s="892" customFormat="1" ht="27.6" spans="1:28">
      <c r="A117" s="905"/>
      <c r="B117" s="1204"/>
      <c r="C117" s="1211" t="s">
        <v>626</v>
      </c>
      <c r="D117" s="1209">
        <v>49.8</v>
      </c>
      <c r="E117" s="1209">
        <v>48.3</v>
      </c>
      <c r="F117" s="1209">
        <v>47.4</v>
      </c>
      <c r="G117" s="1209">
        <v>46.63</v>
      </c>
      <c r="H117" s="1209">
        <v>46.63</v>
      </c>
      <c r="I117" s="1207">
        <v>52.3</v>
      </c>
      <c r="J117" s="1207">
        <v>50.8</v>
      </c>
      <c r="K117" s="1208">
        <v>49.9</v>
      </c>
      <c r="L117" s="1208">
        <v>49.13</v>
      </c>
      <c r="M117" s="1208">
        <v>49.13</v>
      </c>
      <c r="N117" s="1209">
        <v>22.1</v>
      </c>
      <c r="O117" s="1209">
        <v>20.6</v>
      </c>
      <c r="P117" s="1209">
        <v>19.7</v>
      </c>
      <c r="Q117" s="1209">
        <v>18.93</v>
      </c>
      <c r="R117" s="1209">
        <v>18.93</v>
      </c>
      <c r="S117" s="1208">
        <v>17.3</v>
      </c>
      <c r="T117" s="1208">
        <v>15.8</v>
      </c>
      <c r="U117" s="1208">
        <v>14.9</v>
      </c>
      <c r="V117" s="1208">
        <v>14.13</v>
      </c>
      <c r="W117" s="1208">
        <v>14.13</v>
      </c>
      <c r="X117" s="1209">
        <v>15</v>
      </c>
      <c r="Y117" s="1209">
        <v>13.5</v>
      </c>
      <c r="Z117" s="1209">
        <v>12.6</v>
      </c>
      <c r="AA117" s="1209">
        <v>11.83</v>
      </c>
      <c r="AB117" s="1210">
        <v>11.83</v>
      </c>
    </row>
    <row r="118" s="892" customFormat="1" ht="70.2" spans="1:28">
      <c r="A118" s="905"/>
      <c r="B118" s="1204"/>
      <c r="C118" s="1205" t="s">
        <v>627</v>
      </c>
      <c r="D118" s="1209">
        <v>49.8</v>
      </c>
      <c r="E118" s="1209">
        <v>48.3</v>
      </c>
      <c r="F118" s="1209">
        <v>47.4</v>
      </c>
      <c r="G118" s="1209">
        <v>46.61</v>
      </c>
      <c r="H118" s="1209">
        <v>46.61</v>
      </c>
      <c r="I118" s="1207">
        <v>52.3</v>
      </c>
      <c r="J118" s="1207">
        <v>50.8</v>
      </c>
      <c r="K118" s="1208">
        <v>49.9</v>
      </c>
      <c r="L118" s="1208">
        <v>49.11</v>
      </c>
      <c r="M118" s="1208">
        <v>49.11</v>
      </c>
      <c r="N118" s="1209">
        <v>22.1</v>
      </c>
      <c r="O118" s="1209">
        <v>20.6</v>
      </c>
      <c r="P118" s="1209">
        <v>19.7</v>
      </c>
      <c r="Q118" s="1209">
        <v>18.91</v>
      </c>
      <c r="R118" s="1209">
        <v>18.91</v>
      </c>
      <c r="S118" s="1208">
        <v>17.3</v>
      </c>
      <c r="T118" s="1208">
        <v>15.8</v>
      </c>
      <c r="U118" s="1208">
        <v>14.9</v>
      </c>
      <c r="V118" s="1208">
        <v>14.11</v>
      </c>
      <c r="W118" s="1208">
        <v>14.11</v>
      </c>
      <c r="X118" s="1209">
        <v>15</v>
      </c>
      <c r="Y118" s="1209">
        <v>13.5</v>
      </c>
      <c r="Z118" s="1209">
        <v>12.6</v>
      </c>
      <c r="AA118" s="1209">
        <v>11.81</v>
      </c>
      <c r="AB118" s="1210">
        <v>11.81</v>
      </c>
    </row>
    <row r="119" s="892" customFormat="1" ht="46.8" spans="1:28">
      <c r="A119" s="905"/>
      <c r="B119" s="1204"/>
      <c r="C119" s="1205" t="s">
        <v>628</v>
      </c>
      <c r="D119" s="1209">
        <v>49.8</v>
      </c>
      <c r="E119" s="1209">
        <v>48.3</v>
      </c>
      <c r="F119" s="1209">
        <v>47.4</v>
      </c>
      <c r="G119" s="1209">
        <v>46.98</v>
      </c>
      <c r="H119" s="1209">
        <v>46.98</v>
      </c>
      <c r="I119" s="1207">
        <v>52.3</v>
      </c>
      <c r="J119" s="1207">
        <v>50.8</v>
      </c>
      <c r="K119" s="1208">
        <v>49.9</v>
      </c>
      <c r="L119" s="1208">
        <v>49.48</v>
      </c>
      <c r="M119" s="1208">
        <v>49.48</v>
      </c>
      <c r="N119" s="1209">
        <v>22.1</v>
      </c>
      <c r="O119" s="1209">
        <v>20.6</v>
      </c>
      <c r="P119" s="1209">
        <v>19.7</v>
      </c>
      <c r="Q119" s="1209">
        <v>19.28</v>
      </c>
      <c r="R119" s="1209">
        <v>19.28</v>
      </c>
      <c r="S119" s="1208">
        <v>17.3</v>
      </c>
      <c r="T119" s="1208">
        <v>15.8</v>
      </c>
      <c r="U119" s="1208">
        <v>14.9</v>
      </c>
      <c r="V119" s="1208">
        <v>14.48</v>
      </c>
      <c r="W119" s="1208">
        <v>14.48</v>
      </c>
      <c r="X119" s="1209">
        <v>15</v>
      </c>
      <c r="Y119" s="1209">
        <v>13.5</v>
      </c>
      <c r="Z119" s="1209">
        <v>12.6</v>
      </c>
      <c r="AA119" s="1209">
        <v>12.18</v>
      </c>
      <c r="AB119" s="1210">
        <v>12.18</v>
      </c>
    </row>
    <row r="120" s="892" customFormat="1" ht="27.6" spans="1:28">
      <c r="A120" s="905"/>
      <c r="B120" s="1204"/>
      <c r="C120" s="1205" t="s">
        <v>629</v>
      </c>
      <c r="D120" s="1209">
        <v>49.8</v>
      </c>
      <c r="E120" s="1209">
        <v>48.3</v>
      </c>
      <c r="F120" s="1209">
        <v>48.3</v>
      </c>
      <c r="G120" s="1209">
        <v>48.02</v>
      </c>
      <c r="H120" s="1209">
        <v>48.02</v>
      </c>
      <c r="I120" s="1207">
        <v>52.3</v>
      </c>
      <c r="J120" s="1207">
        <v>50.8</v>
      </c>
      <c r="K120" s="1208">
        <v>50.8</v>
      </c>
      <c r="L120" s="1208">
        <v>50.52</v>
      </c>
      <c r="M120" s="1208">
        <v>50.52</v>
      </c>
      <c r="N120" s="1209">
        <v>22.1</v>
      </c>
      <c r="O120" s="1209">
        <v>20.6</v>
      </c>
      <c r="P120" s="1209">
        <v>20.6</v>
      </c>
      <c r="Q120" s="1209">
        <v>20.32</v>
      </c>
      <c r="R120" s="1209">
        <v>20.32</v>
      </c>
      <c r="S120" s="1208">
        <v>17.3</v>
      </c>
      <c r="T120" s="1208">
        <v>15.8</v>
      </c>
      <c r="U120" s="1208">
        <v>15.8</v>
      </c>
      <c r="V120" s="1208">
        <v>15.52</v>
      </c>
      <c r="W120" s="1208">
        <v>15.52</v>
      </c>
      <c r="X120" s="1209">
        <v>15</v>
      </c>
      <c r="Y120" s="1209">
        <v>13.5</v>
      </c>
      <c r="Z120" s="1209">
        <v>13.5</v>
      </c>
      <c r="AA120" s="1209">
        <v>13.22</v>
      </c>
      <c r="AB120" s="1210">
        <v>13.22</v>
      </c>
    </row>
    <row r="121" s="892" customFormat="1" ht="27.6" spans="1:28">
      <c r="A121" s="905"/>
      <c r="B121" s="1204" t="s">
        <v>630</v>
      </c>
      <c r="C121" s="1205" t="s">
        <v>631</v>
      </c>
      <c r="D121" s="1209">
        <v>50.05</v>
      </c>
      <c r="E121" s="1209">
        <v>48.55</v>
      </c>
      <c r="F121" s="1209">
        <v>47.8</v>
      </c>
      <c r="G121" s="1209">
        <v>46.58</v>
      </c>
      <c r="H121" s="1209">
        <v>46.15</v>
      </c>
      <c r="I121" s="1207">
        <v>52.55</v>
      </c>
      <c r="J121" s="1207">
        <v>51.05</v>
      </c>
      <c r="K121" s="1208">
        <v>50.3</v>
      </c>
      <c r="L121" s="1208">
        <v>49.08</v>
      </c>
      <c r="M121" s="1208">
        <v>48.65</v>
      </c>
      <c r="N121" s="1209">
        <v>22.35</v>
      </c>
      <c r="O121" s="1209">
        <v>20.85</v>
      </c>
      <c r="P121" s="1209">
        <v>20.1</v>
      </c>
      <c r="Q121" s="1209">
        <v>18.88</v>
      </c>
      <c r="R121" s="1209">
        <v>18.45</v>
      </c>
      <c r="S121" s="1208">
        <v>17.55</v>
      </c>
      <c r="T121" s="1208">
        <v>16.05</v>
      </c>
      <c r="U121" s="1208">
        <v>15.3</v>
      </c>
      <c r="V121" s="1208">
        <v>14.08</v>
      </c>
      <c r="W121" s="1208">
        <v>13.65</v>
      </c>
      <c r="X121" s="1209">
        <v>15.25</v>
      </c>
      <c r="Y121" s="1209">
        <v>13.75</v>
      </c>
      <c r="Z121" s="1209">
        <v>13</v>
      </c>
      <c r="AA121" s="1209">
        <v>11.78</v>
      </c>
      <c r="AB121" s="1210">
        <v>11.35</v>
      </c>
    </row>
    <row r="122" s="892" customFormat="1" ht="27.6" spans="1:28">
      <c r="A122" s="905"/>
      <c r="B122" s="1204"/>
      <c r="C122" s="1205" t="s">
        <v>632</v>
      </c>
      <c r="D122" s="1209">
        <v>50.74</v>
      </c>
      <c r="E122" s="1209">
        <v>49.24</v>
      </c>
      <c r="F122" s="1209">
        <v>47.8</v>
      </c>
      <c r="G122" s="1209">
        <v>46.81</v>
      </c>
      <c r="H122" s="1209">
        <v>46.32</v>
      </c>
      <c r="I122" s="1207">
        <v>53.24</v>
      </c>
      <c r="J122" s="1207">
        <v>51.74</v>
      </c>
      <c r="K122" s="1208">
        <v>50.3</v>
      </c>
      <c r="L122" s="1208">
        <v>49.31</v>
      </c>
      <c r="M122" s="1208">
        <v>48.82</v>
      </c>
      <c r="N122" s="1209">
        <v>23.04</v>
      </c>
      <c r="O122" s="1209">
        <v>21.54</v>
      </c>
      <c r="P122" s="1209">
        <v>20.1</v>
      </c>
      <c r="Q122" s="1209">
        <v>19.11</v>
      </c>
      <c r="R122" s="1209">
        <v>18.62</v>
      </c>
      <c r="S122" s="1208">
        <v>18.24</v>
      </c>
      <c r="T122" s="1208">
        <v>16.74</v>
      </c>
      <c r="U122" s="1208">
        <v>15.3</v>
      </c>
      <c r="V122" s="1208">
        <v>14.31</v>
      </c>
      <c r="W122" s="1208">
        <v>13.82</v>
      </c>
      <c r="X122" s="1209">
        <v>15.94</v>
      </c>
      <c r="Y122" s="1209">
        <v>14.44</v>
      </c>
      <c r="Z122" s="1209">
        <v>13</v>
      </c>
      <c r="AA122" s="1209">
        <v>12.01</v>
      </c>
      <c r="AB122" s="1210">
        <v>11.52</v>
      </c>
    </row>
    <row r="123" s="892" customFormat="1" ht="70.2" spans="1:28">
      <c r="A123" s="905"/>
      <c r="B123" s="1204"/>
      <c r="C123" s="1205" t="s">
        <v>633</v>
      </c>
      <c r="D123" s="1209">
        <v>52.22</v>
      </c>
      <c r="E123" s="1209">
        <v>50.72</v>
      </c>
      <c r="F123" s="1209">
        <v>47.87</v>
      </c>
      <c r="G123" s="1209">
        <v>47.32</v>
      </c>
      <c r="H123" s="1209">
        <v>46.7</v>
      </c>
      <c r="I123" s="1207">
        <v>54.72</v>
      </c>
      <c r="J123" s="1207">
        <v>53.22</v>
      </c>
      <c r="K123" s="1208">
        <v>50.37</v>
      </c>
      <c r="L123" s="1208">
        <v>49.82</v>
      </c>
      <c r="M123" s="1208">
        <v>49.2</v>
      </c>
      <c r="N123" s="1209">
        <v>24.52</v>
      </c>
      <c r="O123" s="1209">
        <v>23.02</v>
      </c>
      <c r="P123" s="1209">
        <v>20.17</v>
      </c>
      <c r="Q123" s="1209">
        <v>19.62</v>
      </c>
      <c r="R123" s="1209">
        <v>19</v>
      </c>
      <c r="S123" s="1208">
        <v>19.72</v>
      </c>
      <c r="T123" s="1208">
        <v>18.22</v>
      </c>
      <c r="U123" s="1208">
        <v>15.37</v>
      </c>
      <c r="V123" s="1208">
        <v>14.82</v>
      </c>
      <c r="W123" s="1208">
        <v>14.2</v>
      </c>
      <c r="X123" s="1209">
        <v>17.42</v>
      </c>
      <c r="Y123" s="1209">
        <v>15.92</v>
      </c>
      <c r="Z123" s="1209">
        <v>13.07</v>
      </c>
      <c r="AA123" s="1209">
        <v>12.52</v>
      </c>
      <c r="AB123" s="1210">
        <v>11.9</v>
      </c>
    </row>
    <row r="124" s="892" customFormat="1" ht="46.8" spans="1:28">
      <c r="A124" s="905"/>
      <c r="B124" s="1204"/>
      <c r="C124" s="1205" t="s">
        <v>634</v>
      </c>
      <c r="D124" s="1209">
        <v>54.84</v>
      </c>
      <c r="E124" s="1209">
        <v>53.34</v>
      </c>
      <c r="F124" s="1209">
        <v>49.07</v>
      </c>
      <c r="G124" s="1209">
        <v>48.21</v>
      </c>
      <c r="H124" s="1209">
        <v>47.36</v>
      </c>
      <c r="I124" s="1207">
        <v>57.34</v>
      </c>
      <c r="J124" s="1207">
        <v>55.84</v>
      </c>
      <c r="K124" s="1208">
        <v>51.57</v>
      </c>
      <c r="L124" s="1208">
        <v>50.71</v>
      </c>
      <c r="M124" s="1208">
        <v>49.86</v>
      </c>
      <c r="N124" s="1209">
        <v>27.14</v>
      </c>
      <c r="O124" s="1209">
        <v>25.64</v>
      </c>
      <c r="P124" s="1209">
        <v>21.37</v>
      </c>
      <c r="Q124" s="1209">
        <v>20.51</v>
      </c>
      <c r="R124" s="1209">
        <v>19.66</v>
      </c>
      <c r="S124" s="1208">
        <v>22.34</v>
      </c>
      <c r="T124" s="1208">
        <v>20.84</v>
      </c>
      <c r="U124" s="1208">
        <v>16.57</v>
      </c>
      <c r="V124" s="1208">
        <v>15.71</v>
      </c>
      <c r="W124" s="1208">
        <v>14.86</v>
      </c>
      <c r="X124" s="1209">
        <v>20.04</v>
      </c>
      <c r="Y124" s="1209">
        <v>18.54</v>
      </c>
      <c r="Z124" s="1209">
        <v>14.27</v>
      </c>
      <c r="AA124" s="1209">
        <v>13.41</v>
      </c>
      <c r="AB124" s="1210">
        <v>12.56</v>
      </c>
    </row>
    <row r="125" s="892" customFormat="1" ht="27.6" spans="1:28">
      <c r="A125" s="905"/>
      <c r="B125" s="1204" t="s">
        <v>635</v>
      </c>
      <c r="C125" s="1205" t="s">
        <v>636</v>
      </c>
      <c r="D125" s="1209">
        <v>49.68</v>
      </c>
      <c r="E125" s="1209">
        <v>48.18</v>
      </c>
      <c r="F125" s="1209">
        <v>46.55</v>
      </c>
      <c r="G125" s="1209">
        <v>46.3</v>
      </c>
      <c r="H125" s="1209">
        <v>45.91</v>
      </c>
      <c r="I125" s="1207">
        <v>52.18</v>
      </c>
      <c r="J125" s="1207">
        <v>50.68</v>
      </c>
      <c r="K125" s="1208">
        <v>49.05</v>
      </c>
      <c r="L125" s="1208">
        <v>48.8</v>
      </c>
      <c r="M125" s="1208">
        <v>48.41</v>
      </c>
      <c r="N125" s="1209">
        <v>21.98</v>
      </c>
      <c r="O125" s="1209">
        <v>20.48</v>
      </c>
      <c r="P125" s="1209">
        <v>18.85</v>
      </c>
      <c r="Q125" s="1209">
        <v>18.6</v>
      </c>
      <c r="R125" s="1209">
        <v>18.21</v>
      </c>
      <c r="S125" s="1208">
        <v>17.18</v>
      </c>
      <c r="T125" s="1208">
        <v>15.68</v>
      </c>
      <c r="U125" s="1208">
        <v>14.05</v>
      </c>
      <c r="V125" s="1208">
        <v>13.8</v>
      </c>
      <c r="W125" s="1208">
        <v>13.41</v>
      </c>
      <c r="X125" s="1209">
        <v>14.88</v>
      </c>
      <c r="Y125" s="1209">
        <v>13.38</v>
      </c>
      <c r="Z125" s="1209">
        <v>11.75</v>
      </c>
      <c r="AA125" s="1209">
        <v>11.5</v>
      </c>
      <c r="AB125" s="1210">
        <v>11.11</v>
      </c>
    </row>
    <row r="126" s="892" customFormat="1" ht="27.6" spans="1:28">
      <c r="A126" s="905"/>
      <c r="B126" s="1204"/>
      <c r="C126" s="1205" t="s">
        <v>637</v>
      </c>
      <c r="D126" s="1209">
        <v>50.56</v>
      </c>
      <c r="E126" s="1209">
        <v>49.06</v>
      </c>
      <c r="F126" s="1209">
        <v>47.09</v>
      </c>
      <c r="G126" s="1209">
        <v>46.74</v>
      </c>
      <c r="H126" s="1209">
        <v>46.28</v>
      </c>
      <c r="I126" s="1207">
        <v>53.06</v>
      </c>
      <c r="J126" s="1207">
        <v>51.56</v>
      </c>
      <c r="K126" s="1208">
        <v>49.59</v>
      </c>
      <c r="L126" s="1208">
        <v>49.24</v>
      </c>
      <c r="M126" s="1208">
        <v>48.78</v>
      </c>
      <c r="N126" s="1209">
        <v>22.86</v>
      </c>
      <c r="O126" s="1209">
        <v>21.36</v>
      </c>
      <c r="P126" s="1209">
        <v>19.39</v>
      </c>
      <c r="Q126" s="1209">
        <v>19.04</v>
      </c>
      <c r="R126" s="1209">
        <v>18.58</v>
      </c>
      <c r="S126" s="1208">
        <v>18.06</v>
      </c>
      <c r="T126" s="1208">
        <v>16.56</v>
      </c>
      <c r="U126" s="1208">
        <v>14.59</v>
      </c>
      <c r="V126" s="1208">
        <v>14.24</v>
      </c>
      <c r="W126" s="1208">
        <v>13.78</v>
      </c>
      <c r="X126" s="1209">
        <v>15.76</v>
      </c>
      <c r="Y126" s="1209">
        <v>14.26</v>
      </c>
      <c r="Z126" s="1209">
        <v>12.29</v>
      </c>
      <c r="AA126" s="1209">
        <v>11.94</v>
      </c>
      <c r="AB126" s="1210">
        <v>11.48</v>
      </c>
    </row>
    <row r="127" s="892" customFormat="1" ht="27.6" spans="1:28">
      <c r="A127" s="905"/>
      <c r="B127" s="1204"/>
      <c r="C127" s="1205" t="s">
        <v>638</v>
      </c>
      <c r="D127" s="1209">
        <v>50.75</v>
      </c>
      <c r="E127" s="1209">
        <v>49.25</v>
      </c>
      <c r="F127" s="1209">
        <v>47.23</v>
      </c>
      <c r="G127" s="1209">
        <v>46.86</v>
      </c>
      <c r="H127" s="1209">
        <v>46.39</v>
      </c>
      <c r="I127" s="1207">
        <v>53.25</v>
      </c>
      <c r="J127" s="1207">
        <v>51.75</v>
      </c>
      <c r="K127" s="1208">
        <v>49.73</v>
      </c>
      <c r="L127" s="1208">
        <v>49.36</v>
      </c>
      <c r="M127" s="1208">
        <v>48.89</v>
      </c>
      <c r="N127" s="1209">
        <v>23.05</v>
      </c>
      <c r="O127" s="1209">
        <v>21.55</v>
      </c>
      <c r="P127" s="1209">
        <v>19.53</v>
      </c>
      <c r="Q127" s="1209">
        <v>19.16</v>
      </c>
      <c r="R127" s="1209">
        <v>18.69</v>
      </c>
      <c r="S127" s="1208">
        <v>18.25</v>
      </c>
      <c r="T127" s="1208">
        <v>16.75</v>
      </c>
      <c r="U127" s="1208">
        <v>14.73</v>
      </c>
      <c r="V127" s="1208">
        <v>14.36</v>
      </c>
      <c r="W127" s="1208">
        <v>13.89</v>
      </c>
      <c r="X127" s="1209">
        <v>15.95</v>
      </c>
      <c r="Y127" s="1209">
        <v>14.45</v>
      </c>
      <c r="Z127" s="1209">
        <v>12.43</v>
      </c>
      <c r="AA127" s="1209">
        <v>12.06</v>
      </c>
      <c r="AB127" s="1210">
        <v>11.59</v>
      </c>
    </row>
    <row r="128" s="892" customFormat="1" ht="27.6" spans="1:28">
      <c r="A128" s="905"/>
      <c r="B128" s="1204"/>
      <c r="C128" s="1205" t="s">
        <v>639</v>
      </c>
      <c r="D128" s="1209">
        <v>51.2</v>
      </c>
      <c r="E128" s="1209">
        <v>49.7</v>
      </c>
      <c r="F128" s="1209">
        <v>47.47</v>
      </c>
      <c r="G128" s="1209">
        <v>47.06</v>
      </c>
      <c r="H128" s="1209">
        <v>46.55</v>
      </c>
      <c r="I128" s="1207">
        <v>53.7</v>
      </c>
      <c r="J128" s="1207">
        <v>52.2</v>
      </c>
      <c r="K128" s="1208">
        <v>49.97</v>
      </c>
      <c r="L128" s="1208">
        <v>49.56</v>
      </c>
      <c r="M128" s="1208">
        <v>49.05</v>
      </c>
      <c r="N128" s="1209">
        <v>23.5</v>
      </c>
      <c r="O128" s="1209">
        <v>22</v>
      </c>
      <c r="P128" s="1209">
        <v>19.77</v>
      </c>
      <c r="Q128" s="1209">
        <v>19.36</v>
      </c>
      <c r="R128" s="1209">
        <v>18.85</v>
      </c>
      <c r="S128" s="1208">
        <v>18.7</v>
      </c>
      <c r="T128" s="1208">
        <v>17.2</v>
      </c>
      <c r="U128" s="1208">
        <v>14.97</v>
      </c>
      <c r="V128" s="1208">
        <v>14.56</v>
      </c>
      <c r="W128" s="1208">
        <v>14.05</v>
      </c>
      <c r="X128" s="1209">
        <v>16.4</v>
      </c>
      <c r="Y128" s="1209">
        <v>14.9</v>
      </c>
      <c r="Z128" s="1209">
        <v>12.67</v>
      </c>
      <c r="AA128" s="1209">
        <v>12.26</v>
      </c>
      <c r="AB128" s="1210">
        <v>11.75</v>
      </c>
    </row>
    <row r="129" s="892" customFormat="1" ht="27.6" spans="1:28">
      <c r="A129" s="905"/>
      <c r="B129" s="1204" t="s">
        <v>640</v>
      </c>
      <c r="C129" s="1205" t="s">
        <v>641</v>
      </c>
      <c r="D129" s="1209">
        <v>53.72</v>
      </c>
      <c r="E129" s="1209">
        <v>52.22</v>
      </c>
      <c r="F129" s="1209">
        <v>48.31</v>
      </c>
      <c r="G129" s="1209">
        <v>47.71</v>
      </c>
      <c r="H129" s="1209">
        <v>47.23</v>
      </c>
      <c r="I129" s="1207">
        <v>56.22</v>
      </c>
      <c r="J129" s="1207">
        <v>54.72</v>
      </c>
      <c r="K129" s="1208">
        <v>50.81</v>
      </c>
      <c r="L129" s="1208">
        <v>50.21</v>
      </c>
      <c r="M129" s="1208">
        <v>49.73</v>
      </c>
      <c r="N129" s="1209">
        <v>26.02</v>
      </c>
      <c r="O129" s="1209">
        <v>24.52</v>
      </c>
      <c r="P129" s="1209">
        <v>20.61</v>
      </c>
      <c r="Q129" s="1209">
        <v>20.01</v>
      </c>
      <c r="R129" s="1209">
        <v>19.53</v>
      </c>
      <c r="S129" s="1208">
        <v>21.22</v>
      </c>
      <c r="T129" s="1208">
        <v>19.72</v>
      </c>
      <c r="U129" s="1208">
        <v>15.81</v>
      </c>
      <c r="V129" s="1208">
        <v>15.21</v>
      </c>
      <c r="W129" s="1208">
        <v>14.73</v>
      </c>
      <c r="X129" s="1209">
        <v>18.92</v>
      </c>
      <c r="Y129" s="1209">
        <v>17.42</v>
      </c>
      <c r="Z129" s="1209">
        <v>13.51</v>
      </c>
      <c r="AA129" s="1209">
        <v>12.91</v>
      </c>
      <c r="AB129" s="1210">
        <v>12.43</v>
      </c>
    </row>
    <row r="130" s="892" customFormat="1" ht="46.8" spans="1:28">
      <c r="A130" s="905"/>
      <c r="B130" s="1204"/>
      <c r="C130" s="1205" t="s">
        <v>642</v>
      </c>
      <c r="D130" s="1209">
        <v>54.03</v>
      </c>
      <c r="E130" s="1209">
        <v>52.53</v>
      </c>
      <c r="F130" s="1209">
        <v>48.45</v>
      </c>
      <c r="G130" s="1209">
        <v>47.83</v>
      </c>
      <c r="H130" s="1209">
        <v>47.33</v>
      </c>
      <c r="I130" s="1207">
        <v>56.53</v>
      </c>
      <c r="J130" s="1207">
        <v>55.03</v>
      </c>
      <c r="K130" s="1208">
        <v>50.95</v>
      </c>
      <c r="L130" s="1208">
        <v>50.33</v>
      </c>
      <c r="M130" s="1208">
        <v>49.83</v>
      </c>
      <c r="N130" s="1209">
        <v>26.33</v>
      </c>
      <c r="O130" s="1209">
        <v>24.83</v>
      </c>
      <c r="P130" s="1209">
        <v>20.75</v>
      </c>
      <c r="Q130" s="1209">
        <v>20.13</v>
      </c>
      <c r="R130" s="1209">
        <v>19.63</v>
      </c>
      <c r="S130" s="1208">
        <v>21.53</v>
      </c>
      <c r="T130" s="1208">
        <v>20.03</v>
      </c>
      <c r="U130" s="1208">
        <v>15.95</v>
      </c>
      <c r="V130" s="1208">
        <v>15.33</v>
      </c>
      <c r="W130" s="1208">
        <v>14.83</v>
      </c>
      <c r="X130" s="1209">
        <v>19.23</v>
      </c>
      <c r="Y130" s="1209">
        <v>17.73</v>
      </c>
      <c r="Z130" s="1209">
        <v>13.65</v>
      </c>
      <c r="AA130" s="1209">
        <v>13.03</v>
      </c>
      <c r="AB130" s="1210">
        <v>12.53</v>
      </c>
    </row>
    <row r="131" s="892" customFormat="1" ht="46.8" spans="1:28">
      <c r="A131" s="905"/>
      <c r="B131" s="1204"/>
      <c r="C131" s="1205" t="s">
        <v>643</v>
      </c>
      <c r="D131" s="1209">
        <v>54.4</v>
      </c>
      <c r="E131" s="1209">
        <v>52.9</v>
      </c>
      <c r="F131" s="1209">
        <v>48.7</v>
      </c>
      <c r="G131" s="1209">
        <v>48.07</v>
      </c>
      <c r="H131" s="1209">
        <v>47.56</v>
      </c>
      <c r="I131" s="1207">
        <v>56.9</v>
      </c>
      <c r="J131" s="1207">
        <v>55.4</v>
      </c>
      <c r="K131" s="1208">
        <v>51.2</v>
      </c>
      <c r="L131" s="1208">
        <v>50.57</v>
      </c>
      <c r="M131" s="1208">
        <v>50.06</v>
      </c>
      <c r="N131" s="1209">
        <v>26.7</v>
      </c>
      <c r="O131" s="1209">
        <v>25.2</v>
      </c>
      <c r="P131" s="1209">
        <v>21</v>
      </c>
      <c r="Q131" s="1209">
        <v>20.37</v>
      </c>
      <c r="R131" s="1209">
        <v>19.86</v>
      </c>
      <c r="S131" s="1208">
        <v>21.9</v>
      </c>
      <c r="T131" s="1208">
        <v>20.4</v>
      </c>
      <c r="U131" s="1208">
        <v>16.2</v>
      </c>
      <c r="V131" s="1208">
        <v>15.57</v>
      </c>
      <c r="W131" s="1208">
        <v>15.06</v>
      </c>
      <c r="X131" s="1209">
        <v>19.6</v>
      </c>
      <c r="Y131" s="1209">
        <v>18.1</v>
      </c>
      <c r="Z131" s="1209">
        <v>13.9</v>
      </c>
      <c r="AA131" s="1209">
        <v>13.27</v>
      </c>
      <c r="AB131" s="1210">
        <v>12.76</v>
      </c>
    </row>
    <row r="132" s="892" customFormat="1" ht="46.8" spans="1:28">
      <c r="A132" s="905"/>
      <c r="B132" s="1204"/>
      <c r="C132" s="1205" t="s">
        <v>644</v>
      </c>
      <c r="D132" s="1209">
        <v>54.52</v>
      </c>
      <c r="E132" s="1209">
        <v>53.02</v>
      </c>
      <c r="F132" s="1209">
        <v>48.78</v>
      </c>
      <c r="G132" s="1209">
        <v>48.16</v>
      </c>
      <c r="H132" s="1209">
        <v>47.64</v>
      </c>
      <c r="I132" s="1207">
        <v>57.02</v>
      </c>
      <c r="J132" s="1207">
        <v>55.52</v>
      </c>
      <c r="K132" s="1208">
        <v>51.28</v>
      </c>
      <c r="L132" s="1208">
        <v>50.66</v>
      </c>
      <c r="M132" s="1208">
        <v>50.14</v>
      </c>
      <c r="N132" s="1209">
        <v>26.82</v>
      </c>
      <c r="O132" s="1209">
        <v>25.32</v>
      </c>
      <c r="P132" s="1209">
        <v>21.08</v>
      </c>
      <c r="Q132" s="1209">
        <v>20.46</v>
      </c>
      <c r="R132" s="1209">
        <v>19.94</v>
      </c>
      <c r="S132" s="1208">
        <v>22.02</v>
      </c>
      <c r="T132" s="1208">
        <v>20.52</v>
      </c>
      <c r="U132" s="1208">
        <v>16.28</v>
      </c>
      <c r="V132" s="1208">
        <v>15.66</v>
      </c>
      <c r="W132" s="1208">
        <v>15.14</v>
      </c>
      <c r="X132" s="1209">
        <v>19.72</v>
      </c>
      <c r="Y132" s="1209">
        <v>18.22</v>
      </c>
      <c r="Z132" s="1209">
        <v>13.98</v>
      </c>
      <c r="AA132" s="1209">
        <v>13.36</v>
      </c>
      <c r="AB132" s="1210">
        <v>12.84</v>
      </c>
    </row>
    <row r="133" s="892" customFormat="1" ht="27.6" spans="1:28">
      <c r="A133" s="905"/>
      <c r="B133" s="1204"/>
      <c r="C133" s="1205" t="s">
        <v>645</v>
      </c>
      <c r="D133" s="1209">
        <v>54.68</v>
      </c>
      <c r="E133" s="1209">
        <v>53.18</v>
      </c>
      <c r="F133" s="1209">
        <v>48.85</v>
      </c>
      <c r="G133" s="1209">
        <v>48.21</v>
      </c>
      <c r="H133" s="1209">
        <v>47.69</v>
      </c>
      <c r="I133" s="1207">
        <v>57.18</v>
      </c>
      <c r="J133" s="1207">
        <v>55.68</v>
      </c>
      <c r="K133" s="1208">
        <v>51.35</v>
      </c>
      <c r="L133" s="1208">
        <v>50.71</v>
      </c>
      <c r="M133" s="1208">
        <v>50.19</v>
      </c>
      <c r="N133" s="1209">
        <v>26.98</v>
      </c>
      <c r="O133" s="1209">
        <v>25.48</v>
      </c>
      <c r="P133" s="1209">
        <v>21.15</v>
      </c>
      <c r="Q133" s="1209">
        <v>20.51</v>
      </c>
      <c r="R133" s="1209">
        <v>19.99</v>
      </c>
      <c r="S133" s="1208">
        <v>22.18</v>
      </c>
      <c r="T133" s="1208">
        <v>20.68</v>
      </c>
      <c r="U133" s="1208">
        <v>16.35</v>
      </c>
      <c r="V133" s="1208">
        <v>15.71</v>
      </c>
      <c r="W133" s="1208">
        <v>15.19</v>
      </c>
      <c r="X133" s="1209">
        <v>19.88</v>
      </c>
      <c r="Y133" s="1209">
        <v>18.38</v>
      </c>
      <c r="Z133" s="1209">
        <v>14.05</v>
      </c>
      <c r="AA133" s="1209">
        <v>13.41</v>
      </c>
      <c r="AB133" s="1210">
        <v>12.89</v>
      </c>
    </row>
    <row r="134" s="892" customFormat="1" ht="27.6" spans="1:28">
      <c r="A134" s="905"/>
      <c r="B134" s="1204"/>
      <c r="C134" s="1205" t="s">
        <v>646</v>
      </c>
      <c r="D134" s="1209">
        <v>54.91</v>
      </c>
      <c r="E134" s="1209">
        <v>53.41</v>
      </c>
      <c r="F134" s="1209">
        <v>48.94</v>
      </c>
      <c r="G134" s="1209">
        <v>48.29</v>
      </c>
      <c r="H134" s="1209">
        <v>47.76</v>
      </c>
      <c r="I134" s="1207">
        <v>57.41</v>
      </c>
      <c r="J134" s="1207">
        <v>55.91</v>
      </c>
      <c r="K134" s="1208">
        <v>51.44</v>
      </c>
      <c r="L134" s="1208">
        <v>50.79</v>
      </c>
      <c r="M134" s="1208">
        <v>50.26</v>
      </c>
      <c r="N134" s="1209">
        <v>27.21</v>
      </c>
      <c r="O134" s="1209">
        <v>25.71</v>
      </c>
      <c r="P134" s="1209">
        <v>21.24</v>
      </c>
      <c r="Q134" s="1209">
        <v>20.59</v>
      </c>
      <c r="R134" s="1209">
        <v>20.06</v>
      </c>
      <c r="S134" s="1208">
        <v>22.41</v>
      </c>
      <c r="T134" s="1208">
        <v>20.91</v>
      </c>
      <c r="U134" s="1208">
        <v>16.44</v>
      </c>
      <c r="V134" s="1208">
        <v>15.79</v>
      </c>
      <c r="W134" s="1208">
        <v>15.26</v>
      </c>
      <c r="X134" s="1209">
        <v>20.11</v>
      </c>
      <c r="Y134" s="1209">
        <v>18.61</v>
      </c>
      <c r="Z134" s="1209">
        <v>14.14</v>
      </c>
      <c r="AA134" s="1209">
        <v>13.49</v>
      </c>
      <c r="AB134" s="1210">
        <v>12.96</v>
      </c>
    </row>
    <row r="135" s="892" customFormat="1" ht="46.8" spans="1:28">
      <c r="A135" s="905"/>
      <c r="B135" s="1204"/>
      <c r="C135" s="1205" t="s">
        <v>647</v>
      </c>
      <c r="D135" s="1209">
        <v>55.21</v>
      </c>
      <c r="E135" s="1209">
        <v>53.71</v>
      </c>
      <c r="F135" s="1209">
        <v>49.07</v>
      </c>
      <c r="G135" s="1209">
        <v>48.4</v>
      </c>
      <c r="H135" s="1209">
        <v>47.85</v>
      </c>
      <c r="I135" s="1207">
        <v>57.71</v>
      </c>
      <c r="J135" s="1207">
        <v>56.21</v>
      </c>
      <c r="K135" s="1208">
        <v>51.57</v>
      </c>
      <c r="L135" s="1208">
        <v>50.9</v>
      </c>
      <c r="M135" s="1208">
        <v>50.35</v>
      </c>
      <c r="N135" s="1209">
        <v>27.51</v>
      </c>
      <c r="O135" s="1209">
        <v>26.01</v>
      </c>
      <c r="P135" s="1209">
        <v>21.37</v>
      </c>
      <c r="Q135" s="1209">
        <v>20.7</v>
      </c>
      <c r="R135" s="1209">
        <v>20.15</v>
      </c>
      <c r="S135" s="1208">
        <v>22.71</v>
      </c>
      <c r="T135" s="1208">
        <v>21.21</v>
      </c>
      <c r="U135" s="1208">
        <v>16.57</v>
      </c>
      <c r="V135" s="1208">
        <v>15.9</v>
      </c>
      <c r="W135" s="1208">
        <v>15.35</v>
      </c>
      <c r="X135" s="1209">
        <v>20.41</v>
      </c>
      <c r="Y135" s="1209">
        <v>18.91</v>
      </c>
      <c r="Z135" s="1209">
        <v>14.27</v>
      </c>
      <c r="AA135" s="1209">
        <v>13.6</v>
      </c>
      <c r="AB135" s="1210">
        <v>13.05</v>
      </c>
    </row>
    <row r="136" s="892" customFormat="1" ht="27.6" spans="1:28">
      <c r="A136" s="905"/>
      <c r="B136" s="1204" t="s">
        <v>648</v>
      </c>
      <c r="C136" s="1205" t="s">
        <v>649</v>
      </c>
      <c r="D136" s="1209">
        <v>54.98</v>
      </c>
      <c r="E136" s="1209">
        <v>53.48</v>
      </c>
      <c r="F136" s="1209">
        <v>47.64</v>
      </c>
      <c r="G136" s="1209">
        <v>46.57</v>
      </c>
      <c r="H136" s="1209">
        <v>45.72</v>
      </c>
      <c r="I136" s="1207">
        <v>57.48</v>
      </c>
      <c r="J136" s="1207">
        <v>55.98</v>
      </c>
      <c r="K136" s="1208">
        <v>50.14</v>
      </c>
      <c r="L136" s="1208">
        <v>49.07</v>
      </c>
      <c r="M136" s="1208">
        <v>48.22</v>
      </c>
      <c r="N136" s="1209">
        <v>27.28</v>
      </c>
      <c r="O136" s="1209">
        <v>25.78</v>
      </c>
      <c r="P136" s="1209">
        <v>19.94</v>
      </c>
      <c r="Q136" s="1209">
        <v>18.87</v>
      </c>
      <c r="R136" s="1209">
        <v>18.02</v>
      </c>
      <c r="S136" s="1208">
        <v>22.48</v>
      </c>
      <c r="T136" s="1208">
        <v>20.98</v>
      </c>
      <c r="U136" s="1208">
        <v>15.14</v>
      </c>
      <c r="V136" s="1208">
        <v>14.07</v>
      </c>
      <c r="W136" s="1208">
        <v>13.22</v>
      </c>
      <c r="X136" s="1209">
        <v>20.18</v>
      </c>
      <c r="Y136" s="1209">
        <v>18.68</v>
      </c>
      <c r="Z136" s="1209">
        <v>12.84</v>
      </c>
      <c r="AA136" s="1209">
        <v>11.77</v>
      </c>
      <c r="AB136" s="1210">
        <v>10.92</v>
      </c>
    </row>
    <row r="137" s="892" customFormat="1" ht="27.6" spans="1:28">
      <c r="A137" s="905"/>
      <c r="B137" s="1204"/>
      <c r="C137" s="1205" t="s">
        <v>650</v>
      </c>
      <c r="D137" s="1209">
        <v>55.79</v>
      </c>
      <c r="E137" s="1209">
        <v>54.29</v>
      </c>
      <c r="F137" s="1209">
        <v>48.08</v>
      </c>
      <c r="G137" s="1209">
        <v>46.97</v>
      </c>
      <c r="H137" s="1209">
        <v>46.08</v>
      </c>
      <c r="I137" s="1207">
        <v>58.29</v>
      </c>
      <c r="J137" s="1207">
        <v>56.79</v>
      </c>
      <c r="K137" s="1208">
        <v>50.58</v>
      </c>
      <c r="L137" s="1208">
        <v>49.47</v>
      </c>
      <c r="M137" s="1208">
        <v>48.58</v>
      </c>
      <c r="N137" s="1209">
        <v>28.09</v>
      </c>
      <c r="O137" s="1209">
        <v>26.59</v>
      </c>
      <c r="P137" s="1209">
        <v>20.38</v>
      </c>
      <c r="Q137" s="1209">
        <v>19.27</v>
      </c>
      <c r="R137" s="1209">
        <v>18.38</v>
      </c>
      <c r="S137" s="1208">
        <v>23.29</v>
      </c>
      <c r="T137" s="1208">
        <v>21.79</v>
      </c>
      <c r="U137" s="1208">
        <v>15.58</v>
      </c>
      <c r="V137" s="1208">
        <v>14.47</v>
      </c>
      <c r="W137" s="1208">
        <v>13.58</v>
      </c>
      <c r="X137" s="1209">
        <v>20.99</v>
      </c>
      <c r="Y137" s="1209">
        <v>19.49</v>
      </c>
      <c r="Z137" s="1209">
        <v>13.28</v>
      </c>
      <c r="AA137" s="1209">
        <v>12.17</v>
      </c>
      <c r="AB137" s="1210">
        <v>11.28</v>
      </c>
    </row>
    <row r="138" s="892" customFormat="1" ht="46.8" spans="1:28">
      <c r="A138" s="905"/>
      <c r="B138" s="1204"/>
      <c r="C138" s="1205" t="s">
        <v>651</v>
      </c>
      <c r="D138" s="1209">
        <v>56.2</v>
      </c>
      <c r="E138" s="1209">
        <v>54.7</v>
      </c>
      <c r="F138" s="1209">
        <v>48.24</v>
      </c>
      <c r="G138" s="1209">
        <v>47.09</v>
      </c>
      <c r="H138" s="1209">
        <v>46.17</v>
      </c>
      <c r="I138" s="1207">
        <v>58.7</v>
      </c>
      <c r="J138" s="1207">
        <v>57.2</v>
      </c>
      <c r="K138" s="1208">
        <v>50.74</v>
      </c>
      <c r="L138" s="1208">
        <v>49.59</v>
      </c>
      <c r="M138" s="1208">
        <v>48.67</v>
      </c>
      <c r="N138" s="1209">
        <v>28.5</v>
      </c>
      <c r="O138" s="1209">
        <v>27</v>
      </c>
      <c r="P138" s="1209">
        <v>20.54</v>
      </c>
      <c r="Q138" s="1209">
        <v>19.39</v>
      </c>
      <c r="R138" s="1209">
        <v>18.47</v>
      </c>
      <c r="S138" s="1208">
        <v>23.7</v>
      </c>
      <c r="T138" s="1208">
        <v>22.2</v>
      </c>
      <c r="U138" s="1208">
        <v>15.74</v>
      </c>
      <c r="V138" s="1208">
        <v>14.59</v>
      </c>
      <c r="W138" s="1208">
        <v>13.67</v>
      </c>
      <c r="X138" s="1209">
        <v>21.4</v>
      </c>
      <c r="Y138" s="1209">
        <v>19.9</v>
      </c>
      <c r="Z138" s="1209">
        <v>13.44</v>
      </c>
      <c r="AA138" s="1209">
        <v>12.29</v>
      </c>
      <c r="AB138" s="1210">
        <v>11.37</v>
      </c>
    </row>
    <row r="139" s="892" customFormat="1" ht="27.6" spans="1:28">
      <c r="A139" s="905"/>
      <c r="B139" s="1204"/>
      <c r="C139" s="1205" t="s">
        <v>652</v>
      </c>
      <c r="D139" s="1209">
        <v>56.51</v>
      </c>
      <c r="E139" s="1209">
        <v>55.01</v>
      </c>
      <c r="F139" s="1209">
        <v>48.35</v>
      </c>
      <c r="G139" s="1209">
        <v>47.16</v>
      </c>
      <c r="H139" s="1209">
        <v>46.23</v>
      </c>
      <c r="I139" s="1207">
        <v>59.01</v>
      </c>
      <c r="J139" s="1207">
        <v>57.51</v>
      </c>
      <c r="K139" s="1208">
        <v>50.85</v>
      </c>
      <c r="L139" s="1208">
        <v>49.66</v>
      </c>
      <c r="M139" s="1208">
        <v>48.73</v>
      </c>
      <c r="N139" s="1209">
        <v>28.81</v>
      </c>
      <c r="O139" s="1209">
        <v>27.31</v>
      </c>
      <c r="P139" s="1209">
        <v>20.65</v>
      </c>
      <c r="Q139" s="1209">
        <v>19.46</v>
      </c>
      <c r="R139" s="1209">
        <v>18.53</v>
      </c>
      <c r="S139" s="1208">
        <v>24.01</v>
      </c>
      <c r="T139" s="1208">
        <v>22.51</v>
      </c>
      <c r="U139" s="1208">
        <v>15.85</v>
      </c>
      <c r="V139" s="1208">
        <v>14.66</v>
      </c>
      <c r="W139" s="1208">
        <v>13.73</v>
      </c>
      <c r="X139" s="1209">
        <v>21.71</v>
      </c>
      <c r="Y139" s="1209">
        <v>20.21</v>
      </c>
      <c r="Z139" s="1209">
        <v>13.55</v>
      </c>
      <c r="AA139" s="1209">
        <v>12.36</v>
      </c>
      <c r="AB139" s="1210">
        <v>11.43</v>
      </c>
    </row>
    <row r="140" s="892" customFormat="1" ht="27.6" spans="1:28">
      <c r="A140" s="905"/>
      <c r="B140" s="1204"/>
      <c r="C140" s="1205" t="s">
        <v>653</v>
      </c>
      <c r="D140" s="1209">
        <v>56.9</v>
      </c>
      <c r="E140" s="1209">
        <v>55.4</v>
      </c>
      <c r="F140" s="1209">
        <v>48.37</v>
      </c>
      <c r="G140" s="1209">
        <v>47.11</v>
      </c>
      <c r="H140" s="1209">
        <v>46.12</v>
      </c>
      <c r="I140" s="1207">
        <v>59.4</v>
      </c>
      <c r="J140" s="1207">
        <v>57.9</v>
      </c>
      <c r="K140" s="1208">
        <v>50.87</v>
      </c>
      <c r="L140" s="1208">
        <v>49.61</v>
      </c>
      <c r="M140" s="1208">
        <v>48.62</v>
      </c>
      <c r="N140" s="1209">
        <v>29.2</v>
      </c>
      <c r="O140" s="1209">
        <v>27.7</v>
      </c>
      <c r="P140" s="1209">
        <v>20.67</v>
      </c>
      <c r="Q140" s="1209">
        <v>19.41</v>
      </c>
      <c r="R140" s="1209">
        <v>18.42</v>
      </c>
      <c r="S140" s="1208">
        <v>24.4</v>
      </c>
      <c r="T140" s="1208">
        <v>22.9</v>
      </c>
      <c r="U140" s="1208">
        <v>15.87</v>
      </c>
      <c r="V140" s="1208">
        <v>14.61</v>
      </c>
      <c r="W140" s="1208">
        <v>13.62</v>
      </c>
      <c r="X140" s="1209">
        <v>22.1</v>
      </c>
      <c r="Y140" s="1209">
        <v>20.6</v>
      </c>
      <c r="Z140" s="1209">
        <v>13.57</v>
      </c>
      <c r="AA140" s="1209">
        <v>12.31</v>
      </c>
      <c r="AB140" s="1210">
        <v>11.32</v>
      </c>
    </row>
    <row r="141" s="892" customFormat="1" ht="27.6" spans="1:28">
      <c r="A141" s="905"/>
      <c r="B141" s="1204"/>
      <c r="C141" s="1205" t="s">
        <v>654</v>
      </c>
      <c r="D141" s="1209">
        <v>57.97</v>
      </c>
      <c r="E141" s="1209">
        <v>56.47</v>
      </c>
      <c r="F141" s="1209">
        <v>48.94</v>
      </c>
      <c r="G141" s="1209">
        <v>47.61</v>
      </c>
      <c r="H141" s="1209">
        <v>46.55</v>
      </c>
      <c r="I141" s="1207">
        <v>60.47</v>
      </c>
      <c r="J141" s="1207">
        <v>58.97</v>
      </c>
      <c r="K141" s="1208">
        <v>51.44</v>
      </c>
      <c r="L141" s="1208">
        <v>50.11</v>
      </c>
      <c r="M141" s="1208">
        <v>49.05</v>
      </c>
      <c r="N141" s="1209">
        <v>30.27</v>
      </c>
      <c r="O141" s="1209">
        <v>28.77</v>
      </c>
      <c r="P141" s="1209">
        <v>21.24</v>
      </c>
      <c r="Q141" s="1209">
        <v>19.91</v>
      </c>
      <c r="R141" s="1209">
        <v>18.85</v>
      </c>
      <c r="S141" s="1208">
        <v>25.47</v>
      </c>
      <c r="T141" s="1208">
        <v>23.97</v>
      </c>
      <c r="U141" s="1208">
        <v>16.44</v>
      </c>
      <c r="V141" s="1208">
        <v>15.11</v>
      </c>
      <c r="W141" s="1208">
        <v>14.05</v>
      </c>
      <c r="X141" s="1209">
        <v>23.17</v>
      </c>
      <c r="Y141" s="1209">
        <v>21.67</v>
      </c>
      <c r="Z141" s="1209">
        <v>14.14</v>
      </c>
      <c r="AA141" s="1209">
        <v>12.81</v>
      </c>
      <c r="AB141" s="1210">
        <v>11.75</v>
      </c>
    </row>
    <row r="142" s="892" customFormat="1" ht="28.35" spans="1:28">
      <c r="A142" s="905"/>
      <c r="B142" s="1213"/>
      <c r="C142" s="1214" t="s">
        <v>655</v>
      </c>
      <c r="D142" s="1215">
        <v>60.1</v>
      </c>
      <c r="E142" s="1215">
        <v>58.6</v>
      </c>
      <c r="F142" s="1215">
        <v>49.78</v>
      </c>
      <c r="G142" s="1215">
        <v>48.23</v>
      </c>
      <c r="H142" s="1215">
        <v>47.02</v>
      </c>
      <c r="I142" s="1216">
        <v>62.6</v>
      </c>
      <c r="J142" s="1216">
        <v>61.1</v>
      </c>
      <c r="K142" s="1217">
        <v>52.28</v>
      </c>
      <c r="L142" s="1217">
        <v>50.73</v>
      </c>
      <c r="M142" s="1217">
        <v>49.52</v>
      </c>
      <c r="N142" s="1215">
        <v>32.4</v>
      </c>
      <c r="O142" s="1215">
        <v>30.9</v>
      </c>
      <c r="P142" s="1215">
        <v>22.08</v>
      </c>
      <c r="Q142" s="1215">
        <v>20.53</v>
      </c>
      <c r="R142" s="1215">
        <v>19.32</v>
      </c>
      <c r="S142" s="1217">
        <v>27.6</v>
      </c>
      <c r="T142" s="1217">
        <v>26.1</v>
      </c>
      <c r="U142" s="1217">
        <v>17.28</v>
      </c>
      <c r="V142" s="1217">
        <v>15.73</v>
      </c>
      <c r="W142" s="1217">
        <v>14.52</v>
      </c>
      <c r="X142" s="1215">
        <v>25.3</v>
      </c>
      <c r="Y142" s="1215">
        <v>23.8</v>
      </c>
      <c r="Z142" s="1215">
        <v>14.98</v>
      </c>
      <c r="AA142" s="1215">
        <v>13.43</v>
      </c>
      <c r="AB142" s="1218">
        <v>12.22</v>
      </c>
    </row>
    <row r="143" s="892" customFormat="1" ht="15" customHeight="1" spans="1:28">
      <c r="A143" s="905"/>
      <c r="B143" s="1036"/>
      <c r="C143" s="1037"/>
      <c r="D143" s="1037"/>
      <c r="E143" s="1036"/>
      <c r="F143" s="1036"/>
      <c r="G143" s="1036"/>
      <c r="H143" s="1036"/>
      <c r="I143" s="1036"/>
      <c r="J143" s="1036"/>
      <c r="K143" s="1036"/>
      <c r="L143" s="1036"/>
      <c r="M143" s="1036"/>
      <c r="N143" s="1036"/>
      <c r="O143" s="1036"/>
      <c r="P143" s="1036"/>
      <c r="Q143" s="1036"/>
      <c r="R143" s="1036"/>
      <c r="S143" s="1036"/>
      <c r="T143" s="1036"/>
      <c r="U143" s="1036"/>
      <c r="V143" s="1036"/>
      <c r="W143" s="1036"/>
      <c r="X143" s="1036"/>
      <c r="Y143" s="1036"/>
      <c r="Z143" s="1036"/>
      <c r="AA143" s="1036"/>
      <c r="AB143" s="1036"/>
    </row>
    <row r="144" s="892" customFormat="1" ht="15" customHeight="1" spans="1:28">
      <c r="A144" s="905"/>
      <c r="B144" s="1036"/>
      <c r="C144" s="1037"/>
      <c r="D144" s="1037"/>
      <c r="E144" s="1036"/>
      <c r="F144" s="1036"/>
      <c r="G144" s="1036"/>
      <c r="H144" s="1036"/>
      <c r="I144" s="1036"/>
      <c r="J144" s="1036"/>
      <c r="K144" s="1036"/>
      <c r="L144" s="1036"/>
      <c r="M144" s="1036"/>
      <c r="N144" s="1036"/>
      <c r="O144" s="1036"/>
      <c r="P144" s="1036"/>
      <c r="Q144" s="1036"/>
      <c r="R144" s="1036"/>
      <c r="S144" s="1036"/>
      <c r="T144" s="1036"/>
      <c r="U144" s="1036"/>
      <c r="V144" s="1036"/>
      <c r="W144" s="1036"/>
      <c r="X144" s="1036"/>
      <c r="Y144" s="1036"/>
      <c r="Z144" s="1036"/>
      <c r="AA144" s="1036"/>
      <c r="AB144" s="1036"/>
    </row>
    <row r="145" s="892" customFormat="1" ht="15" customHeight="1" spans="1:28">
      <c r="A145" s="905"/>
      <c r="B145" s="1036"/>
      <c r="C145" s="1037"/>
      <c r="D145" s="1037"/>
      <c r="E145" s="1036"/>
      <c r="F145" s="1036"/>
      <c r="G145" s="1036"/>
      <c r="H145" s="1036"/>
      <c r="I145" s="1036"/>
      <c r="J145" s="1036"/>
      <c r="K145" s="1036"/>
      <c r="L145" s="1036"/>
      <c r="M145" s="1036"/>
      <c r="N145" s="1036"/>
      <c r="O145" s="1036"/>
      <c r="P145" s="1036"/>
      <c r="Q145" s="1036"/>
      <c r="R145" s="1036"/>
      <c r="S145" s="1036"/>
      <c r="T145" s="1036"/>
      <c r="U145" s="1036"/>
      <c r="V145" s="1036"/>
      <c r="W145" s="1036"/>
      <c r="X145" s="1036"/>
      <c r="Y145" s="1036"/>
      <c r="Z145" s="1036"/>
      <c r="AA145" s="1036"/>
      <c r="AB145" s="1036"/>
    </row>
    <row r="146" s="892" customFormat="1" ht="15" customHeight="1" spans="1:28">
      <c r="A146" s="905"/>
      <c r="B146" s="1036"/>
      <c r="C146" s="1037"/>
      <c r="D146" s="1037"/>
      <c r="E146" s="1036"/>
      <c r="F146" s="1036"/>
      <c r="G146" s="1036"/>
      <c r="H146" s="1036"/>
      <c r="I146" s="1036"/>
      <c r="J146" s="1036"/>
      <c r="K146" s="1036"/>
      <c r="L146" s="1036"/>
      <c r="M146" s="1036"/>
      <c r="N146" s="1036"/>
      <c r="O146" s="1036"/>
      <c r="P146" s="1036"/>
      <c r="Q146" s="1036"/>
      <c r="R146" s="1036"/>
      <c r="S146" s="1036"/>
      <c r="T146" s="1036"/>
      <c r="U146" s="1036"/>
      <c r="V146" s="1036"/>
      <c r="W146" s="1036"/>
      <c r="X146" s="1036"/>
      <c r="Y146" s="1036"/>
      <c r="Z146" s="1036"/>
      <c r="AA146" s="1036"/>
      <c r="AB146" s="1036"/>
    </row>
    <row r="147" s="7" customFormat="1" ht="34" customHeight="1" spans="1:28">
      <c r="A147" s="114"/>
      <c r="B147" s="359" t="s">
        <v>106</v>
      </c>
      <c r="C147" s="1219"/>
      <c r="D147" s="1219"/>
      <c r="E147" s="360"/>
      <c r="F147" s="360"/>
      <c r="G147" s="360"/>
      <c r="H147" s="360"/>
      <c r="I147" s="360"/>
      <c r="J147" s="360"/>
      <c r="K147" s="360"/>
      <c r="L147" s="360"/>
      <c r="M147" s="360"/>
      <c r="N147" s="360"/>
      <c r="O147" s="360"/>
      <c r="P147" s="360"/>
      <c r="Q147" s="360"/>
      <c r="R147" s="360"/>
      <c r="S147" s="360"/>
      <c r="T147" s="360"/>
      <c r="U147" s="360"/>
      <c r="V147" s="360"/>
      <c r="W147" s="360"/>
      <c r="X147" s="360"/>
      <c r="Y147" s="360"/>
      <c r="Z147" s="360"/>
      <c r="AA147" s="360"/>
      <c r="AB147" s="363"/>
    </row>
    <row r="148" s="8" customFormat="1" ht="30" customHeight="1" spans="1:28">
      <c r="A148" s="121"/>
      <c r="B148" s="1153" t="s">
        <v>656</v>
      </c>
      <c r="C148" s="1220"/>
      <c r="D148" s="1220"/>
      <c r="E148" s="1221"/>
      <c r="F148" s="1154"/>
      <c r="G148" s="1154"/>
      <c r="H148" s="1154"/>
      <c r="I148" s="1222"/>
      <c r="J148" s="1221"/>
      <c r="K148" s="1154"/>
      <c r="L148" s="1154"/>
      <c r="M148" s="1154"/>
      <c r="N148" s="1222"/>
      <c r="O148" s="1221"/>
      <c r="P148" s="1154"/>
      <c r="Q148" s="1154"/>
      <c r="R148" s="1154"/>
      <c r="S148" s="1222"/>
      <c r="T148" s="1221"/>
      <c r="U148" s="1154"/>
      <c r="V148" s="1154"/>
      <c r="W148" s="1154"/>
      <c r="X148" s="1222"/>
      <c r="Y148" s="1221"/>
      <c r="Z148" s="1154"/>
      <c r="AA148" s="1154"/>
      <c r="AB148" s="1156"/>
    </row>
    <row r="149" s="8" customFormat="1" ht="30" customHeight="1" spans="1:28">
      <c r="A149" s="121"/>
      <c r="B149" s="1153" t="s">
        <v>657</v>
      </c>
      <c r="C149" s="1220"/>
      <c r="D149" s="1220"/>
      <c r="E149" s="1221"/>
      <c r="F149" s="1154"/>
      <c r="G149" s="1154"/>
      <c r="H149" s="1154"/>
      <c r="I149" s="1222"/>
      <c r="J149" s="1221"/>
      <c r="K149" s="1154"/>
      <c r="L149" s="1154"/>
      <c r="M149" s="1154"/>
      <c r="N149" s="1222"/>
      <c r="O149" s="1221"/>
      <c r="P149" s="1154"/>
      <c r="Q149" s="1154"/>
      <c r="R149" s="1154"/>
      <c r="S149" s="1222"/>
      <c r="T149" s="1221"/>
      <c r="U149" s="1154"/>
      <c r="V149" s="1154"/>
      <c r="W149" s="1154"/>
      <c r="X149" s="1222"/>
      <c r="Y149" s="1221"/>
      <c r="Z149" s="1154"/>
      <c r="AA149" s="1154"/>
      <c r="AB149" s="1156"/>
    </row>
    <row r="150" s="5" customFormat="1" ht="30" customHeight="1" spans="1:28">
      <c r="A150" s="33"/>
      <c r="B150" s="1157" t="s">
        <v>658</v>
      </c>
      <c r="C150" s="1223"/>
      <c r="D150" s="1223"/>
      <c r="E150" s="1224"/>
      <c r="F150" s="1158"/>
      <c r="G150" s="1158"/>
      <c r="H150" s="1158"/>
      <c r="I150" s="1225"/>
      <c r="J150" s="1224"/>
      <c r="K150" s="1158"/>
      <c r="L150" s="1158"/>
      <c r="M150" s="1158"/>
      <c r="N150" s="1225"/>
      <c r="O150" s="1224"/>
      <c r="P150" s="1158"/>
      <c r="Q150" s="1158"/>
      <c r="R150" s="1158"/>
      <c r="S150" s="1225"/>
      <c r="T150" s="1224"/>
      <c r="U150" s="1158"/>
      <c r="V150" s="1158"/>
      <c r="W150" s="1158"/>
      <c r="X150" s="1225"/>
      <c r="Y150" s="1224"/>
      <c r="Z150" s="1158"/>
      <c r="AA150" s="1158"/>
      <c r="AB150" s="1160"/>
    </row>
    <row r="151" s="5" customFormat="1" ht="30" customHeight="1" spans="1:28">
      <c r="A151" s="33"/>
      <c r="B151" s="1157" t="s">
        <v>659</v>
      </c>
      <c r="C151" s="1223"/>
      <c r="D151" s="1223"/>
      <c r="E151" s="1224"/>
      <c r="F151" s="1158"/>
      <c r="G151" s="1158"/>
      <c r="H151" s="1158"/>
      <c r="I151" s="1225"/>
      <c r="J151" s="1224"/>
      <c r="K151" s="1158"/>
      <c r="L151" s="1158"/>
      <c r="M151" s="1158"/>
      <c r="N151" s="1225"/>
      <c r="O151" s="1224"/>
      <c r="P151" s="1158"/>
      <c r="Q151" s="1158"/>
      <c r="R151" s="1158"/>
      <c r="S151" s="1225"/>
      <c r="T151" s="1224"/>
      <c r="U151" s="1158"/>
      <c r="V151" s="1158"/>
      <c r="W151" s="1158"/>
      <c r="X151" s="1225"/>
      <c r="Y151" s="1224"/>
      <c r="Z151" s="1158"/>
      <c r="AA151" s="1158"/>
      <c r="AB151" s="1160"/>
    </row>
    <row r="152" s="5" customFormat="1" ht="30" customHeight="1" spans="1:28">
      <c r="A152" s="33"/>
      <c r="B152" s="1153" t="s">
        <v>660</v>
      </c>
      <c r="C152" s="1220"/>
      <c r="D152" s="1220"/>
      <c r="E152" s="1221"/>
      <c r="F152" s="1154"/>
      <c r="G152" s="1154"/>
      <c r="H152" s="1154"/>
      <c r="I152" s="1222"/>
      <c r="J152" s="1221"/>
      <c r="K152" s="1154"/>
      <c r="L152" s="1154"/>
      <c r="M152" s="1154"/>
      <c r="N152" s="1222"/>
      <c r="O152" s="1221"/>
      <c r="P152" s="1154"/>
      <c r="Q152" s="1154"/>
      <c r="R152" s="1154"/>
      <c r="S152" s="1222"/>
      <c r="T152" s="1221"/>
      <c r="U152" s="1154"/>
      <c r="V152" s="1154"/>
      <c r="W152" s="1154"/>
      <c r="X152" s="1222"/>
      <c r="Y152" s="1221"/>
      <c r="Z152" s="1154"/>
      <c r="AA152" s="1154"/>
      <c r="AB152" s="1156"/>
    </row>
    <row r="153" s="5" customFormat="1" ht="184" customHeight="1" spans="1:28">
      <c r="A153" s="33"/>
      <c r="B153" s="1157" t="s">
        <v>661</v>
      </c>
      <c r="C153" s="1223"/>
      <c r="D153" s="1223"/>
      <c r="E153" s="1224"/>
      <c r="F153" s="1161"/>
      <c r="G153" s="1161"/>
      <c r="H153" s="1161"/>
      <c r="I153" s="1221"/>
      <c r="J153" s="1224"/>
      <c r="K153" s="1161"/>
      <c r="L153" s="1161"/>
      <c r="M153" s="1161"/>
      <c r="N153" s="1221"/>
      <c r="O153" s="1224"/>
      <c r="P153" s="1161"/>
      <c r="Q153" s="1161"/>
      <c r="R153" s="1161"/>
      <c r="S153" s="1221"/>
      <c r="T153" s="1224"/>
      <c r="U153" s="1161"/>
      <c r="V153" s="1161"/>
      <c r="W153" s="1161"/>
      <c r="X153" s="1221"/>
      <c r="Y153" s="1224"/>
      <c r="Z153" s="1161"/>
      <c r="AA153" s="1161"/>
      <c r="AB153" s="1163"/>
    </row>
    <row r="154" s="6" customFormat="1" ht="34" customHeight="1" spans="1:28">
      <c r="A154" s="103"/>
      <c r="B154" s="992" t="s">
        <v>114</v>
      </c>
      <c r="C154" s="1226"/>
      <c r="D154" s="1226"/>
      <c r="E154" s="492"/>
      <c r="F154" s="492"/>
      <c r="G154" s="492"/>
      <c r="H154" s="492"/>
      <c r="I154" s="492"/>
      <c r="J154" s="492"/>
      <c r="K154" s="492"/>
      <c r="L154" s="492"/>
      <c r="M154" s="492"/>
      <c r="N154" s="492"/>
      <c r="O154" s="492"/>
      <c r="P154" s="492"/>
      <c r="Q154" s="492"/>
      <c r="R154" s="492"/>
      <c r="S154" s="492"/>
      <c r="T154" s="492"/>
      <c r="U154" s="492"/>
      <c r="V154" s="492"/>
      <c r="W154" s="492"/>
      <c r="X154" s="492"/>
      <c r="Y154" s="492"/>
      <c r="Z154" s="492"/>
      <c r="AA154" s="492"/>
      <c r="AB154" s="993"/>
    </row>
    <row r="155" s="6" customFormat="1" ht="18" spans="1:28">
      <c r="A155" s="103"/>
      <c r="B155" s="1157" t="s">
        <v>662</v>
      </c>
      <c r="C155" s="1223"/>
      <c r="D155" s="1223"/>
      <c r="E155" s="1224"/>
      <c r="F155" s="1164"/>
      <c r="G155" s="1164"/>
      <c r="H155" s="1164"/>
      <c r="I155" s="1224"/>
      <c r="J155" s="1224"/>
      <c r="K155" s="1164"/>
      <c r="L155" s="1164"/>
      <c r="M155" s="1164"/>
      <c r="N155" s="1224"/>
      <c r="O155" s="1224"/>
      <c r="P155" s="1164"/>
      <c r="Q155" s="1164"/>
      <c r="R155" s="1164"/>
      <c r="S155" s="1224"/>
      <c r="T155" s="1224"/>
      <c r="U155" s="1164"/>
      <c r="V155" s="1164"/>
      <c r="W155" s="1164"/>
      <c r="X155" s="1224"/>
      <c r="Y155" s="1224"/>
      <c r="Z155" s="1164"/>
      <c r="AA155" s="1164"/>
      <c r="AB155" s="1166"/>
    </row>
    <row r="156" s="6" customFormat="1" ht="25.95" customHeight="1" spans="1:28">
      <c r="A156" s="103"/>
      <c r="B156" s="1153" t="s">
        <v>116</v>
      </c>
      <c r="C156" s="1220"/>
      <c r="D156" s="1220"/>
      <c r="E156" s="1221"/>
      <c r="F156" s="1161"/>
      <c r="G156" s="1161"/>
      <c r="H156" s="1161"/>
      <c r="I156" s="1221"/>
      <c r="J156" s="1221"/>
      <c r="K156" s="1161"/>
      <c r="L156" s="1161"/>
      <c r="M156" s="1161"/>
      <c r="N156" s="1221"/>
      <c r="O156" s="1221"/>
      <c r="P156" s="1161"/>
      <c r="Q156" s="1161"/>
      <c r="R156" s="1161"/>
      <c r="S156" s="1221"/>
      <c r="T156" s="1221"/>
      <c r="U156" s="1161"/>
      <c r="V156" s="1161"/>
      <c r="W156" s="1161"/>
      <c r="X156" s="1221"/>
      <c r="Y156" s="1221"/>
      <c r="Z156" s="1161"/>
      <c r="AA156" s="1161"/>
      <c r="AB156" s="1163"/>
    </row>
    <row r="157" s="6" customFormat="1" ht="25.95" customHeight="1" spans="1:28">
      <c r="A157" s="103"/>
      <c r="B157" s="1153" t="s">
        <v>232</v>
      </c>
      <c r="C157" s="1220"/>
      <c r="D157" s="1220"/>
      <c r="E157" s="1221"/>
      <c r="F157" s="1161"/>
      <c r="G157" s="1161"/>
      <c r="H157" s="1161"/>
      <c r="I157" s="1221"/>
      <c r="J157" s="1221"/>
      <c r="K157" s="1161"/>
      <c r="L157" s="1161"/>
      <c r="M157" s="1161"/>
      <c r="N157" s="1221"/>
      <c r="O157" s="1221"/>
      <c r="P157" s="1161"/>
      <c r="Q157" s="1161"/>
      <c r="R157" s="1161"/>
      <c r="S157" s="1221"/>
      <c r="T157" s="1221"/>
      <c r="U157" s="1161"/>
      <c r="V157" s="1161"/>
      <c r="W157" s="1161"/>
      <c r="X157" s="1221"/>
      <c r="Y157" s="1221"/>
      <c r="Z157" s="1161"/>
      <c r="AA157" s="1161"/>
      <c r="AB157" s="1163"/>
    </row>
    <row r="158" s="6" customFormat="1" ht="25.95" customHeight="1" spans="1:28">
      <c r="A158" s="103"/>
      <c r="B158" s="1153" t="s">
        <v>233</v>
      </c>
      <c r="C158" s="1220"/>
      <c r="D158" s="1220"/>
      <c r="E158" s="1221"/>
      <c r="F158" s="1161"/>
      <c r="G158" s="1161"/>
      <c r="H158" s="1161"/>
      <c r="I158" s="1221"/>
      <c r="J158" s="1221"/>
      <c r="K158" s="1161"/>
      <c r="L158" s="1161"/>
      <c r="M158" s="1161"/>
      <c r="N158" s="1221"/>
      <c r="O158" s="1221"/>
      <c r="P158" s="1161"/>
      <c r="Q158" s="1161"/>
      <c r="R158" s="1161"/>
      <c r="S158" s="1221"/>
      <c r="T158" s="1221"/>
      <c r="U158" s="1161"/>
      <c r="V158" s="1161"/>
      <c r="W158" s="1161"/>
      <c r="X158" s="1221"/>
      <c r="Y158" s="1221"/>
      <c r="Z158" s="1161"/>
      <c r="AA158" s="1161"/>
      <c r="AB158" s="1163"/>
    </row>
    <row r="159" s="9" customFormat="1" ht="25.95" customHeight="1" spans="1:28">
      <c r="A159" s="139"/>
      <c r="B159" s="1153" t="s">
        <v>119</v>
      </c>
      <c r="C159" s="1220"/>
      <c r="D159" s="1220"/>
      <c r="E159" s="1221"/>
      <c r="F159" s="1161"/>
      <c r="G159" s="1161"/>
      <c r="H159" s="1161"/>
      <c r="I159" s="1221"/>
      <c r="J159" s="1221"/>
      <c r="K159" s="1161"/>
      <c r="L159" s="1161"/>
      <c r="M159" s="1161"/>
      <c r="N159" s="1221"/>
      <c r="O159" s="1221"/>
      <c r="P159" s="1161"/>
      <c r="Q159" s="1161"/>
      <c r="R159" s="1161"/>
      <c r="S159" s="1221"/>
      <c r="T159" s="1221"/>
      <c r="U159" s="1161"/>
      <c r="V159" s="1161"/>
      <c r="W159" s="1161"/>
      <c r="X159" s="1221"/>
      <c r="Y159" s="1221"/>
      <c r="Z159" s="1161"/>
      <c r="AA159" s="1161"/>
      <c r="AB159" s="1163"/>
    </row>
    <row r="160" s="9" customFormat="1" ht="25.95" customHeight="1" spans="1:28">
      <c r="A160" s="139"/>
      <c r="B160" s="1153" t="s">
        <v>120</v>
      </c>
      <c r="C160" s="1220"/>
      <c r="D160" s="1220"/>
      <c r="E160" s="1221"/>
      <c r="F160" s="1161"/>
      <c r="G160" s="1161"/>
      <c r="H160" s="1161"/>
      <c r="I160" s="1221"/>
      <c r="J160" s="1221"/>
      <c r="K160" s="1161"/>
      <c r="L160" s="1161"/>
      <c r="M160" s="1161"/>
      <c r="N160" s="1221"/>
      <c r="O160" s="1221"/>
      <c r="P160" s="1161"/>
      <c r="Q160" s="1161"/>
      <c r="R160" s="1161"/>
      <c r="S160" s="1221"/>
      <c r="T160" s="1221"/>
      <c r="U160" s="1161"/>
      <c r="V160" s="1161"/>
      <c r="W160" s="1161"/>
      <c r="X160" s="1221"/>
      <c r="Y160" s="1221"/>
      <c r="Z160" s="1161"/>
      <c r="AA160" s="1161"/>
      <c r="AB160" s="1163"/>
    </row>
    <row r="161" s="6" customFormat="1" ht="35" customHeight="1" spans="1:28">
      <c r="A161" s="103"/>
      <c r="B161" s="992" t="s">
        <v>121</v>
      </c>
      <c r="C161" s="1226"/>
      <c r="D161" s="1226"/>
      <c r="E161" s="492"/>
      <c r="F161" s="492"/>
      <c r="G161" s="492"/>
      <c r="H161" s="492"/>
      <c r="I161" s="492"/>
      <c r="J161" s="492"/>
      <c r="K161" s="492"/>
      <c r="L161" s="492"/>
      <c r="M161" s="492"/>
      <c r="N161" s="492"/>
      <c r="O161" s="492"/>
      <c r="P161" s="492"/>
      <c r="Q161" s="492"/>
      <c r="R161" s="492"/>
      <c r="S161" s="492"/>
      <c r="T161" s="492"/>
      <c r="U161" s="492"/>
      <c r="V161" s="492"/>
      <c r="W161" s="492"/>
      <c r="X161" s="492"/>
      <c r="Y161" s="492"/>
      <c r="Z161" s="492"/>
      <c r="AA161" s="492"/>
      <c r="AB161" s="993"/>
    </row>
    <row r="162" s="5" customFormat="1" ht="40.95" customHeight="1" spans="1:28">
      <c r="A162" s="33"/>
      <c r="B162" s="1153" t="s">
        <v>122</v>
      </c>
      <c r="C162" s="1220"/>
      <c r="D162" s="1220"/>
      <c r="E162" s="1221"/>
      <c r="F162" s="1154"/>
      <c r="G162" s="1154"/>
      <c r="H162" s="1154"/>
      <c r="I162" s="1222"/>
      <c r="J162" s="1221"/>
      <c r="K162" s="1154"/>
      <c r="L162" s="1154"/>
      <c r="M162" s="1154"/>
      <c r="N162" s="1222"/>
      <c r="O162" s="1221"/>
      <c r="P162" s="1154"/>
      <c r="Q162" s="1154"/>
      <c r="R162" s="1154"/>
      <c r="S162" s="1222"/>
      <c r="T162" s="1221"/>
      <c r="U162" s="1154"/>
      <c r="V162" s="1154"/>
      <c r="W162" s="1154"/>
      <c r="X162" s="1222"/>
      <c r="Y162" s="1221"/>
      <c r="Z162" s="1154"/>
      <c r="AA162" s="1154"/>
      <c r="AB162" s="1156"/>
    </row>
    <row r="163" s="5" customFormat="1" ht="21" customHeight="1" spans="1:28">
      <c r="A163" s="33"/>
      <c r="B163" s="1153" t="s">
        <v>123</v>
      </c>
      <c r="C163" s="1220"/>
      <c r="D163" s="1220"/>
      <c r="E163" s="1221"/>
      <c r="F163" s="1154"/>
      <c r="G163" s="1154"/>
      <c r="H163" s="1154"/>
      <c r="I163" s="1222"/>
      <c r="J163" s="1221"/>
      <c r="K163" s="1154"/>
      <c r="L163" s="1154"/>
      <c r="M163" s="1154"/>
      <c r="N163" s="1222"/>
      <c r="O163" s="1221"/>
      <c r="P163" s="1154"/>
      <c r="Q163" s="1154"/>
      <c r="R163" s="1154"/>
      <c r="S163" s="1222"/>
      <c r="T163" s="1221"/>
      <c r="U163" s="1154"/>
      <c r="V163" s="1154"/>
      <c r="W163" s="1154"/>
      <c r="X163" s="1222"/>
      <c r="Y163" s="1221"/>
      <c r="Z163" s="1154"/>
      <c r="AA163" s="1154"/>
      <c r="AB163" s="1156"/>
    </row>
    <row r="164" s="10" customFormat="1" ht="100.05" customHeight="1" spans="1:28">
      <c r="A164" s="141"/>
      <c r="B164" s="1153" t="s">
        <v>124</v>
      </c>
      <c r="C164" s="1220"/>
      <c r="D164" s="1220"/>
      <c r="E164" s="1221"/>
      <c r="F164" s="1154"/>
      <c r="G164" s="1154"/>
      <c r="H164" s="1154"/>
      <c r="I164" s="1222"/>
      <c r="J164" s="1221"/>
      <c r="K164" s="1154"/>
      <c r="L164" s="1154"/>
      <c r="M164" s="1154"/>
      <c r="N164" s="1222"/>
      <c r="O164" s="1221"/>
      <c r="P164" s="1154"/>
      <c r="Q164" s="1154"/>
      <c r="R164" s="1154"/>
      <c r="S164" s="1222"/>
      <c r="T164" s="1221"/>
      <c r="U164" s="1154"/>
      <c r="V164" s="1154"/>
      <c r="W164" s="1154"/>
      <c r="X164" s="1222"/>
      <c r="Y164" s="1221"/>
      <c r="Z164" s="1154"/>
      <c r="AA164" s="1154"/>
      <c r="AB164" s="1156"/>
    </row>
    <row r="165" s="10" customFormat="1" ht="33" customHeight="1" spans="1:28">
      <c r="A165" s="141"/>
      <c r="B165" s="1153" t="s">
        <v>125</v>
      </c>
      <c r="C165" s="1220"/>
      <c r="D165" s="1220"/>
      <c r="E165" s="1221"/>
      <c r="F165" s="1154"/>
      <c r="G165" s="1154"/>
      <c r="H165" s="1154"/>
      <c r="I165" s="1222"/>
      <c r="J165" s="1221"/>
      <c r="K165" s="1154"/>
      <c r="L165" s="1154"/>
      <c r="M165" s="1154"/>
      <c r="N165" s="1222"/>
      <c r="O165" s="1221"/>
      <c r="P165" s="1154"/>
      <c r="Q165" s="1154"/>
      <c r="R165" s="1154"/>
      <c r="S165" s="1222"/>
      <c r="T165" s="1221"/>
      <c r="U165" s="1154"/>
      <c r="V165" s="1154"/>
      <c r="W165" s="1154"/>
      <c r="X165" s="1222"/>
      <c r="Y165" s="1221"/>
      <c r="Z165" s="1154"/>
      <c r="AA165" s="1154"/>
      <c r="AB165" s="1156"/>
    </row>
    <row r="166" s="10" customFormat="1" ht="36" customHeight="1" spans="1:28">
      <c r="A166" s="141"/>
      <c r="B166" s="1227" t="s">
        <v>381</v>
      </c>
      <c r="C166" s="1228"/>
      <c r="D166" s="1228"/>
      <c r="E166" s="1229"/>
      <c r="F166" s="1230"/>
      <c r="G166" s="1230"/>
      <c r="H166" s="1230"/>
      <c r="I166" s="1231"/>
      <c r="J166" s="1229"/>
      <c r="K166" s="1230"/>
      <c r="L166" s="1230"/>
      <c r="M166" s="1230"/>
      <c r="N166" s="1231"/>
      <c r="O166" s="1229"/>
      <c r="P166" s="1230"/>
      <c r="Q166" s="1230"/>
      <c r="R166" s="1230"/>
      <c r="S166" s="1231"/>
      <c r="T166" s="1229"/>
      <c r="U166" s="1230"/>
      <c r="V166" s="1230"/>
      <c r="W166" s="1230"/>
      <c r="X166" s="1231"/>
      <c r="Y166" s="1229"/>
      <c r="Z166" s="1230"/>
      <c r="AA166" s="1230"/>
      <c r="AB166" s="1232"/>
    </row>
    <row r="167" s="8" customFormat="1" ht="33.15" spans="1:28">
      <c r="B167" s="1233" t="s">
        <v>127</v>
      </c>
      <c r="C167" s="1234"/>
      <c r="D167" s="1234"/>
      <c r="E167" s="1235"/>
      <c r="F167" s="1235"/>
      <c r="G167" s="1235"/>
      <c r="H167" s="1235"/>
      <c r="I167" s="1235"/>
      <c r="J167" s="1235"/>
      <c r="K167" s="1235"/>
      <c r="L167" s="1235"/>
      <c r="M167" s="1235"/>
      <c r="N167" s="1235"/>
      <c r="O167" s="1235"/>
      <c r="P167" s="1235"/>
      <c r="Q167" s="1235"/>
      <c r="R167" s="1235"/>
      <c r="S167" s="1235"/>
      <c r="T167" s="1235"/>
      <c r="U167" s="1235"/>
      <c r="V167" s="1235"/>
      <c r="W167" s="1235"/>
      <c r="X167" s="1235"/>
      <c r="Y167" s="1235"/>
      <c r="Z167" s="1235"/>
      <c r="AA167" s="1235"/>
      <c r="AB167" s="1236"/>
    </row>
  </sheetData>
  <mergeCells count="67">
    <mergeCell ref="B2:AB2"/>
    <mergeCell ref="B3:AB3"/>
    <mergeCell ref="B4:AB4"/>
    <mergeCell ref="B5:AB5"/>
    <mergeCell ref="D6:H6"/>
    <mergeCell ref="I6:M6"/>
    <mergeCell ref="N6:R6"/>
    <mergeCell ref="S6:W6"/>
    <mergeCell ref="X6:AB6"/>
    <mergeCell ref="D7:H7"/>
    <mergeCell ref="I7:M7"/>
    <mergeCell ref="N7:R7"/>
    <mergeCell ref="S7:W7"/>
    <mergeCell ref="X7:AB7"/>
    <mergeCell ref="D8:H8"/>
    <mergeCell ref="I8:M8"/>
    <mergeCell ref="N8:R8"/>
    <mergeCell ref="S8:W8"/>
    <mergeCell ref="X8:AB8"/>
    <mergeCell ref="B144:AB144"/>
    <mergeCell ref="B146:AB146"/>
    <mergeCell ref="B147:AB147"/>
    <mergeCell ref="B148:AB148"/>
    <mergeCell ref="B149:AB149"/>
    <mergeCell ref="B150:AB150"/>
    <mergeCell ref="B151:AB151"/>
    <mergeCell ref="B152:AB152"/>
    <mergeCell ref="B153:AB153"/>
    <mergeCell ref="B154:AB154"/>
    <mergeCell ref="B155:AB155"/>
    <mergeCell ref="B156:AB156"/>
    <mergeCell ref="B157:AB157"/>
    <mergeCell ref="B158:AB158"/>
    <mergeCell ref="B159:AB159"/>
    <mergeCell ref="B160:AB160"/>
    <mergeCell ref="B161:AB161"/>
    <mergeCell ref="B162:AB162"/>
    <mergeCell ref="B163:AB163"/>
    <mergeCell ref="B164:AB164"/>
    <mergeCell ref="B165:AB165"/>
    <mergeCell ref="B166:AB166"/>
    <mergeCell ref="B167:AB167"/>
    <mergeCell ref="B6:B9"/>
    <mergeCell ref="B10:B14"/>
    <mergeCell ref="B15:B18"/>
    <mergeCell ref="B20:B25"/>
    <mergeCell ref="B26:B33"/>
    <mergeCell ref="B34:B39"/>
    <mergeCell ref="B40:B46"/>
    <mergeCell ref="B47:B52"/>
    <mergeCell ref="B53:B59"/>
    <mergeCell ref="B60:B64"/>
    <mergeCell ref="B65:B70"/>
    <mergeCell ref="B71:B77"/>
    <mergeCell ref="B78:B82"/>
    <mergeCell ref="B83:B87"/>
    <mergeCell ref="B88:B93"/>
    <mergeCell ref="B94:B99"/>
    <mergeCell ref="B100:B104"/>
    <mergeCell ref="B105:B109"/>
    <mergeCell ref="B110:B113"/>
    <mergeCell ref="B114:B120"/>
    <mergeCell ref="B121:B124"/>
    <mergeCell ref="B125:B128"/>
    <mergeCell ref="B129:B135"/>
    <mergeCell ref="B136:B142"/>
    <mergeCell ref="C6:C9"/>
  </mergeCells>
  <hyperlinks>
    <hyperlink ref="P1:R1" location="渠道目录!A1"/>
    <hyperlink ref="T1:W1" location="渠道目录!A1"/>
    <hyperlink ref="Y1:AB1" location="渠道目录!A1"/>
    <hyperlink ref="O1" location="渠道目录!A1"/>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dimension ref="A1:AB41"/>
  <sheetViews>
    <sheetView zoomScale="55" zoomScaleNormal="55" workbookViewId="0">
      <pane xSplit="3" ySplit="9" topLeftCell="D10" activePane="bottomRight" state="frozen"/>
      <selection/>
      <selection pane="topRight"/>
      <selection pane="bottomLeft"/>
      <selection pane="bottomRight" activeCell="O11" sqref="O11"/>
    </sheetView>
  </sheetViews>
  <sheetFormatPr defaultColWidth="9" defaultRowHeight="15.6"/>
  <cols>
    <col min="1" max="1" width="2.91666666666667" style="12" customWidth="1"/>
    <col min="2" max="2" width="4.21296296296296" style="8" customWidth="1"/>
    <col min="3" max="3" width="73.4907407407407" style="8" customWidth="1"/>
    <col min="4" max="23" width="16.2777777777778" style="8" customWidth="1"/>
    <col min="24" max="24" width="46.462962962963" style="8" customWidth="1"/>
    <col min="25" max="25" width="4.83333333333333" style="121" customWidth="1"/>
    <col min="26" max="29" width="4.83333333333333" style="8" customWidth="1"/>
    <col min="30" max="38" width="9" style="8" customWidth="1"/>
  </cols>
  <sheetData>
    <row r="1" s="1" customFormat="1" ht="61" customHeight="1" spans="1:26">
      <c r="A1" s="1032"/>
      <c r="B1" s="260" t="s">
        <v>663</v>
      </c>
      <c r="C1" s="260"/>
      <c r="D1" s="260"/>
      <c r="E1" s="260"/>
      <c r="F1" s="260"/>
      <c r="G1" s="260"/>
      <c r="H1" s="260"/>
      <c r="I1" s="260"/>
      <c r="J1" s="260"/>
      <c r="K1" s="260"/>
      <c r="L1" s="260"/>
      <c r="M1" s="260"/>
      <c r="N1" s="260"/>
      <c r="P1" s="260"/>
      <c r="Q1" s="260"/>
      <c r="R1" s="260"/>
      <c r="S1" s="260"/>
      <c r="T1" s="260"/>
      <c r="U1" s="260"/>
      <c r="V1" s="260"/>
      <c r="W1" s="260"/>
      <c r="X1" s="260"/>
      <c r="Y1" s="260"/>
      <c r="Z1" s="1122"/>
    </row>
    <row r="2" s="718" customFormat="1" ht="325" customHeight="1" spans="1:26">
      <c r="A2" s="723"/>
      <c r="B2" s="724"/>
      <c r="C2" s="1123" t="s">
        <v>664</v>
      </c>
      <c r="D2" s="1124"/>
      <c r="E2" s="1124"/>
      <c r="F2" s="1124"/>
      <c r="G2" s="1124"/>
      <c r="H2" s="1124"/>
      <c r="I2" s="1124"/>
      <c r="J2" s="1124"/>
      <c r="K2" s="1124"/>
      <c r="L2" s="1124"/>
      <c r="M2" s="1124"/>
      <c r="N2" s="1124"/>
      <c r="O2" s="1124"/>
      <c r="P2" s="1124"/>
      <c r="Q2" s="1124"/>
      <c r="R2" s="1124"/>
      <c r="S2" s="1124"/>
      <c r="T2" s="1124"/>
      <c r="U2" s="1124"/>
      <c r="V2" s="1124"/>
      <c r="W2" s="1125"/>
      <c r="X2" s="1125"/>
      <c r="Y2" s="1126"/>
    </row>
    <row r="3" s="892" customFormat="1" ht="22" customHeight="1" spans="1:26">
      <c r="A3" s="905"/>
      <c r="B3" s="1036"/>
      <c r="C3" s="1037"/>
      <c r="D3" s="1036"/>
      <c r="E3" s="1036"/>
      <c r="F3" s="1036"/>
      <c r="G3" s="1036"/>
      <c r="H3" s="1036"/>
      <c r="I3" s="1036"/>
      <c r="J3" s="1036"/>
      <c r="K3" s="1036"/>
      <c r="L3" s="1036"/>
      <c r="M3" s="1036"/>
      <c r="N3" s="1036"/>
      <c r="O3" s="1036"/>
      <c r="P3" s="1036"/>
      <c r="Q3" s="1036"/>
      <c r="R3" s="1036"/>
      <c r="S3" s="1036"/>
      <c r="T3" s="1036"/>
      <c r="U3" s="1036"/>
      <c r="V3" s="1036"/>
      <c r="W3" s="1036"/>
      <c r="X3" s="1036"/>
      <c r="Y3" s="1036"/>
    </row>
    <row r="4" s="4" customFormat="1" ht="60" customHeight="1" spans="1:26">
      <c r="A4" s="32"/>
      <c r="B4" s="38"/>
      <c r="C4" s="1127" t="s">
        <v>665</v>
      </c>
      <c r="D4" s="1128"/>
      <c r="E4" s="1128"/>
      <c r="F4" s="1128"/>
      <c r="G4" s="1128"/>
      <c r="H4" s="1128"/>
      <c r="I4" s="1128"/>
      <c r="J4" s="1128"/>
      <c r="K4" s="1128"/>
      <c r="L4" s="1128"/>
      <c r="M4" s="1128"/>
      <c r="N4" s="1128"/>
      <c r="O4" s="1128"/>
      <c r="P4" s="1128"/>
      <c r="Q4" s="1128"/>
      <c r="R4" s="1128"/>
      <c r="S4" s="1128"/>
      <c r="T4" s="1128"/>
      <c r="U4" s="1128"/>
      <c r="V4" s="1128"/>
      <c r="W4" s="1128"/>
      <c r="X4" s="1129"/>
      <c r="Y4" s="38"/>
    </row>
    <row r="5" s="718" customFormat="1" ht="27" customHeight="1" spans="1:26">
      <c r="A5" s="724"/>
      <c r="B5" s="38"/>
      <c r="C5" s="1130" t="s">
        <v>130</v>
      </c>
      <c r="D5" s="1131"/>
      <c r="E5" s="1131"/>
      <c r="F5" s="1131"/>
      <c r="G5" s="1131"/>
      <c r="H5" s="1131"/>
      <c r="I5" s="1131"/>
      <c r="J5" s="1131"/>
      <c r="K5" s="1131"/>
      <c r="L5" s="1131"/>
      <c r="M5" s="1131"/>
      <c r="N5" s="1131"/>
      <c r="O5" s="1131"/>
      <c r="P5" s="1131"/>
      <c r="Q5" s="1131"/>
      <c r="R5" s="1131"/>
      <c r="S5" s="1131"/>
      <c r="T5" s="1131"/>
      <c r="U5" s="1131"/>
      <c r="V5" s="1131"/>
      <c r="W5" s="1131"/>
      <c r="X5" s="1132"/>
      <c r="Y5" s="1126"/>
    </row>
    <row r="6" s="893" customFormat="1" ht="43" customHeight="1" spans="1:26">
      <c r="B6" s="911"/>
      <c r="C6" s="45" t="s">
        <v>487</v>
      </c>
      <c r="D6" s="345" t="s">
        <v>666</v>
      </c>
      <c r="E6" s="48"/>
      <c r="F6" s="48"/>
      <c r="G6" s="48"/>
      <c r="H6" s="345" t="s">
        <v>667</v>
      </c>
      <c r="I6" s="48"/>
      <c r="J6" s="48"/>
      <c r="K6" s="48"/>
      <c r="L6" s="345" t="s">
        <v>490</v>
      </c>
      <c r="M6" s="48"/>
      <c r="N6" s="48"/>
      <c r="O6" s="48"/>
      <c r="P6" s="345" t="s">
        <v>491</v>
      </c>
      <c r="Q6" s="48"/>
      <c r="R6" s="48"/>
      <c r="S6" s="48"/>
      <c r="T6" s="345" t="s">
        <v>492</v>
      </c>
      <c r="U6" s="345"/>
      <c r="V6" s="345"/>
      <c r="W6" s="345"/>
      <c r="X6" s="1133" t="s">
        <v>668</v>
      </c>
      <c r="Y6" s="38"/>
    </row>
    <row r="7" s="893" customFormat="1" ht="60" customHeight="1" spans="1:26">
      <c r="B7" s="911"/>
      <c r="C7" s="45"/>
      <c r="D7" s="1134" t="s">
        <v>493</v>
      </c>
      <c r="E7" s="902"/>
      <c r="F7" s="902"/>
      <c r="G7" s="902"/>
      <c r="H7" s="1134" t="s">
        <v>494</v>
      </c>
      <c r="I7" s="902"/>
      <c r="J7" s="902"/>
      <c r="K7" s="902"/>
      <c r="L7" s="902" t="s">
        <v>495</v>
      </c>
      <c r="M7" s="902"/>
      <c r="N7" s="902"/>
      <c r="O7" s="902"/>
      <c r="P7" s="902" t="s">
        <v>496</v>
      </c>
      <c r="Q7" s="902"/>
      <c r="R7" s="902"/>
      <c r="S7" s="902"/>
      <c r="T7" s="902" t="s">
        <v>497</v>
      </c>
      <c r="U7" s="902"/>
      <c r="V7" s="902"/>
      <c r="W7" s="902"/>
      <c r="X7" s="1135"/>
      <c r="Y7" s="38"/>
    </row>
    <row r="8" s="893" customFormat="1" ht="60" customHeight="1" spans="1:26">
      <c r="B8" s="911"/>
      <c r="C8" s="45"/>
      <c r="D8" s="1134" t="s">
        <v>669</v>
      </c>
      <c r="E8" s="902"/>
      <c r="F8" s="902"/>
      <c r="G8" s="902"/>
      <c r="H8" s="1134" t="s">
        <v>669</v>
      </c>
      <c r="I8" s="902"/>
      <c r="J8" s="902"/>
      <c r="K8" s="902"/>
      <c r="L8" s="1134" t="s">
        <v>670</v>
      </c>
      <c r="M8" s="902"/>
      <c r="N8" s="902"/>
      <c r="O8" s="902"/>
      <c r="P8" s="1134" t="s">
        <v>670</v>
      </c>
      <c r="Q8" s="902"/>
      <c r="R8" s="902"/>
      <c r="S8" s="902"/>
      <c r="T8" s="1134" t="s">
        <v>670</v>
      </c>
      <c r="U8" s="1134"/>
      <c r="V8" s="1134"/>
      <c r="W8" s="1134"/>
      <c r="X8" s="1136"/>
      <c r="Y8" s="38"/>
    </row>
    <row r="9" s="893" customFormat="1" ht="43" customHeight="1" spans="1:26">
      <c r="B9" s="911"/>
      <c r="C9" s="45"/>
      <c r="D9" s="48" t="s">
        <v>78</v>
      </c>
      <c r="E9" s="48" t="s">
        <v>79</v>
      </c>
      <c r="F9" s="48" t="s">
        <v>80</v>
      </c>
      <c r="G9" s="48" t="s">
        <v>81</v>
      </c>
      <c r="H9" s="48" t="s">
        <v>78</v>
      </c>
      <c r="I9" s="48" t="s">
        <v>79</v>
      </c>
      <c r="J9" s="48" t="s">
        <v>80</v>
      </c>
      <c r="K9" s="48" t="s">
        <v>81</v>
      </c>
      <c r="L9" s="48" t="s">
        <v>78</v>
      </c>
      <c r="M9" s="48" t="s">
        <v>79</v>
      </c>
      <c r="N9" s="48" t="s">
        <v>80</v>
      </c>
      <c r="O9" s="48" t="s">
        <v>81</v>
      </c>
      <c r="P9" s="48" t="s">
        <v>78</v>
      </c>
      <c r="Q9" s="48" t="s">
        <v>79</v>
      </c>
      <c r="R9" s="48" t="s">
        <v>80</v>
      </c>
      <c r="S9" s="48" t="s">
        <v>81</v>
      </c>
      <c r="T9" s="48" t="s">
        <v>78</v>
      </c>
      <c r="U9" s="48" t="s">
        <v>79</v>
      </c>
      <c r="V9" s="48" t="s">
        <v>80</v>
      </c>
      <c r="W9" s="48" t="s">
        <v>81</v>
      </c>
      <c r="X9" s="1137" t="s">
        <v>671</v>
      </c>
      <c r="Y9" s="1138"/>
    </row>
    <row r="10" s="893" customFormat="1" ht="51" customHeight="1" spans="1:26">
      <c r="B10" s="911"/>
      <c r="C10" s="1139" t="s">
        <v>672</v>
      </c>
      <c r="D10" s="828">
        <v>46</v>
      </c>
      <c r="E10" s="828">
        <v>44</v>
      </c>
      <c r="F10" s="828">
        <v>44</v>
      </c>
      <c r="G10" s="828">
        <v>44</v>
      </c>
      <c r="H10" s="1140">
        <v>48.5</v>
      </c>
      <c r="I10" s="1140">
        <v>46.5</v>
      </c>
      <c r="J10" s="1140">
        <v>46.5</v>
      </c>
      <c r="K10" s="1140">
        <v>46.5</v>
      </c>
      <c r="L10" s="828">
        <v>20.2</v>
      </c>
      <c r="M10" s="828">
        <v>18.2</v>
      </c>
      <c r="N10" s="828">
        <v>18.2</v>
      </c>
      <c r="O10" s="828">
        <v>18.2</v>
      </c>
      <c r="P10" s="1140">
        <v>16.2</v>
      </c>
      <c r="Q10" s="1140">
        <v>14.2</v>
      </c>
      <c r="R10" s="1140">
        <v>14.2</v>
      </c>
      <c r="S10" s="1140">
        <v>14.2</v>
      </c>
      <c r="T10" s="828">
        <v>11.6</v>
      </c>
      <c r="U10" s="828">
        <v>9.6</v>
      </c>
      <c r="V10" s="828">
        <v>9.6</v>
      </c>
      <c r="W10" s="828">
        <v>9.6</v>
      </c>
      <c r="X10" s="1141" t="s">
        <v>673</v>
      </c>
      <c r="Y10" s="1142"/>
    </row>
    <row r="11" s="893" customFormat="1" ht="137" customHeight="1" spans="1:26">
      <c r="B11" s="911"/>
      <c r="C11" s="1139" t="s">
        <v>674</v>
      </c>
      <c r="D11" s="828">
        <v>46</v>
      </c>
      <c r="E11" s="828">
        <v>44</v>
      </c>
      <c r="F11" s="828">
        <v>44</v>
      </c>
      <c r="G11" s="828">
        <v>44</v>
      </c>
      <c r="H11" s="1140">
        <v>48.5</v>
      </c>
      <c r="I11" s="1140">
        <v>46.5</v>
      </c>
      <c r="J11" s="1140">
        <v>46.5</v>
      </c>
      <c r="K11" s="1140">
        <v>46.5</v>
      </c>
      <c r="L11" s="828">
        <v>20.2</v>
      </c>
      <c r="M11" s="828">
        <v>18.2</v>
      </c>
      <c r="N11" s="828">
        <v>18.2</v>
      </c>
      <c r="O11" s="828">
        <v>18.2</v>
      </c>
      <c r="P11" s="1140">
        <v>16.2</v>
      </c>
      <c r="Q11" s="1140">
        <v>14.2</v>
      </c>
      <c r="R11" s="1140">
        <v>14.2</v>
      </c>
      <c r="S11" s="1140">
        <v>14.2</v>
      </c>
      <c r="T11" s="828">
        <v>11.6</v>
      </c>
      <c r="U11" s="828">
        <v>9.6</v>
      </c>
      <c r="V11" s="828">
        <v>9.6</v>
      </c>
      <c r="W11" s="828">
        <v>9.6</v>
      </c>
      <c r="X11" s="1141" t="s">
        <v>675</v>
      </c>
      <c r="Y11" s="1142"/>
    </row>
    <row r="12" s="893" customFormat="1" ht="88" customHeight="1" spans="1:26">
      <c r="B12" s="911"/>
      <c r="C12" s="1139" t="s">
        <v>676</v>
      </c>
      <c r="D12" s="828">
        <v>46</v>
      </c>
      <c r="E12" s="828">
        <v>44</v>
      </c>
      <c r="F12" s="828">
        <v>44</v>
      </c>
      <c r="G12" s="828">
        <v>44</v>
      </c>
      <c r="H12" s="1140">
        <v>48.5</v>
      </c>
      <c r="I12" s="1140">
        <v>46.5</v>
      </c>
      <c r="J12" s="1140">
        <v>46.5</v>
      </c>
      <c r="K12" s="1140">
        <v>46.5</v>
      </c>
      <c r="L12" s="828">
        <v>20.2</v>
      </c>
      <c r="M12" s="828">
        <v>18.2</v>
      </c>
      <c r="N12" s="828">
        <v>18.2</v>
      </c>
      <c r="O12" s="828">
        <v>18.2</v>
      </c>
      <c r="P12" s="1140">
        <v>16.2</v>
      </c>
      <c r="Q12" s="1140">
        <v>14.2</v>
      </c>
      <c r="R12" s="1140">
        <v>14.2</v>
      </c>
      <c r="S12" s="1140">
        <v>14.2</v>
      </c>
      <c r="T12" s="828">
        <v>11.6</v>
      </c>
      <c r="U12" s="828">
        <v>9.6</v>
      </c>
      <c r="V12" s="828">
        <v>9.6</v>
      </c>
      <c r="W12" s="828">
        <v>9.6</v>
      </c>
      <c r="X12" s="1141" t="s">
        <v>677</v>
      </c>
      <c r="Y12" s="1142"/>
    </row>
    <row r="13" s="893" customFormat="1" ht="102" customHeight="1" spans="1:26">
      <c r="B13" s="911"/>
      <c r="C13" s="1139" t="s">
        <v>678</v>
      </c>
      <c r="D13" s="828">
        <v>46</v>
      </c>
      <c r="E13" s="828">
        <v>44</v>
      </c>
      <c r="F13" s="828">
        <v>44</v>
      </c>
      <c r="G13" s="828">
        <v>44</v>
      </c>
      <c r="H13" s="1140">
        <v>48.5</v>
      </c>
      <c r="I13" s="1140">
        <v>46.5</v>
      </c>
      <c r="J13" s="1140">
        <v>46.5</v>
      </c>
      <c r="K13" s="1140">
        <v>46.5</v>
      </c>
      <c r="L13" s="828">
        <v>20.2</v>
      </c>
      <c r="M13" s="828">
        <v>18.2</v>
      </c>
      <c r="N13" s="828">
        <v>18.2</v>
      </c>
      <c r="O13" s="828">
        <v>18.2</v>
      </c>
      <c r="P13" s="1140">
        <v>16.2</v>
      </c>
      <c r="Q13" s="1140">
        <v>14.2</v>
      </c>
      <c r="R13" s="1140">
        <v>14.2</v>
      </c>
      <c r="S13" s="1140">
        <v>14.2</v>
      </c>
      <c r="T13" s="828">
        <v>11.6</v>
      </c>
      <c r="U13" s="828">
        <v>9.6</v>
      </c>
      <c r="V13" s="828">
        <v>9.6</v>
      </c>
      <c r="W13" s="828">
        <v>9.6</v>
      </c>
      <c r="X13" s="1141" t="s">
        <v>679</v>
      </c>
      <c r="Y13" s="1142"/>
    </row>
    <row r="14" s="893" customFormat="1" ht="64" customHeight="1" spans="1:26">
      <c r="B14" s="911"/>
      <c r="C14" s="1139" t="s">
        <v>680</v>
      </c>
      <c r="D14" s="828">
        <v>46</v>
      </c>
      <c r="E14" s="828">
        <v>44</v>
      </c>
      <c r="F14" s="828">
        <v>44</v>
      </c>
      <c r="G14" s="828">
        <v>44</v>
      </c>
      <c r="H14" s="1140">
        <v>48.5</v>
      </c>
      <c r="I14" s="1140">
        <v>46.5</v>
      </c>
      <c r="J14" s="1140">
        <v>46.5</v>
      </c>
      <c r="K14" s="1140">
        <v>46.5</v>
      </c>
      <c r="L14" s="828">
        <v>20.2</v>
      </c>
      <c r="M14" s="828">
        <v>18.2</v>
      </c>
      <c r="N14" s="828">
        <v>18.2</v>
      </c>
      <c r="O14" s="828">
        <v>18.2</v>
      </c>
      <c r="P14" s="1140">
        <v>16.2</v>
      </c>
      <c r="Q14" s="1140">
        <v>14.2</v>
      </c>
      <c r="R14" s="1140">
        <v>14.2</v>
      </c>
      <c r="S14" s="1140">
        <v>14.2</v>
      </c>
      <c r="T14" s="828">
        <v>11.6</v>
      </c>
      <c r="U14" s="828">
        <v>9.6</v>
      </c>
      <c r="V14" s="828">
        <v>9.6</v>
      </c>
      <c r="W14" s="828">
        <v>9.6</v>
      </c>
      <c r="X14" s="1141" t="s">
        <v>681</v>
      </c>
      <c r="Y14" s="1142"/>
    </row>
    <row r="15" s="893" customFormat="1" ht="34" customHeight="1" spans="1:26">
      <c r="B15" s="911"/>
      <c r="C15" s="1139" t="s">
        <v>682</v>
      </c>
      <c r="D15" s="828">
        <v>46</v>
      </c>
      <c r="E15" s="828">
        <v>44</v>
      </c>
      <c r="F15" s="828">
        <v>44</v>
      </c>
      <c r="G15" s="828">
        <v>44</v>
      </c>
      <c r="H15" s="1140">
        <v>48.5</v>
      </c>
      <c r="I15" s="1140">
        <v>46.5</v>
      </c>
      <c r="J15" s="1140">
        <v>46.5</v>
      </c>
      <c r="K15" s="1140">
        <v>46.5</v>
      </c>
      <c r="L15" s="828">
        <v>20.2</v>
      </c>
      <c r="M15" s="828">
        <v>18.2</v>
      </c>
      <c r="N15" s="828">
        <v>18.2</v>
      </c>
      <c r="O15" s="828">
        <v>18.2</v>
      </c>
      <c r="P15" s="1140">
        <v>16.2</v>
      </c>
      <c r="Q15" s="1140">
        <v>14.2</v>
      </c>
      <c r="R15" s="1140">
        <v>14.2</v>
      </c>
      <c r="S15" s="1140">
        <v>14.2</v>
      </c>
      <c r="T15" s="828">
        <v>11.6</v>
      </c>
      <c r="U15" s="828">
        <v>9.6</v>
      </c>
      <c r="V15" s="828">
        <v>9.6</v>
      </c>
      <c r="W15" s="828">
        <v>9.6</v>
      </c>
      <c r="X15" s="1141" t="s">
        <v>683</v>
      </c>
      <c r="Y15" s="1142"/>
    </row>
    <row r="16" s="893" customFormat="1" ht="44" customHeight="1" spans="1:26">
      <c r="B16" s="911"/>
      <c r="C16" s="1139" t="s">
        <v>684</v>
      </c>
      <c r="D16" s="828">
        <v>46</v>
      </c>
      <c r="E16" s="828">
        <v>44</v>
      </c>
      <c r="F16" s="828">
        <v>44</v>
      </c>
      <c r="G16" s="828">
        <v>44</v>
      </c>
      <c r="H16" s="1140">
        <v>48.5</v>
      </c>
      <c r="I16" s="1140">
        <v>46.5</v>
      </c>
      <c r="J16" s="1140">
        <v>46.5</v>
      </c>
      <c r="K16" s="1140">
        <v>46.5</v>
      </c>
      <c r="L16" s="828">
        <v>20.2</v>
      </c>
      <c r="M16" s="828">
        <v>18.2</v>
      </c>
      <c r="N16" s="828">
        <v>18.2</v>
      </c>
      <c r="O16" s="828">
        <v>18.2</v>
      </c>
      <c r="P16" s="1140">
        <v>16.2</v>
      </c>
      <c r="Q16" s="1140">
        <v>14.2</v>
      </c>
      <c r="R16" s="1140">
        <v>14.2</v>
      </c>
      <c r="S16" s="1140">
        <v>14.2</v>
      </c>
      <c r="T16" s="828">
        <v>11.6</v>
      </c>
      <c r="U16" s="828">
        <v>9.6</v>
      </c>
      <c r="V16" s="828">
        <v>9.6</v>
      </c>
      <c r="W16" s="828">
        <v>9.6</v>
      </c>
      <c r="X16" s="1141" t="s">
        <v>685</v>
      </c>
      <c r="Y16" s="1142"/>
    </row>
    <row r="17" s="893" customFormat="1" ht="33" customHeight="1" spans="1:28">
      <c r="B17" s="911"/>
      <c r="C17" s="1143" t="s">
        <v>686</v>
      </c>
      <c r="D17" s="1144">
        <v>46</v>
      </c>
      <c r="E17" s="1144">
        <v>44</v>
      </c>
      <c r="F17" s="1144">
        <v>44</v>
      </c>
      <c r="G17" s="1144">
        <v>44</v>
      </c>
      <c r="H17" s="1145">
        <v>48.5</v>
      </c>
      <c r="I17" s="1145">
        <v>46.5</v>
      </c>
      <c r="J17" s="1145">
        <v>46.5</v>
      </c>
      <c r="K17" s="1145">
        <v>46.5</v>
      </c>
      <c r="L17" s="1144">
        <v>20.2</v>
      </c>
      <c r="M17" s="1144">
        <v>18.2</v>
      </c>
      <c r="N17" s="1144">
        <v>18.2</v>
      </c>
      <c r="O17" s="1144">
        <v>18.2</v>
      </c>
      <c r="P17" s="1145">
        <v>16.2</v>
      </c>
      <c r="Q17" s="1145">
        <v>14.2</v>
      </c>
      <c r="R17" s="1145">
        <v>14.2</v>
      </c>
      <c r="S17" s="1145">
        <v>14.2</v>
      </c>
      <c r="T17" s="1144">
        <v>11.6</v>
      </c>
      <c r="U17" s="1144">
        <v>9.6</v>
      </c>
      <c r="V17" s="1144">
        <v>9.6</v>
      </c>
      <c r="W17" s="1144">
        <v>9.6</v>
      </c>
      <c r="X17" s="1146" t="s">
        <v>687</v>
      </c>
      <c r="Y17" s="1142"/>
    </row>
    <row r="18" s="892" customFormat="1" ht="26.55" spans="1:28">
      <c r="A18" s="1147"/>
      <c r="B18" s="905"/>
      <c r="C18" s="1036"/>
      <c r="D18" s="1036"/>
      <c r="E18" s="1036"/>
      <c r="F18" s="1036"/>
      <c r="G18" s="1036"/>
      <c r="H18" s="1036"/>
      <c r="I18" s="1036"/>
      <c r="J18" s="1036"/>
      <c r="K18" s="1036"/>
      <c r="L18" s="1036"/>
      <c r="M18" s="1036"/>
      <c r="N18" s="1036"/>
      <c r="O18" s="1036"/>
      <c r="P18" s="1036"/>
      <c r="Q18" s="1036"/>
      <c r="R18" s="1036"/>
      <c r="S18" s="1036"/>
      <c r="T18" s="1036"/>
      <c r="U18" s="1036"/>
      <c r="V18" s="1036"/>
      <c r="W18" s="1036"/>
      <c r="X18" s="1036"/>
      <c r="Y18" s="1148"/>
    </row>
    <row r="19" s="7" customFormat="1" ht="34" customHeight="1" spans="1:28">
      <c r="A19" s="113"/>
      <c r="B19" s="114"/>
      <c r="C19" s="992" t="s">
        <v>106</v>
      </c>
      <c r="D19" s="492"/>
      <c r="E19" s="492"/>
      <c r="F19" s="492"/>
      <c r="G19" s="492"/>
      <c r="H19" s="492"/>
      <c r="I19" s="492"/>
      <c r="J19" s="492"/>
      <c r="K19" s="492"/>
      <c r="L19" s="492"/>
      <c r="M19" s="492"/>
      <c r="N19" s="492"/>
      <c r="O19" s="492"/>
      <c r="P19" s="492"/>
      <c r="Q19" s="492"/>
      <c r="R19" s="492"/>
      <c r="S19" s="492"/>
      <c r="T19" s="492"/>
      <c r="U19" s="492"/>
      <c r="V19" s="492"/>
      <c r="W19" s="993"/>
      <c r="X19" s="993"/>
      <c r="Y19" s="1142"/>
    </row>
    <row r="20" s="7" customFormat="1" ht="30" customHeight="1" spans="1:28">
      <c r="A20" s="113"/>
      <c r="B20" s="114"/>
      <c r="C20" s="1149" t="s">
        <v>688</v>
      </c>
      <c r="D20" s="1150"/>
      <c r="E20" s="1151"/>
      <c r="F20" s="1150"/>
      <c r="G20" s="1150"/>
      <c r="H20" s="1150"/>
      <c r="I20" s="1151"/>
      <c r="J20" s="1150"/>
      <c r="K20" s="1150"/>
      <c r="L20" s="1150"/>
      <c r="M20" s="1150"/>
      <c r="N20" s="1150"/>
      <c r="O20" s="1150"/>
      <c r="P20" s="1150"/>
      <c r="Q20" s="1150"/>
      <c r="R20" s="1150"/>
      <c r="S20" s="1150"/>
      <c r="T20" s="1150"/>
      <c r="U20" s="1150"/>
      <c r="V20" s="1150"/>
      <c r="W20" s="1152"/>
      <c r="X20" s="1152"/>
      <c r="Y20" s="1142"/>
    </row>
    <row r="21" s="8" customFormat="1" ht="30" customHeight="1" spans="1:28">
      <c r="A21" s="120"/>
      <c r="B21" s="121"/>
      <c r="C21" s="1153" t="s">
        <v>689</v>
      </c>
      <c r="D21" s="1154"/>
      <c r="E21" s="1155"/>
      <c r="F21" s="1154"/>
      <c r="G21" s="1154"/>
      <c r="H21" s="1154"/>
      <c r="I21" s="1155"/>
      <c r="J21" s="1154"/>
      <c r="K21" s="1154"/>
      <c r="L21" s="1154"/>
      <c r="M21" s="1154"/>
      <c r="N21" s="1154"/>
      <c r="O21" s="1154"/>
      <c r="P21" s="1154"/>
      <c r="Q21" s="1154"/>
      <c r="R21" s="1154"/>
      <c r="S21" s="1154"/>
      <c r="T21" s="1154"/>
      <c r="U21" s="1154"/>
      <c r="V21" s="1154"/>
      <c r="W21" s="1156"/>
      <c r="X21" s="1156"/>
      <c r="Y21" s="1142"/>
    </row>
    <row r="22" s="8" customFormat="1" ht="30" customHeight="1" spans="1:28">
      <c r="A22" s="120"/>
      <c r="B22" s="121"/>
      <c r="C22" s="1153" t="s">
        <v>690</v>
      </c>
      <c r="D22" s="1154"/>
      <c r="E22" s="1155"/>
      <c r="F22" s="1154"/>
      <c r="G22" s="1154"/>
      <c r="H22" s="1154"/>
      <c r="I22" s="1155"/>
      <c r="J22" s="1154"/>
      <c r="K22" s="1154"/>
      <c r="L22" s="1154"/>
      <c r="M22" s="1154"/>
      <c r="N22" s="1154"/>
      <c r="O22" s="1154"/>
      <c r="P22" s="1154"/>
      <c r="Q22" s="1154"/>
      <c r="R22" s="1154"/>
      <c r="S22" s="1154"/>
      <c r="T22" s="1154"/>
      <c r="U22" s="1154"/>
      <c r="V22" s="1154"/>
      <c r="W22" s="1156"/>
      <c r="X22" s="1156"/>
      <c r="Y22" s="1148"/>
    </row>
    <row r="23" s="5" customFormat="1" ht="30" customHeight="1" spans="1:28">
      <c r="A23" s="39"/>
      <c r="B23" s="33"/>
      <c r="C23" s="1157" t="s">
        <v>691</v>
      </c>
      <c r="D23" s="1158"/>
      <c r="E23" s="1159"/>
      <c r="F23" s="1158"/>
      <c r="G23" s="1158"/>
      <c r="H23" s="1158"/>
      <c r="I23" s="1159"/>
      <c r="J23" s="1158"/>
      <c r="K23" s="1158"/>
      <c r="L23" s="1158"/>
      <c r="M23" s="1158"/>
      <c r="N23" s="1158"/>
      <c r="O23" s="1158"/>
      <c r="P23" s="1158"/>
      <c r="Q23" s="1158"/>
      <c r="R23" s="1158"/>
      <c r="S23" s="1158"/>
      <c r="T23" s="1158"/>
      <c r="U23" s="1158"/>
      <c r="V23" s="1158"/>
      <c r="W23" s="1160"/>
      <c r="X23" s="1160"/>
      <c r="Y23" s="1148"/>
      <c r="Z23" s="6"/>
      <c r="AA23" s="6"/>
      <c r="AB23" s="6"/>
    </row>
    <row r="24" s="5" customFormat="1" ht="30" customHeight="1" spans="1:28">
      <c r="A24" s="39"/>
      <c r="B24" s="33"/>
      <c r="C24" s="1157" t="s">
        <v>692</v>
      </c>
      <c r="D24" s="1158"/>
      <c r="E24" s="1159"/>
      <c r="F24" s="1158"/>
      <c r="G24" s="1158"/>
      <c r="H24" s="1158"/>
      <c r="I24" s="1159"/>
      <c r="J24" s="1158"/>
      <c r="K24" s="1158"/>
      <c r="L24" s="1158"/>
      <c r="M24" s="1158"/>
      <c r="N24" s="1158"/>
      <c r="O24" s="1158"/>
      <c r="P24" s="1158"/>
      <c r="Q24" s="1158"/>
      <c r="R24" s="1158"/>
      <c r="S24" s="1158"/>
      <c r="T24" s="1158"/>
      <c r="U24" s="1158"/>
      <c r="V24" s="1158"/>
      <c r="W24" s="1160"/>
      <c r="X24" s="1160"/>
      <c r="Y24" s="1148"/>
      <c r="Z24" s="6"/>
      <c r="AA24" s="6"/>
      <c r="AB24" s="6"/>
    </row>
    <row r="25" s="5" customFormat="1" ht="30" customHeight="1" spans="1:28">
      <c r="A25" s="39"/>
      <c r="B25" s="33"/>
      <c r="C25" s="1153" t="s">
        <v>112</v>
      </c>
      <c r="D25" s="1154"/>
      <c r="E25" s="1155"/>
      <c r="F25" s="1154"/>
      <c r="G25" s="1154"/>
      <c r="H25" s="1154"/>
      <c r="I25" s="1155"/>
      <c r="J25" s="1154"/>
      <c r="K25" s="1154"/>
      <c r="L25" s="1154"/>
      <c r="M25" s="1154"/>
      <c r="N25" s="1154"/>
      <c r="O25" s="1154"/>
      <c r="P25" s="1154"/>
      <c r="Q25" s="1154"/>
      <c r="R25" s="1154"/>
      <c r="S25" s="1154"/>
      <c r="T25" s="1154"/>
      <c r="U25" s="1154"/>
      <c r="V25" s="1154"/>
      <c r="W25" s="1156"/>
      <c r="X25" s="1156"/>
      <c r="Y25" s="1148"/>
      <c r="Z25" s="6"/>
      <c r="AA25" s="6"/>
      <c r="AB25" s="6"/>
    </row>
    <row r="26" s="5" customFormat="1" ht="88" customHeight="1" spans="1:28">
      <c r="A26" s="39"/>
      <c r="B26" s="33"/>
      <c r="C26" s="1157" t="s">
        <v>693</v>
      </c>
      <c r="D26" s="1161"/>
      <c r="E26" s="1162"/>
      <c r="F26" s="1161"/>
      <c r="G26" s="1161"/>
      <c r="H26" s="1161"/>
      <c r="I26" s="1162"/>
      <c r="J26" s="1161"/>
      <c r="K26" s="1161"/>
      <c r="L26" s="1161"/>
      <c r="M26" s="1161"/>
      <c r="N26" s="1161"/>
      <c r="O26" s="1161"/>
      <c r="P26" s="1161"/>
      <c r="Q26" s="1161"/>
      <c r="R26" s="1161"/>
      <c r="S26" s="1161"/>
      <c r="T26" s="1161"/>
      <c r="U26" s="1161"/>
      <c r="V26" s="1161"/>
      <c r="W26" s="1163"/>
      <c r="X26" s="1163"/>
      <c r="Y26" s="1148"/>
      <c r="Z26" s="6"/>
      <c r="AA26" s="6"/>
      <c r="AB26" s="6"/>
    </row>
    <row r="27" s="6" customFormat="1" ht="34" customHeight="1" spans="1:28">
      <c r="A27" s="102"/>
      <c r="B27" s="103"/>
      <c r="C27" s="992" t="s">
        <v>114</v>
      </c>
      <c r="D27" s="492"/>
      <c r="E27" s="492"/>
      <c r="F27" s="492"/>
      <c r="G27" s="492"/>
      <c r="H27" s="492"/>
      <c r="I27" s="492"/>
      <c r="J27" s="492"/>
      <c r="K27" s="492"/>
      <c r="L27" s="492"/>
      <c r="M27" s="492"/>
      <c r="N27" s="492"/>
      <c r="O27" s="492"/>
      <c r="P27" s="492"/>
      <c r="Q27" s="492"/>
      <c r="R27" s="492"/>
      <c r="S27" s="492"/>
      <c r="T27" s="492"/>
      <c r="U27" s="492"/>
      <c r="V27" s="492"/>
      <c r="W27" s="993"/>
      <c r="X27" s="993"/>
      <c r="Y27" s="1148"/>
    </row>
    <row r="28" s="6" customFormat="1" ht="18" spans="1:28">
      <c r="A28" s="102"/>
      <c r="B28" s="103"/>
      <c r="C28" s="1157" t="s">
        <v>662</v>
      </c>
      <c r="D28" s="1164"/>
      <c r="E28" s="1165"/>
      <c r="F28" s="1164"/>
      <c r="G28" s="1164"/>
      <c r="H28" s="1164"/>
      <c r="I28" s="1165"/>
      <c r="J28" s="1164"/>
      <c r="K28" s="1164"/>
      <c r="L28" s="1164"/>
      <c r="M28" s="1164"/>
      <c r="N28" s="1164"/>
      <c r="O28" s="1164"/>
      <c r="P28" s="1164"/>
      <c r="Q28" s="1164"/>
      <c r="R28" s="1164"/>
      <c r="S28" s="1164"/>
      <c r="T28" s="1164"/>
      <c r="U28" s="1164"/>
      <c r="V28" s="1164"/>
      <c r="W28" s="1166"/>
      <c r="X28" s="1166"/>
      <c r="Y28" s="1148"/>
    </row>
    <row r="29" s="6" customFormat="1" ht="25.95" customHeight="1" spans="1:28">
      <c r="A29" s="102"/>
      <c r="B29" s="103"/>
      <c r="C29" s="1153" t="s">
        <v>116</v>
      </c>
      <c r="D29" s="1161"/>
      <c r="E29" s="1162"/>
      <c r="F29" s="1161"/>
      <c r="G29" s="1161"/>
      <c r="H29" s="1161"/>
      <c r="I29" s="1162"/>
      <c r="J29" s="1161"/>
      <c r="K29" s="1161"/>
      <c r="L29" s="1161"/>
      <c r="M29" s="1161"/>
      <c r="N29" s="1161"/>
      <c r="O29" s="1161"/>
      <c r="P29" s="1161"/>
      <c r="Q29" s="1161"/>
      <c r="R29" s="1161"/>
      <c r="S29" s="1161"/>
      <c r="T29" s="1161"/>
      <c r="U29" s="1161"/>
      <c r="V29" s="1161"/>
      <c r="W29" s="1163"/>
      <c r="X29" s="1163"/>
      <c r="Y29" s="1148"/>
    </row>
    <row r="30" s="6" customFormat="1" ht="25.95" customHeight="1" spans="1:28">
      <c r="A30" s="102"/>
      <c r="B30" s="103"/>
      <c r="C30" s="1153" t="s">
        <v>232</v>
      </c>
      <c r="D30" s="1161"/>
      <c r="E30" s="1162"/>
      <c r="F30" s="1161"/>
      <c r="G30" s="1161"/>
      <c r="H30" s="1161"/>
      <c r="I30" s="1162"/>
      <c r="J30" s="1161"/>
      <c r="K30" s="1161"/>
      <c r="L30" s="1161"/>
      <c r="M30" s="1161"/>
      <c r="N30" s="1161"/>
      <c r="O30" s="1161"/>
      <c r="P30" s="1161"/>
      <c r="Q30" s="1161"/>
      <c r="R30" s="1161"/>
      <c r="S30" s="1161"/>
      <c r="T30" s="1161"/>
      <c r="U30" s="1161"/>
      <c r="V30" s="1161"/>
      <c r="W30" s="1163"/>
      <c r="X30" s="1163"/>
      <c r="Y30" s="1148"/>
    </row>
    <row r="31" s="6" customFormat="1" ht="25.95" customHeight="1" spans="1:28">
      <c r="A31" s="102"/>
      <c r="B31" s="103"/>
      <c r="C31" s="1153" t="s">
        <v>233</v>
      </c>
      <c r="D31" s="1161"/>
      <c r="E31" s="1162"/>
      <c r="F31" s="1161"/>
      <c r="G31" s="1161"/>
      <c r="H31" s="1161"/>
      <c r="I31" s="1162"/>
      <c r="J31" s="1161"/>
      <c r="K31" s="1161"/>
      <c r="L31" s="1161"/>
      <c r="M31" s="1161"/>
      <c r="N31" s="1161"/>
      <c r="O31" s="1161"/>
      <c r="P31" s="1161"/>
      <c r="Q31" s="1161"/>
      <c r="R31" s="1161"/>
      <c r="S31" s="1161"/>
      <c r="T31" s="1161"/>
      <c r="U31" s="1161"/>
      <c r="V31" s="1161"/>
      <c r="W31" s="1163"/>
      <c r="X31" s="1163"/>
      <c r="Y31" s="1148"/>
    </row>
    <row r="32" s="9" customFormat="1" ht="25.95" customHeight="1" spans="1:28">
      <c r="A32" s="138"/>
      <c r="B32" s="139"/>
      <c r="C32" s="1153" t="s">
        <v>119</v>
      </c>
      <c r="D32" s="1161"/>
      <c r="E32" s="1162"/>
      <c r="F32" s="1161"/>
      <c r="G32" s="1161"/>
      <c r="H32" s="1161"/>
      <c r="I32" s="1162"/>
      <c r="J32" s="1161"/>
      <c r="K32" s="1161"/>
      <c r="L32" s="1161"/>
      <c r="M32" s="1161"/>
      <c r="N32" s="1161"/>
      <c r="O32" s="1161"/>
      <c r="P32" s="1161"/>
      <c r="Q32" s="1161"/>
      <c r="R32" s="1161"/>
      <c r="S32" s="1161"/>
      <c r="T32" s="1161"/>
      <c r="U32" s="1161"/>
      <c r="V32" s="1161"/>
      <c r="W32" s="1163"/>
      <c r="X32" s="1163"/>
      <c r="Y32" s="1148"/>
    </row>
    <row r="33" s="9" customFormat="1" ht="25.95" customHeight="1" spans="1:28">
      <c r="A33" s="138"/>
      <c r="B33" s="139"/>
      <c r="C33" s="1153" t="s">
        <v>120</v>
      </c>
      <c r="D33" s="1161"/>
      <c r="E33" s="1162"/>
      <c r="F33" s="1161"/>
      <c r="G33" s="1161"/>
      <c r="H33" s="1161"/>
      <c r="I33" s="1162"/>
      <c r="J33" s="1161"/>
      <c r="K33" s="1161"/>
      <c r="L33" s="1161"/>
      <c r="M33" s="1161"/>
      <c r="N33" s="1161"/>
      <c r="O33" s="1161"/>
      <c r="P33" s="1161"/>
      <c r="Q33" s="1161"/>
      <c r="R33" s="1161"/>
      <c r="S33" s="1161"/>
      <c r="T33" s="1161"/>
      <c r="U33" s="1161"/>
      <c r="V33" s="1161"/>
      <c r="W33" s="1163"/>
      <c r="X33" s="1163"/>
      <c r="Y33" s="1148"/>
    </row>
    <row r="34" s="6" customFormat="1" ht="35" customHeight="1" spans="1:28">
      <c r="A34" s="102"/>
      <c r="B34" s="103"/>
      <c r="C34" s="992" t="s">
        <v>121</v>
      </c>
      <c r="D34" s="492"/>
      <c r="E34" s="492"/>
      <c r="F34" s="492"/>
      <c r="G34" s="492"/>
      <c r="H34" s="492"/>
      <c r="I34" s="492"/>
      <c r="J34" s="492"/>
      <c r="K34" s="492"/>
      <c r="L34" s="492"/>
      <c r="M34" s="492"/>
      <c r="N34" s="492"/>
      <c r="O34" s="492"/>
      <c r="P34" s="492"/>
      <c r="Q34" s="492"/>
      <c r="R34" s="492"/>
      <c r="S34" s="492"/>
      <c r="T34" s="492"/>
      <c r="U34" s="492"/>
      <c r="V34" s="492"/>
      <c r="W34" s="993"/>
      <c r="X34" s="993"/>
      <c r="Y34" s="1148"/>
    </row>
    <row r="35" s="5" customFormat="1" ht="43" customHeight="1" spans="1:28">
      <c r="A35" s="39"/>
      <c r="B35" s="33"/>
      <c r="C35" s="1153" t="s">
        <v>122</v>
      </c>
      <c r="D35" s="1154"/>
      <c r="E35" s="1155"/>
      <c r="F35" s="1154"/>
      <c r="G35" s="1154"/>
      <c r="H35" s="1154"/>
      <c r="I35" s="1155"/>
      <c r="J35" s="1154"/>
      <c r="K35" s="1154"/>
      <c r="L35" s="1154"/>
      <c r="M35" s="1154"/>
      <c r="N35" s="1154"/>
      <c r="O35" s="1154"/>
      <c r="P35" s="1154"/>
      <c r="Q35" s="1154"/>
      <c r="R35" s="1154"/>
      <c r="S35" s="1154"/>
      <c r="T35" s="1154"/>
      <c r="U35" s="1154"/>
      <c r="V35" s="1154"/>
      <c r="W35" s="1156"/>
      <c r="X35" s="1156"/>
      <c r="Y35" s="1148"/>
      <c r="Z35" s="6"/>
      <c r="AA35" s="6"/>
      <c r="AB35" s="6"/>
    </row>
    <row r="36" s="5" customFormat="1" ht="31" customHeight="1" spans="1:28">
      <c r="A36" s="39"/>
      <c r="B36" s="33"/>
      <c r="C36" s="1167" t="s">
        <v>694</v>
      </c>
      <c r="D36" s="1168"/>
      <c r="E36" s="1168"/>
      <c r="F36" s="1168"/>
      <c r="G36" s="1168"/>
      <c r="H36" s="1168"/>
      <c r="I36" s="1168"/>
      <c r="J36" s="1168"/>
      <c r="K36" s="1168"/>
      <c r="L36" s="1168"/>
      <c r="M36" s="1168"/>
      <c r="N36" s="1168"/>
      <c r="O36" s="1168"/>
      <c r="P36" s="1168"/>
      <c r="Q36" s="1168"/>
      <c r="R36" s="1168"/>
      <c r="S36" s="1168"/>
      <c r="T36" s="1168"/>
      <c r="U36" s="1168"/>
      <c r="V36" s="1168"/>
      <c r="W36" s="1169"/>
      <c r="X36" s="1169"/>
      <c r="Y36" s="1148"/>
      <c r="Z36" s="6"/>
      <c r="AA36" s="6"/>
      <c r="AB36" s="6"/>
    </row>
    <row r="37" s="5" customFormat="1" ht="24" customHeight="1" spans="1:28">
      <c r="A37" s="39"/>
      <c r="B37" s="33"/>
      <c r="C37" s="1153" t="s">
        <v>695</v>
      </c>
      <c r="D37" s="1154"/>
      <c r="E37" s="1155"/>
      <c r="F37" s="1154"/>
      <c r="G37" s="1154"/>
      <c r="H37" s="1154"/>
      <c r="I37" s="1155"/>
      <c r="J37" s="1154"/>
      <c r="K37" s="1154"/>
      <c r="L37" s="1154"/>
      <c r="M37" s="1154"/>
      <c r="N37" s="1154"/>
      <c r="O37" s="1154"/>
      <c r="P37" s="1154"/>
      <c r="Q37" s="1154"/>
      <c r="R37" s="1154"/>
      <c r="S37" s="1154"/>
      <c r="T37" s="1154"/>
      <c r="U37" s="1154"/>
      <c r="V37" s="1154"/>
      <c r="W37" s="1156"/>
      <c r="X37" s="1156"/>
      <c r="Y37" s="1148"/>
      <c r="Z37" s="6"/>
      <c r="AA37" s="6"/>
      <c r="AB37" s="6"/>
    </row>
    <row r="38" s="10" customFormat="1" ht="100.05" customHeight="1" spans="1:28">
      <c r="A38" s="140"/>
      <c r="B38" s="141"/>
      <c r="C38" s="1153" t="s">
        <v>696</v>
      </c>
      <c r="D38" s="1154"/>
      <c r="E38" s="1155"/>
      <c r="F38" s="1154"/>
      <c r="G38" s="1154"/>
      <c r="H38" s="1154"/>
      <c r="I38" s="1155"/>
      <c r="J38" s="1154"/>
      <c r="K38" s="1154"/>
      <c r="L38" s="1154"/>
      <c r="M38" s="1154"/>
      <c r="N38" s="1154"/>
      <c r="O38" s="1154"/>
      <c r="P38" s="1154"/>
      <c r="Q38" s="1154"/>
      <c r="R38" s="1154"/>
      <c r="S38" s="1154"/>
      <c r="T38" s="1154"/>
      <c r="U38" s="1154"/>
      <c r="V38" s="1154"/>
      <c r="W38" s="1156"/>
      <c r="X38" s="1156"/>
      <c r="Y38" s="1148"/>
      <c r="Z38" s="6"/>
      <c r="AA38" s="6"/>
      <c r="AB38" s="6"/>
    </row>
    <row r="39" s="10" customFormat="1" ht="27" customHeight="1" spans="1:28">
      <c r="A39" s="140"/>
      <c r="B39" s="141"/>
      <c r="C39" s="1153" t="s">
        <v>697</v>
      </c>
      <c r="D39" s="1154"/>
      <c r="E39" s="1155"/>
      <c r="F39" s="1154"/>
      <c r="G39" s="1154"/>
      <c r="H39" s="1154"/>
      <c r="I39" s="1155"/>
      <c r="J39" s="1154"/>
      <c r="K39" s="1154"/>
      <c r="L39" s="1154"/>
      <c r="M39" s="1154"/>
      <c r="N39" s="1154"/>
      <c r="O39" s="1154"/>
      <c r="P39" s="1154"/>
      <c r="Q39" s="1154"/>
      <c r="R39" s="1154"/>
      <c r="S39" s="1154"/>
      <c r="T39" s="1154"/>
      <c r="U39" s="1154"/>
      <c r="V39" s="1154"/>
      <c r="W39" s="1156"/>
      <c r="X39" s="1156"/>
      <c r="Y39" s="1148"/>
      <c r="Z39" s="6"/>
      <c r="AA39" s="6"/>
      <c r="AB39" s="6"/>
    </row>
    <row r="40" s="10" customFormat="1" ht="42" customHeight="1" spans="1:28">
      <c r="A40" s="140"/>
      <c r="B40" s="141"/>
      <c r="C40" s="1153" t="s">
        <v>698</v>
      </c>
      <c r="D40" s="1154"/>
      <c r="E40" s="1155"/>
      <c r="F40" s="1154"/>
      <c r="G40" s="1154"/>
      <c r="H40" s="1154"/>
      <c r="I40" s="1155"/>
      <c r="J40" s="1154"/>
      <c r="K40" s="1154"/>
      <c r="L40" s="1154"/>
      <c r="M40" s="1154"/>
      <c r="N40" s="1154"/>
      <c r="O40" s="1154"/>
      <c r="P40" s="1154"/>
      <c r="Q40" s="1154"/>
      <c r="R40" s="1154"/>
      <c r="S40" s="1154"/>
      <c r="T40" s="1154"/>
      <c r="U40" s="1154"/>
      <c r="V40" s="1154"/>
      <c r="W40" s="1156"/>
      <c r="X40" s="1156"/>
      <c r="Y40" s="1148"/>
      <c r="Z40" s="6"/>
      <c r="AA40" s="6"/>
      <c r="AB40" s="6"/>
    </row>
    <row r="41" s="11" customFormat="1" ht="38" customHeight="1" spans="1:28">
      <c r="A41" s="142"/>
      <c r="B41" s="143"/>
      <c r="C41" s="1019" t="s">
        <v>127</v>
      </c>
      <c r="D41" s="1020"/>
      <c r="E41" s="1020"/>
      <c r="F41" s="1020"/>
      <c r="G41" s="1020"/>
      <c r="H41" s="1020"/>
      <c r="I41" s="1020"/>
      <c r="J41" s="1020"/>
      <c r="K41" s="1020"/>
      <c r="L41" s="1020"/>
      <c r="M41" s="1020"/>
      <c r="N41" s="1020"/>
      <c r="O41" s="1020"/>
      <c r="P41" s="1020"/>
      <c r="Q41" s="1020"/>
      <c r="R41" s="1020"/>
      <c r="S41" s="1020"/>
      <c r="T41" s="1020"/>
      <c r="U41" s="1020"/>
      <c r="V41" s="1020"/>
      <c r="W41" s="1021"/>
      <c r="X41" s="1021"/>
      <c r="Y41" s="1148"/>
    </row>
  </sheetData>
  <mergeCells count="45">
    <mergeCell ref="C2:X2"/>
    <mergeCell ref="B3:Y3"/>
    <mergeCell ref="C4:X4"/>
    <mergeCell ref="C5:X5"/>
    <mergeCell ref="D6:G6"/>
    <mergeCell ref="H6:K6"/>
    <mergeCell ref="L6:O6"/>
    <mergeCell ref="P6:S6"/>
    <mergeCell ref="T6:W6"/>
    <mergeCell ref="D7:G7"/>
    <mergeCell ref="H7:K7"/>
    <mergeCell ref="L7:O7"/>
    <mergeCell ref="P7:S7"/>
    <mergeCell ref="T7:W7"/>
    <mergeCell ref="D8:G8"/>
    <mergeCell ref="H8:K8"/>
    <mergeCell ref="L8:O8"/>
    <mergeCell ref="P8:S8"/>
    <mergeCell ref="T8:W8"/>
    <mergeCell ref="C18:X18"/>
    <mergeCell ref="C19:X19"/>
    <mergeCell ref="C20:X20"/>
    <mergeCell ref="C21:X21"/>
    <mergeCell ref="C22:X22"/>
    <mergeCell ref="C23:X23"/>
    <mergeCell ref="C24:X24"/>
    <mergeCell ref="C25:X25"/>
    <mergeCell ref="C26:X26"/>
    <mergeCell ref="C27:X27"/>
    <mergeCell ref="C28:X28"/>
    <mergeCell ref="C29:X29"/>
    <mergeCell ref="C30:X30"/>
    <mergeCell ref="C31:X31"/>
    <mergeCell ref="C32:X32"/>
    <mergeCell ref="C33:X33"/>
    <mergeCell ref="C34:X34"/>
    <mergeCell ref="C35:X35"/>
    <mergeCell ref="C36:X36"/>
    <mergeCell ref="C37:X37"/>
    <mergeCell ref="C38:X38"/>
    <mergeCell ref="C39:X39"/>
    <mergeCell ref="C40:X40"/>
    <mergeCell ref="C41:X41"/>
    <mergeCell ref="C6:C9"/>
    <mergeCell ref="X6:X8"/>
  </mergeCells>
  <hyperlinks>
    <hyperlink ref="Q1:S1" location="渠道目录!A1"/>
    <hyperlink ref="Y1:Z1" location="渠道目录!A1"/>
    <hyperlink ref="P1" location="渠道目录!A1"/>
  </hyperlinks>
  <pageMargins left="0.75" right="0.75" top="1" bottom="1" header="0.5" footer="0.5"/>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AO444"/>
  <sheetViews>
    <sheetView zoomScale="50" zoomScaleNormal="50" workbookViewId="0">
      <pane xSplit="5" ySplit="9" topLeftCell="F10" activePane="bottomRight" state="frozen"/>
      <selection/>
      <selection pane="topRight"/>
      <selection pane="bottomLeft"/>
      <selection pane="bottomRight" activeCell="O13" sqref="O13"/>
    </sheetView>
  </sheetViews>
  <sheetFormatPr defaultColWidth="9" defaultRowHeight="17.4"/>
  <cols>
    <col min="1" max="1" width="3.83333333333333" style="1028" customWidth="1"/>
    <col min="2" max="2" width="27.6111111111111" style="1029" customWidth="1"/>
    <col min="3" max="4" width="16.5" style="1029" customWidth="1"/>
    <col min="5" max="5" width="82.2685185185185" style="1029" customWidth="1"/>
    <col min="6" max="6" width="16.1296296296296" style="1029" customWidth="1"/>
    <col min="7" max="7" width="14.5462962962963" style="1029" customWidth="1"/>
    <col min="8" max="8" width="15.6851851851852" style="1029" customWidth="1"/>
    <col min="9" max="9" width="13.8611111111111" style="1029" customWidth="1"/>
    <col min="10" max="10" width="15.212962962963" style="1030" customWidth="1"/>
    <col min="11" max="11" width="14.537037037037" style="1029" customWidth="1"/>
    <col min="12" max="15" width="16.2777777777778" style="1029" customWidth="1"/>
    <col min="16" max="16" width="16.2777777777778" style="1030" customWidth="1"/>
    <col min="17" max="17" width="16.2777777777778" style="1029" customWidth="1"/>
    <col min="18" max="41" width="12.9537037037037" style="1029" customWidth="1"/>
    <col min="42" max="16384" width="9" style="1031"/>
  </cols>
  <sheetData>
    <row r="1" s="1" customFormat="1" ht="61" customHeight="1" spans="1:41">
      <c r="A1" s="1032"/>
      <c r="B1" s="260" t="s">
        <v>699</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row>
    <row r="2" s="718" customFormat="1" ht="295" customHeight="1" spans="1:41">
      <c r="A2" s="723"/>
      <c r="B2" s="1033" t="s">
        <v>700</v>
      </c>
      <c r="C2" s="1034"/>
      <c r="D2" s="1034"/>
      <c r="E2" s="1034"/>
      <c r="F2" s="1034"/>
      <c r="G2" s="1034"/>
      <c r="H2" s="1034"/>
      <c r="I2" s="1034"/>
      <c r="J2" s="1034"/>
      <c r="K2" s="1034"/>
      <c r="L2" s="1034"/>
      <c r="M2" s="1034"/>
      <c r="N2" s="1034"/>
      <c r="O2" s="1034"/>
      <c r="P2" s="1034"/>
      <c r="Q2" s="1034"/>
      <c r="R2" s="1034"/>
      <c r="S2" s="1034"/>
      <c r="T2" s="1034"/>
      <c r="U2" s="1034"/>
      <c r="V2" s="1034"/>
      <c r="W2" s="1034"/>
      <c r="X2" s="1034"/>
      <c r="Y2" s="1034"/>
      <c r="Z2" s="1034"/>
      <c r="AA2" s="1034"/>
      <c r="AB2" s="1034"/>
      <c r="AC2" s="1034"/>
      <c r="AD2" s="1034"/>
      <c r="AE2" s="1034"/>
      <c r="AF2" s="1034"/>
      <c r="AG2" s="1034"/>
      <c r="AH2" s="1034"/>
      <c r="AI2" s="1034"/>
      <c r="AJ2" s="1034"/>
      <c r="AK2" s="1034"/>
      <c r="AL2" s="1034"/>
      <c r="AM2" s="1034"/>
      <c r="AN2" s="1034"/>
      <c r="AO2" s="1035"/>
    </row>
    <row r="3" s="892" customFormat="1" ht="22" customHeight="1" spans="1:41">
      <c r="A3" s="905"/>
      <c r="B3" s="1036"/>
      <c r="C3" s="1037"/>
      <c r="D3" s="1036"/>
      <c r="E3" s="1036"/>
      <c r="F3" s="1036"/>
      <c r="G3" s="1036"/>
      <c r="H3" s="1036"/>
      <c r="I3" s="1036"/>
      <c r="J3" s="1036"/>
      <c r="K3" s="1036"/>
      <c r="L3" s="1036"/>
      <c r="M3" s="1036"/>
      <c r="N3" s="1036"/>
      <c r="O3" s="1036"/>
      <c r="P3" s="1036"/>
      <c r="Q3" s="1036"/>
      <c r="R3" s="1036"/>
      <c r="S3" s="1036"/>
      <c r="T3" s="1036"/>
      <c r="U3" s="1036"/>
      <c r="V3" s="1036"/>
      <c r="W3" s="1036"/>
      <c r="X3" s="1036"/>
      <c r="Y3" s="1036"/>
      <c r="Z3" s="1036"/>
      <c r="AA3" s="1036"/>
      <c r="AB3" s="1036"/>
      <c r="AC3" s="1036"/>
      <c r="AD3" s="1036"/>
      <c r="AE3" s="1036"/>
      <c r="AF3" s="1036"/>
      <c r="AG3" s="1036"/>
      <c r="AH3" s="1036"/>
      <c r="AI3" s="1036"/>
      <c r="AJ3" s="1036"/>
      <c r="AK3" s="1036"/>
      <c r="AL3" s="1036"/>
      <c r="AM3" s="1036"/>
      <c r="AN3" s="1036"/>
      <c r="AO3" s="1038"/>
    </row>
    <row r="4" s="4" customFormat="1" ht="60" customHeight="1" spans="1:41">
      <c r="A4" s="38"/>
      <c r="B4" s="397" t="s">
        <v>701</v>
      </c>
      <c r="C4" s="419"/>
      <c r="D4" s="419"/>
      <c r="E4" s="419"/>
      <c r="F4" s="419"/>
      <c r="G4" s="419"/>
      <c r="H4" s="419"/>
      <c r="I4" s="419"/>
      <c r="J4" s="419"/>
      <c r="K4" s="419"/>
      <c r="L4" s="419"/>
      <c r="M4" s="419"/>
      <c r="N4" s="419"/>
      <c r="O4" s="419"/>
      <c r="P4" s="419"/>
      <c r="Q4" s="419"/>
      <c r="R4" s="419"/>
      <c r="S4" s="419"/>
      <c r="T4" s="419"/>
      <c r="U4" s="419"/>
      <c r="V4" s="419"/>
      <c r="W4" s="419"/>
      <c r="X4" s="419"/>
      <c r="Y4" s="419"/>
      <c r="Z4" s="419"/>
      <c r="AA4" s="419"/>
      <c r="AB4" s="419"/>
      <c r="AC4" s="419"/>
      <c r="AD4" s="419"/>
      <c r="AE4" s="419"/>
      <c r="AF4" s="419"/>
      <c r="AG4" s="419"/>
      <c r="AH4" s="419"/>
      <c r="AI4" s="419"/>
      <c r="AJ4" s="419"/>
      <c r="AK4" s="419"/>
      <c r="AL4" s="419"/>
      <c r="AM4" s="419"/>
      <c r="AN4" s="419"/>
      <c r="AO4" s="422"/>
    </row>
    <row r="5" s="718" customFormat="1" ht="27" customHeight="1" spans="1:41">
      <c r="A5" s="724"/>
      <c r="B5" s="1039" t="s">
        <v>130</v>
      </c>
      <c r="C5" s="1040"/>
      <c r="D5" s="1040"/>
      <c r="E5" s="1040"/>
      <c r="F5" s="1040"/>
      <c r="G5" s="1040"/>
      <c r="H5" s="1040"/>
      <c r="I5" s="1040"/>
      <c r="J5" s="1040"/>
      <c r="K5" s="1040"/>
      <c r="L5" s="1040"/>
      <c r="M5" s="1040"/>
      <c r="N5" s="1040"/>
      <c r="O5" s="1040"/>
      <c r="P5" s="1040"/>
      <c r="Q5" s="1040"/>
      <c r="R5" s="1040"/>
      <c r="S5" s="1040"/>
      <c r="T5" s="1040"/>
      <c r="U5" s="1040"/>
      <c r="V5" s="1040"/>
      <c r="W5" s="1040"/>
      <c r="X5" s="1040"/>
      <c r="Y5" s="1040"/>
      <c r="Z5" s="1040"/>
      <c r="AA5" s="1040"/>
      <c r="AB5" s="1040"/>
      <c r="AC5" s="1040"/>
      <c r="AD5" s="1040"/>
      <c r="AE5" s="1040"/>
      <c r="AF5" s="1040"/>
      <c r="AG5" s="1040"/>
      <c r="AH5" s="1040"/>
      <c r="AI5" s="1040"/>
      <c r="AJ5" s="1040"/>
      <c r="AK5" s="1040"/>
      <c r="AL5" s="1040"/>
      <c r="AM5" s="1040"/>
      <c r="AN5" s="1040"/>
      <c r="AO5" s="1041"/>
    </row>
    <row r="6" s="1022" customFormat="1" ht="43" customHeight="1" spans="1:41">
      <c r="A6" s="1042"/>
      <c r="B6" s="1043" t="s">
        <v>702</v>
      </c>
      <c r="C6" s="907"/>
      <c r="D6" s="1044" t="s">
        <v>703</v>
      </c>
      <c r="E6" s="1044" t="s">
        <v>455</v>
      </c>
      <c r="F6" s="1045" t="s">
        <v>666</v>
      </c>
      <c r="G6" s="1045"/>
      <c r="H6" s="1045"/>
      <c r="I6" s="1045"/>
      <c r="J6" s="1044"/>
      <c r="K6" s="1044"/>
      <c r="L6" s="1045" t="s">
        <v>667</v>
      </c>
      <c r="M6" s="1045"/>
      <c r="N6" s="1045"/>
      <c r="O6" s="1045"/>
      <c r="P6" s="1044"/>
      <c r="Q6" s="1044"/>
      <c r="R6" s="1045" t="s">
        <v>704</v>
      </c>
      <c r="S6" s="1045"/>
      <c r="T6" s="1044"/>
      <c r="U6" s="1044"/>
      <c r="V6" s="1044"/>
      <c r="W6" s="1044"/>
      <c r="X6" s="1046" t="s">
        <v>705</v>
      </c>
      <c r="Y6" s="1047"/>
      <c r="Z6" s="1047"/>
      <c r="AA6" s="1047"/>
      <c r="AB6" s="1047"/>
      <c r="AC6" s="1048"/>
      <c r="AD6" s="1047" t="s">
        <v>706</v>
      </c>
      <c r="AE6" s="1047"/>
      <c r="AF6" s="1047"/>
      <c r="AG6" s="1047"/>
      <c r="AH6" s="1047"/>
      <c r="AI6" s="1048"/>
      <c r="AJ6" s="1045" t="s">
        <v>392</v>
      </c>
      <c r="AK6" s="1045"/>
      <c r="AL6" s="1045"/>
      <c r="AM6" s="1045"/>
      <c r="AN6" s="1044"/>
      <c r="AO6" s="1049"/>
    </row>
    <row r="7" s="1022" customFormat="1" ht="60" customHeight="1" spans="1:41">
      <c r="A7" s="1042"/>
      <c r="B7" s="1043"/>
      <c r="C7" s="907"/>
      <c r="D7" s="1044"/>
      <c r="E7" s="1044"/>
      <c r="F7" s="1050" t="s">
        <v>707</v>
      </c>
      <c r="G7" s="1050"/>
      <c r="H7" s="1050"/>
      <c r="I7" s="1050"/>
      <c r="J7" s="1050"/>
      <c r="K7" s="1050"/>
      <c r="L7" s="1050" t="s">
        <v>708</v>
      </c>
      <c r="M7" s="1050"/>
      <c r="N7" s="1050"/>
      <c r="O7" s="1050"/>
      <c r="P7" s="1050"/>
      <c r="Q7" s="1050"/>
      <c r="R7" s="1050" t="s">
        <v>709</v>
      </c>
      <c r="S7" s="1050"/>
      <c r="T7" s="1050"/>
      <c r="U7" s="1050"/>
      <c r="V7" s="1050"/>
      <c r="W7" s="1050"/>
      <c r="X7" s="1051" t="s">
        <v>710</v>
      </c>
      <c r="Y7" s="1052"/>
      <c r="Z7" s="1052"/>
      <c r="AA7" s="1052"/>
      <c r="AB7" s="1052"/>
      <c r="AC7" s="1053"/>
      <c r="AD7" s="1052" t="s">
        <v>711</v>
      </c>
      <c r="AE7" s="1052"/>
      <c r="AF7" s="1052"/>
      <c r="AG7" s="1052"/>
      <c r="AH7" s="1052"/>
      <c r="AI7" s="1053"/>
      <c r="AJ7" s="1050" t="s">
        <v>497</v>
      </c>
      <c r="AK7" s="1050"/>
      <c r="AL7" s="1050"/>
      <c r="AM7" s="1050"/>
      <c r="AN7" s="1050"/>
      <c r="AO7" s="1054"/>
    </row>
    <row r="8" s="1022" customFormat="1" ht="60" customHeight="1" spans="1:41">
      <c r="A8" s="1042"/>
      <c r="B8" s="1043"/>
      <c r="C8" s="907"/>
      <c r="D8" s="1044"/>
      <c r="E8" s="1044"/>
      <c r="F8" s="1050" t="s">
        <v>712</v>
      </c>
      <c r="G8" s="1050"/>
      <c r="H8" s="1050"/>
      <c r="I8" s="1050"/>
      <c r="J8" s="1050"/>
      <c r="K8" s="1050"/>
      <c r="L8" s="1050" t="s">
        <v>712</v>
      </c>
      <c r="M8" s="1050"/>
      <c r="N8" s="1050"/>
      <c r="O8" s="1050"/>
      <c r="P8" s="1050"/>
      <c r="Q8" s="1050"/>
      <c r="R8" s="1050" t="s">
        <v>713</v>
      </c>
      <c r="S8" s="1050"/>
      <c r="T8" s="1050"/>
      <c r="U8" s="1050"/>
      <c r="V8" s="1050"/>
      <c r="W8" s="1050"/>
      <c r="X8" s="1051" t="s">
        <v>713</v>
      </c>
      <c r="Y8" s="1052"/>
      <c r="Z8" s="1052"/>
      <c r="AA8" s="1052"/>
      <c r="AB8" s="1052"/>
      <c r="AC8" s="1053"/>
      <c r="AD8" s="1052" t="s">
        <v>713</v>
      </c>
      <c r="AE8" s="1052"/>
      <c r="AF8" s="1052"/>
      <c r="AG8" s="1052"/>
      <c r="AH8" s="1052"/>
      <c r="AI8" s="1053"/>
      <c r="AJ8" s="1050" t="s">
        <v>713</v>
      </c>
      <c r="AK8" s="1050"/>
      <c r="AL8" s="1050"/>
      <c r="AM8" s="1050"/>
      <c r="AN8" s="1050"/>
      <c r="AO8" s="1054"/>
    </row>
    <row r="9" s="1022" customFormat="1" ht="43" customHeight="1" spans="1:41">
      <c r="A9" s="1042"/>
      <c r="B9" s="1043"/>
      <c r="C9" s="907"/>
      <c r="D9" s="1044"/>
      <c r="E9" s="1044"/>
      <c r="F9" s="1055" t="s">
        <v>79</v>
      </c>
      <c r="G9" s="1055" t="s">
        <v>714</v>
      </c>
      <c r="H9" s="1055" t="s">
        <v>80</v>
      </c>
      <c r="I9" s="1055" t="s">
        <v>81</v>
      </c>
      <c r="J9" s="1055" t="s">
        <v>82</v>
      </c>
      <c r="K9" s="1055" t="s">
        <v>715</v>
      </c>
      <c r="L9" s="1055" t="s">
        <v>79</v>
      </c>
      <c r="M9" s="1055" t="s">
        <v>714</v>
      </c>
      <c r="N9" s="1055" t="s">
        <v>80</v>
      </c>
      <c r="O9" s="1055" t="s">
        <v>81</v>
      </c>
      <c r="P9" s="1055" t="s">
        <v>82</v>
      </c>
      <c r="Q9" s="1055" t="s">
        <v>715</v>
      </c>
      <c r="R9" s="1055" t="s">
        <v>79</v>
      </c>
      <c r="S9" s="1055" t="s">
        <v>714</v>
      </c>
      <c r="T9" s="1055" t="s">
        <v>80</v>
      </c>
      <c r="U9" s="1055" t="s">
        <v>81</v>
      </c>
      <c r="V9" s="1055" t="s">
        <v>82</v>
      </c>
      <c r="W9" s="1055" t="s">
        <v>715</v>
      </c>
      <c r="X9" s="1055" t="s">
        <v>79</v>
      </c>
      <c r="Y9" s="1055" t="s">
        <v>714</v>
      </c>
      <c r="Z9" s="1055" t="s">
        <v>80</v>
      </c>
      <c r="AA9" s="1055" t="s">
        <v>81</v>
      </c>
      <c r="AB9" s="1055" t="s">
        <v>82</v>
      </c>
      <c r="AC9" s="1055" t="s">
        <v>715</v>
      </c>
      <c r="AD9" s="1055" t="s">
        <v>79</v>
      </c>
      <c r="AE9" s="1055" t="s">
        <v>714</v>
      </c>
      <c r="AF9" s="1055" t="s">
        <v>80</v>
      </c>
      <c r="AG9" s="1055" t="s">
        <v>81</v>
      </c>
      <c r="AH9" s="1055" t="s">
        <v>82</v>
      </c>
      <c r="AI9" s="1055" t="s">
        <v>715</v>
      </c>
      <c r="AJ9" s="1055" t="s">
        <v>79</v>
      </c>
      <c r="AK9" s="1055" t="s">
        <v>714</v>
      </c>
      <c r="AL9" s="1055" t="s">
        <v>80</v>
      </c>
      <c r="AM9" s="1055" t="s">
        <v>81</v>
      </c>
      <c r="AN9" s="1055" t="s">
        <v>82</v>
      </c>
      <c r="AO9" s="1056" t="s">
        <v>715</v>
      </c>
    </row>
    <row r="10" s="1023" customFormat="1" ht="70" customHeight="1" spans="1:41">
      <c r="A10" s="1057"/>
      <c r="B10" s="1058" t="s">
        <v>716</v>
      </c>
      <c r="C10" s="1059"/>
      <c r="D10" s="1060" t="s">
        <v>717</v>
      </c>
      <c r="E10" s="1061" t="s">
        <v>718</v>
      </c>
      <c r="F10" s="1062">
        <v>60.6</v>
      </c>
      <c r="G10" s="1062">
        <v>58.9</v>
      </c>
      <c r="H10" s="1062">
        <v>55.3</v>
      </c>
      <c r="I10" s="1062">
        <v>54.7</v>
      </c>
      <c r="J10" s="1062">
        <v>53.4</v>
      </c>
      <c r="K10" s="1062">
        <v>53.3</v>
      </c>
      <c r="L10" s="1063">
        <v>62.6</v>
      </c>
      <c r="M10" s="1063">
        <v>60.9</v>
      </c>
      <c r="N10" s="1063">
        <v>57.3</v>
      </c>
      <c r="O10" s="1063">
        <v>56.7</v>
      </c>
      <c r="P10" s="1063">
        <v>55.4</v>
      </c>
      <c r="Q10" s="1063">
        <v>55.3</v>
      </c>
      <c r="R10" s="1062">
        <v>21.3</v>
      </c>
      <c r="S10" s="1062">
        <v>17.6</v>
      </c>
      <c r="T10" s="1062">
        <v>16.7</v>
      </c>
      <c r="U10" s="1062">
        <v>16.2</v>
      </c>
      <c r="V10" s="1062">
        <v>15.5</v>
      </c>
      <c r="W10" s="1062">
        <v>15</v>
      </c>
      <c r="X10" s="1063">
        <v>18.6</v>
      </c>
      <c r="Y10" s="1063">
        <v>14.9</v>
      </c>
      <c r="Z10" s="1063">
        <v>14</v>
      </c>
      <c r="AA10" s="1063">
        <v>13.5</v>
      </c>
      <c r="AB10" s="1063">
        <v>12.8</v>
      </c>
      <c r="AC10" s="1063">
        <v>12.7</v>
      </c>
      <c r="AD10" s="1062">
        <v>18.3</v>
      </c>
      <c r="AE10" s="1062">
        <v>14.6</v>
      </c>
      <c r="AF10" s="1062">
        <v>13.7</v>
      </c>
      <c r="AG10" s="1062">
        <v>13.2</v>
      </c>
      <c r="AH10" s="1062">
        <v>12.5</v>
      </c>
      <c r="AI10" s="1062">
        <v>12.4</v>
      </c>
      <c r="AJ10" s="1063">
        <v>16.7</v>
      </c>
      <c r="AK10" s="1063">
        <v>13</v>
      </c>
      <c r="AL10" s="1063">
        <v>12.1</v>
      </c>
      <c r="AM10" s="1063">
        <v>11.6</v>
      </c>
      <c r="AN10" s="1063">
        <v>10.9</v>
      </c>
      <c r="AO10" s="1064">
        <v>10.8</v>
      </c>
    </row>
    <row r="11" s="1023" customFormat="1" ht="124" customHeight="1" spans="1:41">
      <c r="A11" s="1057"/>
      <c r="B11" s="1058" t="s">
        <v>719</v>
      </c>
      <c r="C11" s="1059"/>
      <c r="D11" s="1065"/>
      <c r="E11" s="1061" t="s">
        <v>720</v>
      </c>
      <c r="F11" s="1062">
        <v>62.4</v>
      </c>
      <c r="G11" s="1062">
        <v>59.7</v>
      </c>
      <c r="H11" s="1062">
        <v>55.9</v>
      </c>
      <c r="I11" s="1062">
        <v>55</v>
      </c>
      <c r="J11" s="1062">
        <v>53.7</v>
      </c>
      <c r="K11" s="1062">
        <v>53.4</v>
      </c>
      <c r="L11" s="1063">
        <v>64.4</v>
      </c>
      <c r="M11" s="1063">
        <v>61.7</v>
      </c>
      <c r="N11" s="1063">
        <v>57.9</v>
      </c>
      <c r="O11" s="1063">
        <v>57</v>
      </c>
      <c r="P11" s="1063">
        <v>55.7</v>
      </c>
      <c r="Q11" s="1063">
        <v>55.4</v>
      </c>
      <c r="R11" s="1062">
        <v>23.1</v>
      </c>
      <c r="S11" s="1062">
        <v>18.4</v>
      </c>
      <c r="T11" s="1062">
        <v>17.3</v>
      </c>
      <c r="U11" s="1062">
        <v>16.5</v>
      </c>
      <c r="V11" s="1062">
        <v>15.8</v>
      </c>
      <c r="W11" s="1062">
        <v>15.1</v>
      </c>
      <c r="X11" s="1063">
        <v>20.4</v>
      </c>
      <c r="Y11" s="1063">
        <v>15.7</v>
      </c>
      <c r="Z11" s="1063">
        <v>14.6</v>
      </c>
      <c r="AA11" s="1063">
        <v>13.8</v>
      </c>
      <c r="AB11" s="1063">
        <v>13.1</v>
      </c>
      <c r="AC11" s="1063">
        <v>12.8</v>
      </c>
      <c r="AD11" s="1062">
        <v>20.1</v>
      </c>
      <c r="AE11" s="1062">
        <v>15.4</v>
      </c>
      <c r="AF11" s="1062">
        <v>14.3</v>
      </c>
      <c r="AG11" s="1062">
        <v>13.5</v>
      </c>
      <c r="AH11" s="1062">
        <v>12.8</v>
      </c>
      <c r="AI11" s="1062">
        <v>12.5</v>
      </c>
      <c r="AJ11" s="1063">
        <v>18.5</v>
      </c>
      <c r="AK11" s="1063">
        <v>13.8</v>
      </c>
      <c r="AL11" s="1063">
        <v>12.7</v>
      </c>
      <c r="AM11" s="1063">
        <v>11.9</v>
      </c>
      <c r="AN11" s="1063">
        <v>11.2</v>
      </c>
      <c r="AO11" s="1064">
        <v>10.9</v>
      </c>
    </row>
    <row r="12" s="1023" customFormat="1" ht="117" customHeight="1" spans="1:41">
      <c r="A12" s="1057"/>
      <c r="B12" s="1058" t="s">
        <v>721</v>
      </c>
      <c r="C12" s="1059"/>
      <c r="D12" s="1065"/>
      <c r="E12" s="1061" t="s">
        <v>722</v>
      </c>
      <c r="F12" s="1062">
        <v>66.6</v>
      </c>
      <c r="G12" s="1062">
        <v>62.1</v>
      </c>
      <c r="H12" s="1062">
        <v>57.4</v>
      </c>
      <c r="I12" s="1062">
        <v>56</v>
      </c>
      <c r="J12" s="1062">
        <v>54.2</v>
      </c>
      <c r="K12" s="1062">
        <v>53.7</v>
      </c>
      <c r="L12" s="1063">
        <v>68.6</v>
      </c>
      <c r="M12" s="1063">
        <v>64.1</v>
      </c>
      <c r="N12" s="1063">
        <v>59.4</v>
      </c>
      <c r="O12" s="1063">
        <v>58</v>
      </c>
      <c r="P12" s="1063">
        <v>56.2</v>
      </c>
      <c r="Q12" s="1063">
        <v>55.7</v>
      </c>
      <c r="R12" s="1062">
        <v>27.3</v>
      </c>
      <c r="S12" s="1062">
        <v>20.8</v>
      </c>
      <c r="T12" s="1062">
        <v>18.8</v>
      </c>
      <c r="U12" s="1062">
        <v>17.5</v>
      </c>
      <c r="V12" s="1062">
        <v>16.3</v>
      </c>
      <c r="W12" s="1062">
        <v>15.4</v>
      </c>
      <c r="X12" s="1063">
        <v>24.6</v>
      </c>
      <c r="Y12" s="1063">
        <v>18.1</v>
      </c>
      <c r="Z12" s="1063">
        <v>16.1</v>
      </c>
      <c r="AA12" s="1063">
        <v>14.8</v>
      </c>
      <c r="AB12" s="1063">
        <v>13.6</v>
      </c>
      <c r="AC12" s="1063">
        <v>13.1</v>
      </c>
      <c r="AD12" s="1062">
        <v>24.3</v>
      </c>
      <c r="AE12" s="1062">
        <v>17.8</v>
      </c>
      <c r="AF12" s="1062">
        <v>15.8</v>
      </c>
      <c r="AG12" s="1062">
        <v>14.5</v>
      </c>
      <c r="AH12" s="1062">
        <v>13.3</v>
      </c>
      <c r="AI12" s="1062">
        <v>12.8</v>
      </c>
      <c r="AJ12" s="1063">
        <v>22.7</v>
      </c>
      <c r="AK12" s="1063">
        <v>16.2</v>
      </c>
      <c r="AL12" s="1063">
        <v>14.2</v>
      </c>
      <c r="AM12" s="1063">
        <v>12.9</v>
      </c>
      <c r="AN12" s="1063">
        <v>11.7</v>
      </c>
      <c r="AO12" s="1064">
        <v>11.2</v>
      </c>
    </row>
    <row r="13" s="1023" customFormat="1" ht="122" customHeight="1" spans="1:41">
      <c r="A13" s="1057"/>
      <c r="B13" s="1058" t="s">
        <v>723</v>
      </c>
      <c r="C13" s="1059"/>
      <c r="D13" s="1065"/>
      <c r="E13" s="1061" t="s">
        <v>724</v>
      </c>
      <c r="F13" s="1062">
        <v>68.7</v>
      </c>
      <c r="G13" s="1062">
        <v>63.8</v>
      </c>
      <c r="H13" s="1062">
        <v>58.5</v>
      </c>
      <c r="I13" s="1062">
        <v>56.7</v>
      </c>
      <c r="J13" s="1062">
        <v>54.6</v>
      </c>
      <c r="K13" s="1062">
        <v>53.8</v>
      </c>
      <c r="L13" s="1063">
        <v>70.7</v>
      </c>
      <c r="M13" s="1063">
        <v>65.8</v>
      </c>
      <c r="N13" s="1063">
        <v>60.5</v>
      </c>
      <c r="O13" s="1063">
        <v>58.7</v>
      </c>
      <c r="P13" s="1063">
        <v>56.6</v>
      </c>
      <c r="Q13" s="1063">
        <v>55.8</v>
      </c>
      <c r="R13" s="1062">
        <v>29.4</v>
      </c>
      <c r="S13" s="1062">
        <v>22.5</v>
      </c>
      <c r="T13" s="1062">
        <v>19.9</v>
      </c>
      <c r="U13" s="1062">
        <v>18.2</v>
      </c>
      <c r="V13" s="1062">
        <v>16.7</v>
      </c>
      <c r="W13" s="1062">
        <v>15.5</v>
      </c>
      <c r="X13" s="1063">
        <v>26.7</v>
      </c>
      <c r="Y13" s="1063">
        <v>19.8</v>
      </c>
      <c r="Z13" s="1063">
        <v>17.2</v>
      </c>
      <c r="AA13" s="1063">
        <v>15.5</v>
      </c>
      <c r="AB13" s="1063">
        <v>14</v>
      </c>
      <c r="AC13" s="1063">
        <v>13.2</v>
      </c>
      <c r="AD13" s="1062">
        <v>26.4</v>
      </c>
      <c r="AE13" s="1062">
        <v>19.5</v>
      </c>
      <c r="AF13" s="1062">
        <v>16.9</v>
      </c>
      <c r="AG13" s="1062">
        <v>15.2</v>
      </c>
      <c r="AH13" s="1062">
        <v>13.7</v>
      </c>
      <c r="AI13" s="1062">
        <v>12.9</v>
      </c>
      <c r="AJ13" s="1063">
        <v>24.8</v>
      </c>
      <c r="AK13" s="1063">
        <v>17.9</v>
      </c>
      <c r="AL13" s="1063">
        <v>15.3</v>
      </c>
      <c r="AM13" s="1063">
        <v>13.6</v>
      </c>
      <c r="AN13" s="1063">
        <v>12.1</v>
      </c>
      <c r="AO13" s="1064">
        <v>11.3</v>
      </c>
    </row>
    <row r="14" s="1023" customFormat="1" ht="409" customHeight="1" spans="1:41">
      <c r="A14" s="1057"/>
      <c r="B14" s="1058" t="s">
        <v>725</v>
      </c>
      <c r="C14" s="1059"/>
      <c r="D14" s="1065"/>
      <c r="E14" s="1061" t="s">
        <v>726</v>
      </c>
      <c r="F14" s="1062">
        <v>71.1</v>
      </c>
      <c r="G14" s="1062">
        <v>65.9</v>
      </c>
      <c r="H14" s="1062">
        <v>60.2</v>
      </c>
      <c r="I14" s="1062">
        <v>58.1</v>
      </c>
      <c r="J14" s="1062">
        <v>55.8</v>
      </c>
      <c r="K14" s="1062">
        <v>55.1</v>
      </c>
      <c r="L14" s="1063">
        <v>72.1</v>
      </c>
      <c r="M14" s="1063">
        <v>66.9</v>
      </c>
      <c r="N14" s="1063">
        <v>61.2</v>
      </c>
      <c r="O14" s="1063">
        <v>59.1</v>
      </c>
      <c r="P14" s="1063">
        <v>56.8</v>
      </c>
      <c r="Q14" s="1063">
        <v>56.1</v>
      </c>
      <c r="R14" s="1062">
        <v>30.8</v>
      </c>
      <c r="S14" s="1062">
        <v>23.6</v>
      </c>
      <c r="T14" s="1062">
        <v>20.6</v>
      </c>
      <c r="U14" s="1062">
        <v>18.6</v>
      </c>
      <c r="V14" s="1062">
        <v>16.9</v>
      </c>
      <c r="W14" s="1062">
        <v>15.8</v>
      </c>
      <c r="X14" s="1063">
        <v>28.1</v>
      </c>
      <c r="Y14" s="1063">
        <v>20.9</v>
      </c>
      <c r="Z14" s="1063">
        <v>17.9</v>
      </c>
      <c r="AA14" s="1063">
        <v>15.9</v>
      </c>
      <c r="AB14" s="1063">
        <v>14.2</v>
      </c>
      <c r="AC14" s="1063">
        <v>13.5</v>
      </c>
      <c r="AD14" s="1062">
        <v>27.8</v>
      </c>
      <c r="AE14" s="1062">
        <v>20.6</v>
      </c>
      <c r="AF14" s="1062">
        <v>17.6</v>
      </c>
      <c r="AG14" s="1062">
        <v>15.6</v>
      </c>
      <c r="AH14" s="1062">
        <v>13.9</v>
      </c>
      <c r="AI14" s="1062">
        <v>13.2</v>
      </c>
      <c r="AJ14" s="1063">
        <v>26.2</v>
      </c>
      <c r="AK14" s="1063">
        <v>19</v>
      </c>
      <c r="AL14" s="1063">
        <v>16</v>
      </c>
      <c r="AM14" s="1063">
        <v>14</v>
      </c>
      <c r="AN14" s="1063">
        <v>12.3</v>
      </c>
      <c r="AO14" s="1064">
        <v>11.6</v>
      </c>
    </row>
    <row r="15" s="1023" customFormat="1" ht="408" customHeight="1" spans="1:41">
      <c r="A15" s="1057"/>
      <c r="B15" s="1058" t="s">
        <v>727</v>
      </c>
      <c r="C15" s="1059"/>
      <c r="D15" s="1065"/>
      <c r="E15" s="1061" t="s">
        <v>728</v>
      </c>
      <c r="F15" s="1062">
        <v>72.6</v>
      </c>
      <c r="G15" s="1062">
        <v>66.6</v>
      </c>
      <c r="H15" s="1062">
        <v>60</v>
      </c>
      <c r="I15" s="1062">
        <v>58.8</v>
      </c>
      <c r="J15" s="1062">
        <v>57.3</v>
      </c>
      <c r="K15" s="1062">
        <v>56.8</v>
      </c>
      <c r="L15" s="1063">
        <v>73.6</v>
      </c>
      <c r="M15" s="1063">
        <v>67.6</v>
      </c>
      <c r="N15" s="1063">
        <v>61</v>
      </c>
      <c r="O15" s="1063">
        <v>59.8</v>
      </c>
      <c r="P15" s="1063">
        <v>58.3</v>
      </c>
      <c r="Q15" s="1063">
        <v>57.8</v>
      </c>
      <c r="R15" s="1062">
        <v>32.3</v>
      </c>
      <c r="S15" s="1062">
        <v>24.3</v>
      </c>
      <c r="T15" s="1062">
        <v>21.1</v>
      </c>
      <c r="U15" s="1062">
        <v>19.3</v>
      </c>
      <c r="V15" s="1062">
        <v>18.4</v>
      </c>
      <c r="W15" s="1062">
        <v>17.5</v>
      </c>
      <c r="X15" s="1063">
        <v>29.6</v>
      </c>
      <c r="Y15" s="1063">
        <v>21.6</v>
      </c>
      <c r="Z15" s="1063">
        <v>18.4</v>
      </c>
      <c r="AA15" s="1063">
        <v>16.6</v>
      </c>
      <c r="AB15" s="1063">
        <v>15.7</v>
      </c>
      <c r="AC15" s="1063">
        <v>15.2</v>
      </c>
      <c r="AD15" s="1062">
        <v>29.3</v>
      </c>
      <c r="AE15" s="1062">
        <v>21.3</v>
      </c>
      <c r="AF15" s="1062">
        <v>18.1</v>
      </c>
      <c r="AG15" s="1062">
        <v>16.3</v>
      </c>
      <c r="AH15" s="1062">
        <v>15.4</v>
      </c>
      <c r="AI15" s="1062">
        <v>14.9</v>
      </c>
      <c r="AJ15" s="1063">
        <v>27.7</v>
      </c>
      <c r="AK15" s="1063">
        <v>19.7</v>
      </c>
      <c r="AL15" s="1063">
        <v>16.5</v>
      </c>
      <c r="AM15" s="1063">
        <v>14.7</v>
      </c>
      <c r="AN15" s="1063">
        <v>13.8</v>
      </c>
      <c r="AO15" s="1064">
        <v>13.3</v>
      </c>
    </row>
    <row r="16" s="1023" customFormat="1" ht="409" customHeight="1" spans="1:41">
      <c r="A16" s="1057"/>
      <c r="B16" s="1058" t="s">
        <v>729</v>
      </c>
      <c r="C16" s="1059"/>
      <c r="D16" s="1065"/>
      <c r="E16" s="1061" t="s">
        <v>730</v>
      </c>
      <c r="F16" s="1062">
        <v>73.1</v>
      </c>
      <c r="G16" s="1062">
        <v>67.1</v>
      </c>
      <c r="H16" s="1062">
        <v>61.9</v>
      </c>
      <c r="I16" s="1062">
        <v>59.3</v>
      </c>
      <c r="J16" s="1062">
        <v>57.7</v>
      </c>
      <c r="K16" s="1062">
        <v>57.3</v>
      </c>
      <c r="L16" s="1063">
        <v>74.1</v>
      </c>
      <c r="M16" s="1063">
        <v>68.1</v>
      </c>
      <c r="N16" s="1063">
        <v>62.9</v>
      </c>
      <c r="O16" s="1063">
        <v>60.3</v>
      </c>
      <c r="P16" s="1063">
        <v>58.7</v>
      </c>
      <c r="Q16" s="1063">
        <v>58.3</v>
      </c>
      <c r="R16" s="1062">
        <v>33.6</v>
      </c>
      <c r="S16" s="1062">
        <v>26</v>
      </c>
      <c r="T16" s="1062">
        <v>22.3</v>
      </c>
      <c r="U16" s="1062">
        <v>19.7</v>
      </c>
      <c r="V16" s="1062">
        <v>18.8</v>
      </c>
      <c r="W16" s="1062">
        <v>17.8</v>
      </c>
      <c r="X16" s="1063">
        <v>30.9</v>
      </c>
      <c r="Y16" s="1063">
        <v>23.3</v>
      </c>
      <c r="Z16" s="1063">
        <v>19.6</v>
      </c>
      <c r="AA16" s="1063">
        <v>17</v>
      </c>
      <c r="AB16" s="1063">
        <v>16.1</v>
      </c>
      <c r="AC16" s="1063">
        <v>15.5</v>
      </c>
      <c r="AD16" s="1062">
        <v>30.6</v>
      </c>
      <c r="AE16" s="1062">
        <v>23</v>
      </c>
      <c r="AF16" s="1062">
        <v>19.3</v>
      </c>
      <c r="AG16" s="1062">
        <v>16.7</v>
      </c>
      <c r="AH16" s="1062">
        <v>15.8</v>
      </c>
      <c r="AI16" s="1062">
        <v>15.2</v>
      </c>
      <c r="AJ16" s="1063">
        <v>29</v>
      </c>
      <c r="AK16" s="1063">
        <v>21.4</v>
      </c>
      <c r="AL16" s="1063">
        <v>17.7</v>
      </c>
      <c r="AM16" s="1063">
        <v>15.1</v>
      </c>
      <c r="AN16" s="1063">
        <v>14.2</v>
      </c>
      <c r="AO16" s="1064">
        <v>13.6</v>
      </c>
    </row>
    <row r="17" s="1023" customFormat="1" ht="276" customHeight="1" spans="1:41">
      <c r="A17" s="1057"/>
      <c r="B17" s="1058" t="s">
        <v>731</v>
      </c>
      <c r="C17" s="1059"/>
      <c r="D17" s="1066"/>
      <c r="E17" s="1061" t="s">
        <v>732</v>
      </c>
      <c r="F17" s="1062">
        <v>75.8</v>
      </c>
      <c r="G17" s="1062">
        <v>69.5</v>
      </c>
      <c r="H17" s="1062">
        <v>62.4</v>
      </c>
      <c r="I17" s="1062">
        <v>60.2</v>
      </c>
      <c r="J17" s="1062">
        <v>58.7</v>
      </c>
      <c r="K17" s="1062">
        <v>58</v>
      </c>
      <c r="L17" s="1063">
        <v>76.8</v>
      </c>
      <c r="M17" s="1063">
        <v>70.5</v>
      </c>
      <c r="N17" s="1063">
        <v>63.4</v>
      </c>
      <c r="O17" s="1063">
        <v>61.2</v>
      </c>
      <c r="P17" s="1063">
        <v>59.7</v>
      </c>
      <c r="Q17" s="1063">
        <v>59</v>
      </c>
      <c r="R17" s="1062">
        <v>35</v>
      </c>
      <c r="S17" s="1062">
        <v>26.7</v>
      </c>
      <c r="T17" s="1062">
        <v>22.8</v>
      </c>
      <c r="U17" s="1062">
        <v>20.7</v>
      </c>
      <c r="V17" s="1062">
        <v>19.8</v>
      </c>
      <c r="W17" s="1062">
        <v>18.7</v>
      </c>
      <c r="X17" s="1063">
        <v>32.3</v>
      </c>
      <c r="Y17" s="1063">
        <v>24</v>
      </c>
      <c r="Z17" s="1063">
        <v>20.1</v>
      </c>
      <c r="AA17" s="1063">
        <v>18</v>
      </c>
      <c r="AB17" s="1063">
        <v>17.1</v>
      </c>
      <c r="AC17" s="1063">
        <v>16.4</v>
      </c>
      <c r="AD17" s="1062">
        <v>32</v>
      </c>
      <c r="AE17" s="1062">
        <v>23.7</v>
      </c>
      <c r="AF17" s="1062">
        <v>19.8</v>
      </c>
      <c r="AG17" s="1062">
        <v>17.7</v>
      </c>
      <c r="AH17" s="1062">
        <v>16.8</v>
      </c>
      <c r="AI17" s="1062">
        <v>16.1</v>
      </c>
      <c r="AJ17" s="1063">
        <v>30.4</v>
      </c>
      <c r="AK17" s="1063">
        <v>22.1</v>
      </c>
      <c r="AL17" s="1063">
        <v>18.2</v>
      </c>
      <c r="AM17" s="1063">
        <v>16.1</v>
      </c>
      <c r="AN17" s="1063">
        <v>15.2</v>
      </c>
      <c r="AO17" s="1064">
        <v>14.5</v>
      </c>
    </row>
    <row r="18" s="1023" customFormat="1" ht="51" customHeight="1" spans="1:41">
      <c r="A18" s="1057"/>
      <c r="B18" s="1058" t="s">
        <v>716</v>
      </c>
      <c r="C18" s="1059"/>
      <c r="D18" s="1060" t="s">
        <v>733</v>
      </c>
      <c r="E18" s="1061" t="s">
        <v>734</v>
      </c>
      <c r="F18" s="1062">
        <v>56.2</v>
      </c>
      <c r="G18" s="1062">
        <v>54.4</v>
      </c>
      <c r="H18" s="1062">
        <v>50.8</v>
      </c>
      <c r="I18" s="1062">
        <v>50.2</v>
      </c>
      <c r="J18" s="1062">
        <v>49</v>
      </c>
      <c r="K18" s="1062">
        <v>48.8</v>
      </c>
      <c r="L18" s="1063">
        <v>56.7</v>
      </c>
      <c r="M18" s="1063">
        <v>54.9</v>
      </c>
      <c r="N18" s="1063">
        <v>51.3</v>
      </c>
      <c r="O18" s="1063">
        <v>50.7</v>
      </c>
      <c r="P18" s="1063">
        <v>49.5</v>
      </c>
      <c r="Q18" s="1063">
        <v>49.3</v>
      </c>
      <c r="R18" s="1062">
        <v>22.4</v>
      </c>
      <c r="S18" s="1062">
        <v>18.6</v>
      </c>
      <c r="T18" s="1062">
        <v>17.7</v>
      </c>
      <c r="U18" s="1062">
        <v>17.2</v>
      </c>
      <c r="V18" s="1062">
        <v>16.6</v>
      </c>
      <c r="W18" s="1062">
        <v>16</v>
      </c>
      <c r="X18" s="1063">
        <v>19.7</v>
      </c>
      <c r="Y18" s="1063">
        <v>15.9</v>
      </c>
      <c r="Z18" s="1063">
        <v>15</v>
      </c>
      <c r="AA18" s="1063">
        <v>14.5</v>
      </c>
      <c r="AB18" s="1063">
        <v>13.9</v>
      </c>
      <c r="AC18" s="1063">
        <v>13.7</v>
      </c>
      <c r="AD18" s="1062">
        <v>19.4</v>
      </c>
      <c r="AE18" s="1062">
        <v>15.6</v>
      </c>
      <c r="AF18" s="1062">
        <v>14.7</v>
      </c>
      <c r="AG18" s="1062">
        <v>14.2</v>
      </c>
      <c r="AH18" s="1062">
        <v>13.6</v>
      </c>
      <c r="AI18" s="1062">
        <v>13.4</v>
      </c>
      <c r="AJ18" s="1063">
        <v>17</v>
      </c>
      <c r="AK18" s="1063">
        <v>13.2</v>
      </c>
      <c r="AL18" s="1063">
        <v>12.3</v>
      </c>
      <c r="AM18" s="1063">
        <v>11.8</v>
      </c>
      <c r="AN18" s="1063">
        <v>11.2</v>
      </c>
      <c r="AO18" s="1064">
        <v>11</v>
      </c>
    </row>
    <row r="19" s="1023" customFormat="1" ht="73" customHeight="1" spans="1:41">
      <c r="A19" s="1057"/>
      <c r="B19" s="1058" t="s">
        <v>719</v>
      </c>
      <c r="C19" s="1059"/>
      <c r="D19" s="1065"/>
      <c r="E19" s="1061" t="s">
        <v>735</v>
      </c>
      <c r="F19" s="1062">
        <v>58.6</v>
      </c>
      <c r="G19" s="1062">
        <v>55.7</v>
      </c>
      <c r="H19" s="1062">
        <v>51.6</v>
      </c>
      <c r="I19" s="1062">
        <v>50.6</v>
      </c>
      <c r="J19" s="1062">
        <v>49.2</v>
      </c>
      <c r="K19" s="1062">
        <v>49</v>
      </c>
      <c r="L19" s="1063">
        <v>59.1</v>
      </c>
      <c r="M19" s="1063">
        <v>56.2</v>
      </c>
      <c r="N19" s="1063">
        <v>52.1</v>
      </c>
      <c r="O19" s="1063">
        <v>51.1</v>
      </c>
      <c r="P19" s="1063">
        <v>49.7</v>
      </c>
      <c r="Q19" s="1063">
        <v>49.5</v>
      </c>
      <c r="R19" s="1062">
        <v>24.8</v>
      </c>
      <c r="S19" s="1062">
        <v>19.9</v>
      </c>
      <c r="T19" s="1062">
        <v>18.5</v>
      </c>
      <c r="U19" s="1062">
        <v>17.6</v>
      </c>
      <c r="V19" s="1062">
        <v>16.8</v>
      </c>
      <c r="W19" s="1062">
        <v>16.2</v>
      </c>
      <c r="X19" s="1063">
        <v>22.1</v>
      </c>
      <c r="Y19" s="1063">
        <v>17.2</v>
      </c>
      <c r="Z19" s="1063">
        <v>15.8</v>
      </c>
      <c r="AA19" s="1063">
        <v>14.9</v>
      </c>
      <c r="AB19" s="1063">
        <v>14.1</v>
      </c>
      <c r="AC19" s="1063">
        <v>13.9</v>
      </c>
      <c r="AD19" s="1062">
        <v>21.8</v>
      </c>
      <c r="AE19" s="1062">
        <v>16.9</v>
      </c>
      <c r="AF19" s="1062">
        <v>15.5</v>
      </c>
      <c r="AG19" s="1062">
        <v>14.6</v>
      </c>
      <c r="AH19" s="1062">
        <v>13.8</v>
      </c>
      <c r="AI19" s="1062">
        <v>13.6</v>
      </c>
      <c r="AJ19" s="1063">
        <v>19.4</v>
      </c>
      <c r="AK19" s="1063">
        <v>14.5</v>
      </c>
      <c r="AL19" s="1063">
        <v>15.4</v>
      </c>
      <c r="AM19" s="1063">
        <v>9.9</v>
      </c>
      <c r="AN19" s="1063">
        <v>11.4</v>
      </c>
      <c r="AO19" s="1064">
        <v>11.2</v>
      </c>
    </row>
    <row r="20" s="1023" customFormat="1" ht="73" customHeight="1" spans="1:41">
      <c r="A20" s="1057"/>
      <c r="B20" s="1058" t="s">
        <v>721</v>
      </c>
      <c r="C20" s="1059"/>
      <c r="D20" s="1065"/>
      <c r="E20" s="1061" t="s">
        <v>736</v>
      </c>
      <c r="F20" s="1062">
        <v>59</v>
      </c>
      <c r="G20" s="1062">
        <v>55.8</v>
      </c>
      <c r="H20" s="1062">
        <v>51.7</v>
      </c>
      <c r="I20" s="1062">
        <v>50.7</v>
      </c>
      <c r="J20" s="1062">
        <v>49.3</v>
      </c>
      <c r="K20" s="1062">
        <v>49.1</v>
      </c>
      <c r="L20" s="1063">
        <v>59.5</v>
      </c>
      <c r="M20" s="1063">
        <v>56.3</v>
      </c>
      <c r="N20" s="1063">
        <v>52.2</v>
      </c>
      <c r="O20" s="1063">
        <v>51.2</v>
      </c>
      <c r="P20" s="1063">
        <v>49.8</v>
      </c>
      <c r="Q20" s="1063">
        <v>49.6</v>
      </c>
      <c r="R20" s="1062">
        <v>25.2</v>
      </c>
      <c r="S20" s="1062">
        <v>20</v>
      </c>
      <c r="T20" s="1062">
        <v>18.6</v>
      </c>
      <c r="U20" s="1062">
        <v>17.7</v>
      </c>
      <c r="V20" s="1062">
        <v>16.9</v>
      </c>
      <c r="W20" s="1062">
        <v>16.3</v>
      </c>
      <c r="X20" s="1063">
        <v>22.5</v>
      </c>
      <c r="Y20" s="1063">
        <v>17.3</v>
      </c>
      <c r="Z20" s="1063">
        <v>15.9</v>
      </c>
      <c r="AA20" s="1063">
        <v>15</v>
      </c>
      <c r="AB20" s="1063">
        <v>14.2</v>
      </c>
      <c r="AC20" s="1063">
        <v>14</v>
      </c>
      <c r="AD20" s="1062">
        <v>22.2</v>
      </c>
      <c r="AE20" s="1062">
        <v>17</v>
      </c>
      <c r="AF20" s="1062">
        <v>15.6</v>
      </c>
      <c r="AG20" s="1062">
        <v>14.7</v>
      </c>
      <c r="AH20" s="1062">
        <v>13.9</v>
      </c>
      <c r="AI20" s="1062">
        <v>13.7</v>
      </c>
      <c r="AJ20" s="1063">
        <v>19.8</v>
      </c>
      <c r="AK20" s="1063">
        <v>14.6</v>
      </c>
      <c r="AL20" s="1063">
        <v>13.2</v>
      </c>
      <c r="AM20" s="1063">
        <v>12.3</v>
      </c>
      <c r="AN20" s="1063">
        <v>11.5</v>
      </c>
      <c r="AO20" s="1064">
        <v>11.3</v>
      </c>
    </row>
    <row r="21" s="1023" customFormat="1" ht="73" customHeight="1" spans="1:41">
      <c r="A21" s="1057"/>
      <c r="B21" s="1058" t="s">
        <v>723</v>
      </c>
      <c r="C21" s="1059"/>
      <c r="D21" s="1065"/>
      <c r="E21" s="1061" t="s">
        <v>737</v>
      </c>
      <c r="F21" s="1062">
        <v>59.7</v>
      </c>
      <c r="G21" s="1062">
        <v>56.4</v>
      </c>
      <c r="H21" s="1062">
        <v>52.1</v>
      </c>
      <c r="I21" s="1062">
        <v>51.2</v>
      </c>
      <c r="J21" s="1062">
        <v>49.7</v>
      </c>
      <c r="K21" s="1062">
        <v>49.4</v>
      </c>
      <c r="L21" s="1063">
        <v>60.2</v>
      </c>
      <c r="M21" s="1063">
        <v>56.9</v>
      </c>
      <c r="N21" s="1063">
        <v>52.6</v>
      </c>
      <c r="O21" s="1063">
        <v>51.7</v>
      </c>
      <c r="P21" s="1063">
        <v>50.2</v>
      </c>
      <c r="Q21" s="1063">
        <v>49.9</v>
      </c>
      <c r="R21" s="1062">
        <v>25.9</v>
      </c>
      <c r="S21" s="1062">
        <v>20.6</v>
      </c>
      <c r="T21" s="1062">
        <v>19</v>
      </c>
      <c r="U21" s="1062">
        <v>18.2</v>
      </c>
      <c r="V21" s="1062">
        <v>17.3</v>
      </c>
      <c r="W21" s="1062">
        <v>16.6</v>
      </c>
      <c r="X21" s="1063">
        <v>23.2</v>
      </c>
      <c r="Y21" s="1063">
        <v>17.9</v>
      </c>
      <c r="Z21" s="1063">
        <v>16.3</v>
      </c>
      <c r="AA21" s="1063">
        <v>15.5</v>
      </c>
      <c r="AB21" s="1063">
        <v>14.6</v>
      </c>
      <c r="AC21" s="1063">
        <v>14.3</v>
      </c>
      <c r="AD21" s="1062">
        <v>22.9</v>
      </c>
      <c r="AE21" s="1062">
        <v>17.6</v>
      </c>
      <c r="AF21" s="1062">
        <v>16</v>
      </c>
      <c r="AG21" s="1062">
        <v>15.2</v>
      </c>
      <c r="AH21" s="1062">
        <v>14.3</v>
      </c>
      <c r="AI21" s="1062">
        <v>14</v>
      </c>
      <c r="AJ21" s="1063">
        <v>20.5</v>
      </c>
      <c r="AK21" s="1063">
        <v>15.2</v>
      </c>
      <c r="AL21" s="1063">
        <v>13.6</v>
      </c>
      <c r="AM21" s="1063">
        <v>12.8</v>
      </c>
      <c r="AN21" s="1063">
        <v>11.9</v>
      </c>
      <c r="AO21" s="1064">
        <v>11.6</v>
      </c>
    </row>
    <row r="22" s="1023" customFormat="1" ht="73" customHeight="1" spans="1:41">
      <c r="A22" s="1057"/>
      <c r="B22" s="1058" t="s">
        <v>725</v>
      </c>
      <c r="C22" s="1059"/>
      <c r="D22" s="1065"/>
      <c r="E22" s="1061" t="s">
        <v>738</v>
      </c>
      <c r="F22" s="1062">
        <v>64.2</v>
      </c>
      <c r="G22" s="1062">
        <v>60.7</v>
      </c>
      <c r="H22" s="1062">
        <v>55</v>
      </c>
      <c r="I22" s="1062">
        <v>54.2</v>
      </c>
      <c r="J22" s="1062">
        <v>52.6</v>
      </c>
      <c r="K22" s="1062">
        <v>51.8</v>
      </c>
      <c r="L22" s="1063">
        <v>64.7</v>
      </c>
      <c r="M22" s="1063">
        <v>61.2</v>
      </c>
      <c r="N22" s="1063">
        <v>55.5</v>
      </c>
      <c r="O22" s="1063">
        <v>54.7</v>
      </c>
      <c r="P22" s="1063">
        <v>53.1</v>
      </c>
      <c r="Q22" s="1063">
        <v>52.3</v>
      </c>
      <c r="R22" s="1062">
        <v>30.4</v>
      </c>
      <c r="S22" s="1062">
        <v>24.9</v>
      </c>
      <c r="T22" s="1062">
        <v>21.9</v>
      </c>
      <c r="U22" s="1062">
        <v>21.2</v>
      </c>
      <c r="V22" s="1062">
        <v>20.2</v>
      </c>
      <c r="W22" s="1062">
        <v>19</v>
      </c>
      <c r="X22" s="1063">
        <v>27.7</v>
      </c>
      <c r="Y22" s="1063">
        <v>22.2</v>
      </c>
      <c r="Z22" s="1063">
        <v>19.2</v>
      </c>
      <c r="AA22" s="1063">
        <v>18.5</v>
      </c>
      <c r="AB22" s="1063">
        <v>17.5</v>
      </c>
      <c r="AC22" s="1063">
        <v>16.7</v>
      </c>
      <c r="AD22" s="1062">
        <v>27.4</v>
      </c>
      <c r="AE22" s="1062">
        <v>21.9</v>
      </c>
      <c r="AF22" s="1062">
        <v>18.9</v>
      </c>
      <c r="AG22" s="1062">
        <v>18.2</v>
      </c>
      <c r="AH22" s="1062">
        <v>17.2</v>
      </c>
      <c r="AI22" s="1062">
        <v>16.4</v>
      </c>
      <c r="AJ22" s="1063">
        <v>25</v>
      </c>
      <c r="AK22" s="1063">
        <v>19.5</v>
      </c>
      <c r="AL22" s="1063">
        <v>16.5</v>
      </c>
      <c r="AM22" s="1063">
        <v>15.8</v>
      </c>
      <c r="AN22" s="1063">
        <v>14.8</v>
      </c>
      <c r="AO22" s="1064">
        <v>14</v>
      </c>
    </row>
    <row r="23" s="1023" customFormat="1" ht="152" customHeight="1" spans="1:41">
      <c r="A23" s="1057"/>
      <c r="B23" s="1058" t="s">
        <v>727</v>
      </c>
      <c r="C23" s="1059"/>
      <c r="D23" s="1066"/>
      <c r="E23" s="1061" t="s">
        <v>739</v>
      </c>
      <c r="F23" s="1062">
        <v>66.7</v>
      </c>
      <c r="G23" s="1062">
        <v>62.8</v>
      </c>
      <c r="H23" s="1062">
        <v>56.4</v>
      </c>
      <c r="I23" s="1062">
        <v>55.1</v>
      </c>
      <c r="J23" s="1062">
        <v>53</v>
      </c>
      <c r="K23" s="1062">
        <v>53.4</v>
      </c>
      <c r="L23" s="1063">
        <v>67.2</v>
      </c>
      <c r="M23" s="1063">
        <v>63.3</v>
      </c>
      <c r="N23" s="1063">
        <v>56.9</v>
      </c>
      <c r="O23" s="1063">
        <v>55.6</v>
      </c>
      <c r="P23" s="1063">
        <v>53.5</v>
      </c>
      <c r="Q23" s="1063">
        <v>53.9</v>
      </c>
      <c r="R23" s="1062">
        <v>32.9</v>
      </c>
      <c r="S23" s="1062">
        <v>27</v>
      </c>
      <c r="T23" s="1062">
        <v>23.3</v>
      </c>
      <c r="U23" s="1062">
        <v>22.1</v>
      </c>
      <c r="V23" s="1062">
        <v>20.6</v>
      </c>
      <c r="W23" s="1062">
        <v>20.6</v>
      </c>
      <c r="X23" s="1063">
        <v>30.2</v>
      </c>
      <c r="Y23" s="1063">
        <v>24.3</v>
      </c>
      <c r="Z23" s="1063">
        <v>20.6</v>
      </c>
      <c r="AA23" s="1063">
        <v>19.4</v>
      </c>
      <c r="AB23" s="1063">
        <v>17.9</v>
      </c>
      <c r="AC23" s="1063">
        <v>18.3</v>
      </c>
      <c r="AD23" s="1062">
        <v>29.9</v>
      </c>
      <c r="AE23" s="1062">
        <v>24</v>
      </c>
      <c r="AF23" s="1062">
        <v>20.3</v>
      </c>
      <c r="AG23" s="1062">
        <v>19.1</v>
      </c>
      <c r="AH23" s="1062">
        <v>17.6</v>
      </c>
      <c r="AI23" s="1062">
        <v>18</v>
      </c>
      <c r="AJ23" s="1063">
        <v>27.5</v>
      </c>
      <c r="AK23" s="1063">
        <v>21.6</v>
      </c>
      <c r="AL23" s="1063">
        <v>17.9</v>
      </c>
      <c r="AM23" s="1063">
        <v>16.7</v>
      </c>
      <c r="AN23" s="1063">
        <v>15.2</v>
      </c>
      <c r="AO23" s="1064">
        <v>15.6</v>
      </c>
    </row>
    <row r="24" s="1023" customFormat="1" ht="51" customHeight="1" spans="1:41">
      <c r="A24" s="1057"/>
      <c r="B24" s="1058" t="s">
        <v>716</v>
      </c>
      <c r="C24" s="1059"/>
      <c r="D24" s="1067" t="s">
        <v>740</v>
      </c>
      <c r="E24" s="1068" t="s">
        <v>741</v>
      </c>
      <c r="F24" s="1062">
        <v>56.2</v>
      </c>
      <c r="G24" s="1062">
        <v>54.3</v>
      </c>
      <c r="H24" s="1062">
        <v>50.7</v>
      </c>
      <c r="I24" s="1062">
        <v>50.2</v>
      </c>
      <c r="J24" s="1062">
        <v>49</v>
      </c>
      <c r="K24" s="1062">
        <v>48.8</v>
      </c>
      <c r="L24" s="1063">
        <v>56.7</v>
      </c>
      <c r="M24" s="1063">
        <v>54.8</v>
      </c>
      <c r="N24" s="1063">
        <v>51.2</v>
      </c>
      <c r="O24" s="1063">
        <v>50.7</v>
      </c>
      <c r="P24" s="1063">
        <v>49.5</v>
      </c>
      <c r="Q24" s="1063">
        <v>49.3</v>
      </c>
      <c r="R24" s="1062">
        <v>21.9</v>
      </c>
      <c r="S24" s="1062">
        <v>18</v>
      </c>
      <c r="T24" s="1062">
        <v>17.1</v>
      </c>
      <c r="U24" s="1062">
        <v>16.7</v>
      </c>
      <c r="V24" s="1062">
        <v>16.1</v>
      </c>
      <c r="W24" s="1062">
        <v>15.5</v>
      </c>
      <c r="X24" s="1063">
        <v>19.2</v>
      </c>
      <c r="Y24" s="1063">
        <v>15.3</v>
      </c>
      <c r="Z24" s="1063">
        <v>14.4</v>
      </c>
      <c r="AA24" s="1063">
        <v>14</v>
      </c>
      <c r="AB24" s="1063">
        <v>13.4</v>
      </c>
      <c r="AC24" s="1063">
        <v>13.2</v>
      </c>
      <c r="AD24" s="1062">
        <v>18.9</v>
      </c>
      <c r="AE24" s="1062">
        <v>15</v>
      </c>
      <c r="AF24" s="1062">
        <v>14.1</v>
      </c>
      <c r="AG24" s="1062">
        <v>13.7</v>
      </c>
      <c r="AH24" s="1062">
        <v>13.1</v>
      </c>
      <c r="AI24" s="1062">
        <v>12.9</v>
      </c>
      <c r="AJ24" s="1063">
        <v>16.5</v>
      </c>
      <c r="AK24" s="1063">
        <v>12.6</v>
      </c>
      <c r="AL24" s="1063">
        <v>11.7</v>
      </c>
      <c r="AM24" s="1063">
        <v>11.3</v>
      </c>
      <c r="AN24" s="1063">
        <v>10.7</v>
      </c>
      <c r="AO24" s="1064">
        <v>10.5</v>
      </c>
    </row>
    <row r="25" s="1023" customFormat="1" ht="42" customHeight="1" spans="1:41">
      <c r="A25" s="1057"/>
      <c r="B25" s="1058" t="s">
        <v>719</v>
      </c>
      <c r="C25" s="1059"/>
      <c r="D25" s="1069"/>
      <c r="E25" s="1068" t="s">
        <v>742</v>
      </c>
      <c r="F25" s="1062">
        <v>61.4</v>
      </c>
      <c r="G25" s="1062">
        <v>57.1</v>
      </c>
      <c r="H25" s="1062">
        <v>52.6</v>
      </c>
      <c r="I25" s="1062">
        <v>51.2</v>
      </c>
      <c r="J25" s="1062">
        <v>49.5</v>
      </c>
      <c r="K25" s="1062">
        <v>49</v>
      </c>
      <c r="L25" s="1063">
        <v>61.9</v>
      </c>
      <c r="M25" s="1063">
        <v>57.6</v>
      </c>
      <c r="N25" s="1063">
        <v>53.1</v>
      </c>
      <c r="O25" s="1063">
        <v>51.7</v>
      </c>
      <c r="P25" s="1063">
        <v>50</v>
      </c>
      <c r="Q25" s="1063">
        <v>49.5</v>
      </c>
      <c r="R25" s="1062">
        <v>27.1</v>
      </c>
      <c r="S25" s="1062">
        <v>20.8</v>
      </c>
      <c r="T25" s="1062">
        <v>19</v>
      </c>
      <c r="U25" s="1062">
        <v>17.7</v>
      </c>
      <c r="V25" s="1062">
        <v>16.6</v>
      </c>
      <c r="W25" s="1062">
        <v>15.7</v>
      </c>
      <c r="X25" s="1063">
        <v>24.4</v>
      </c>
      <c r="Y25" s="1063">
        <v>18.1</v>
      </c>
      <c r="Z25" s="1063">
        <v>16.3</v>
      </c>
      <c r="AA25" s="1063">
        <v>15</v>
      </c>
      <c r="AB25" s="1063">
        <v>13.9</v>
      </c>
      <c r="AC25" s="1063">
        <v>13.4</v>
      </c>
      <c r="AD25" s="1062">
        <v>24.1</v>
      </c>
      <c r="AE25" s="1062">
        <v>17.8</v>
      </c>
      <c r="AF25" s="1062">
        <v>16</v>
      </c>
      <c r="AG25" s="1062">
        <v>14.7</v>
      </c>
      <c r="AH25" s="1062">
        <v>13.6</v>
      </c>
      <c r="AI25" s="1062">
        <v>13.1</v>
      </c>
      <c r="AJ25" s="1063">
        <v>21.7</v>
      </c>
      <c r="AK25" s="1063">
        <v>15.4</v>
      </c>
      <c r="AL25" s="1063">
        <v>13.6</v>
      </c>
      <c r="AM25" s="1063">
        <v>12.3</v>
      </c>
      <c r="AN25" s="1063">
        <v>11.2</v>
      </c>
      <c r="AO25" s="1064">
        <v>10.7</v>
      </c>
    </row>
    <row r="26" s="1023" customFormat="1" ht="106" customHeight="1" spans="1:41">
      <c r="A26" s="1057"/>
      <c r="B26" s="1058" t="s">
        <v>721</v>
      </c>
      <c r="C26" s="1059"/>
      <c r="D26" s="1069"/>
      <c r="E26" s="1068" t="s">
        <v>743</v>
      </c>
      <c r="F26" s="1062">
        <v>69.5</v>
      </c>
      <c r="G26" s="1062">
        <v>61.1</v>
      </c>
      <c r="H26" s="1062">
        <v>55.2</v>
      </c>
      <c r="I26" s="1062">
        <v>52.8</v>
      </c>
      <c r="J26" s="1062">
        <v>50.4</v>
      </c>
      <c r="K26" s="1062">
        <v>50.4</v>
      </c>
      <c r="L26" s="1063">
        <v>70</v>
      </c>
      <c r="M26" s="1063">
        <v>61.6</v>
      </c>
      <c r="N26" s="1063">
        <v>55.7</v>
      </c>
      <c r="O26" s="1063">
        <v>53.3</v>
      </c>
      <c r="P26" s="1063">
        <v>50.9</v>
      </c>
      <c r="Q26" s="1063">
        <v>50.9</v>
      </c>
      <c r="R26" s="1062">
        <v>35.2</v>
      </c>
      <c r="S26" s="1062">
        <v>24.8</v>
      </c>
      <c r="T26" s="1062">
        <v>21.6</v>
      </c>
      <c r="U26" s="1062">
        <v>19.3</v>
      </c>
      <c r="V26" s="1062">
        <v>17.5</v>
      </c>
      <c r="W26" s="1062">
        <v>17.1</v>
      </c>
      <c r="X26" s="1063">
        <v>32.5</v>
      </c>
      <c r="Y26" s="1063">
        <v>22.1</v>
      </c>
      <c r="Z26" s="1063">
        <v>18.9</v>
      </c>
      <c r="AA26" s="1063">
        <v>16.6</v>
      </c>
      <c r="AB26" s="1063">
        <v>14.8</v>
      </c>
      <c r="AC26" s="1063">
        <v>14.8</v>
      </c>
      <c r="AD26" s="1062">
        <v>32.2</v>
      </c>
      <c r="AE26" s="1062">
        <v>21.8</v>
      </c>
      <c r="AF26" s="1062">
        <v>18.6</v>
      </c>
      <c r="AG26" s="1062">
        <v>16.3</v>
      </c>
      <c r="AH26" s="1062">
        <v>14.5</v>
      </c>
      <c r="AI26" s="1062">
        <v>14.5</v>
      </c>
      <c r="AJ26" s="1063">
        <v>29.8</v>
      </c>
      <c r="AK26" s="1063">
        <v>19.4</v>
      </c>
      <c r="AL26" s="1063">
        <v>16.2</v>
      </c>
      <c r="AM26" s="1063">
        <v>13.9</v>
      </c>
      <c r="AN26" s="1063">
        <v>12.1</v>
      </c>
      <c r="AO26" s="1064">
        <v>12.1</v>
      </c>
    </row>
    <row r="27" s="1023" customFormat="1" ht="129" customHeight="1" spans="1:41">
      <c r="A27" s="1057"/>
      <c r="B27" s="1058" t="s">
        <v>723</v>
      </c>
      <c r="C27" s="1059"/>
      <c r="D27" s="1069"/>
      <c r="E27" s="1068" t="s">
        <v>744</v>
      </c>
      <c r="F27" s="1062">
        <v>75.4</v>
      </c>
      <c r="G27" s="1062">
        <v>64.2</v>
      </c>
      <c r="H27" s="1062">
        <v>57.3</v>
      </c>
      <c r="I27" s="1062">
        <v>54.3</v>
      </c>
      <c r="J27" s="1062">
        <v>51.2</v>
      </c>
      <c r="K27" s="1062">
        <v>50</v>
      </c>
      <c r="L27" s="1063">
        <v>75.9</v>
      </c>
      <c r="M27" s="1063">
        <v>64.7</v>
      </c>
      <c r="N27" s="1063">
        <v>57.8</v>
      </c>
      <c r="O27" s="1063">
        <v>54.8</v>
      </c>
      <c r="P27" s="1063">
        <v>51.7</v>
      </c>
      <c r="Q27" s="1063">
        <v>50.5</v>
      </c>
      <c r="R27" s="1062">
        <v>41.1</v>
      </c>
      <c r="S27" s="1062">
        <v>27.9</v>
      </c>
      <c r="T27" s="1062">
        <v>23.7</v>
      </c>
      <c r="U27" s="1062">
        <v>20.8</v>
      </c>
      <c r="V27" s="1062">
        <v>18.3</v>
      </c>
      <c r="W27" s="1062">
        <v>16.7</v>
      </c>
      <c r="X27" s="1063">
        <v>38.4</v>
      </c>
      <c r="Y27" s="1063">
        <v>25.2</v>
      </c>
      <c r="Z27" s="1063">
        <v>21</v>
      </c>
      <c r="AA27" s="1063">
        <v>18.1</v>
      </c>
      <c r="AB27" s="1063">
        <v>15.6</v>
      </c>
      <c r="AC27" s="1063">
        <v>14.4</v>
      </c>
      <c r="AD27" s="1062">
        <v>38.1</v>
      </c>
      <c r="AE27" s="1062">
        <v>24.9</v>
      </c>
      <c r="AF27" s="1062">
        <v>20.7</v>
      </c>
      <c r="AG27" s="1062">
        <v>17.8</v>
      </c>
      <c r="AH27" s="1062">
        <v>15.3</v>
      </c>
      <c r="AI27" s="1062">
        <v>14.1</v>
      </c>
      <c r="AJ27" s="1063">
        <v>35.7</v>
      </c>
      <c r="AK27" s="1063">
        <v>22.5</v>
      </c>
      <c r="AL27" s="1063">
        <v>18.3</v>
      </c>
      <c r="AM27" s="1063">
        <v>15.4</v>
      </c>
      <c r="AN27" s="1063">
        <v>12.9</v>
      </c>
      <c r="AO27" s="1064">
        <v>11.7</v>
      </c>
    </row>
    <row r="28" s="1023" customFormat="1" ht="335" customHeight="1" spans="1:41">
      <c r="A28" s="1057"/>
      <c r="B28" s="1058" t="s">
        <v>725</v>
      </c>
      <c r="C28" s="1059"/>
      <c r="D28" s="1069"/>
      <c r="E28" s="1068" t="s">
        <v>745</v>
      </c>
      <c r="F28" s="1062">
        <v>68.4</v>
      </c>
      <c r="G28" s="1062">
        <v>64.3</v>
      </c>
      <c r="H28" s="1062">
        <v>57.4</v>
      </c>
      <c r="I28" s="1062">
        <v>54.8</v>
      </c>
      <c r="J28" s="1062">
        <v>53</v>
      </c>
      <c r="K28" s="1062">
        <v>52.5</v>
      </c>
      <c r="L28" s="1063">
        <v>68.9</v>
      </c>
      <c r="M28" s="1063">
        <v>64.8</v>
      </c>
      <c r="N28" s="1063">
        <v>57.9</v>
      </c>
      <c r="O28" s="1063">
        <v>55.3</v>
      </c>
      <c r="P28" s="1063">
        <v>53.5</v>
      </c>
      <c r="Q28" s="1063">
        <v>53</v>
      </c>
      <c r="R28" s="1062">
        <v>34.1</v>
      </c>
      <c r="S28" s="1062">
        <v>28</v>
      </c>
      <c r="T28" s="1062">
        <v>23.8</v>
      </c>
      <c r="U28" s="1062">
        <v>21.3</v>
      </c>
      <c r="V28" s="1062">
        <v>20.1</v>
      </c>
      <c r="W28" s="1062">
        <v>19.2</v>
      </c>
      <c r="X28" s="1063">
        <v>31.4</v>
      </c>
      <c r="Y28" s="1063">
        <v>25.3</v>
      </c>
      <c r="Z28" s="1063">
        <v>21.1</v>
      </c>
      <c r="AA28" s="1063">
        <v>18.6</v>
      </c>
      <c r="AB28" s="1063">
        <v>17.4</v>
      </c>
      <c r="AC28" s="1063">
        <v>16.9</v>
      </c>
      <c r="AD28" s="1062">
        <v>31.1</v>
      </c>
      <c r="AE28" s="1062">
        <v>25</v>
      </c>
      <c r="AF28" s="1062">
        <v>20.8</v>
      </c>
      <c r="AG28" s="1062">
        <v>18.3</v>
      </c>
      <c r="AH28" s="1062">
        <v>17.1</v>
      </c>
      <c r="AI28" s="1062">
        <v>16.6</v>
      </c>
      <c r="AJ28" s="1063">
        <v>28.7</v>
      </c>
      <c r="AK28" s="1063">
        <v>22.6</v>
      </c>
      <c r="AL28" s="1063">
        <v>18.4</v>
      </c>
      <c r="AM28" s="1063">
        <v>15.9</v>
      </c>
      <c r="AN28" s="1063">
        <v>14.7</v>
      </c>
      <c r="AO28" s="1064">
        <v>14.2</v>
      </c>
    </row>
    <row r="29" s="1023" customFormat="1" ht="154" customHeight="1" spans="1:41">
      <c r="A29" s="1057"/>
      <c r="B29" s="1070" t="s">
        <v>727</v>
      </c>
      <c r="C29" s="1071"/>
      <c r="D29" s="1072"/>
      <c r="E29" s="1073" t="s">
        <v>746</v>
      </c>
      <c r="F29" s="1074">
        <v>69.8</v>
      </c>
      <c r="G29" s="1074">
        <v>64.6</v>
      </c>
      <c r="H29" s="1074">
        <v>57.6</v>
      </c>
      <c r="I29" s="1074">
        <v>55.3</v>
      </c>
      <c r="J29" s="1074">
        <v>53.4</v>
      </c>
      <c r="K29" s="1074">
        <v>52.9</v>
      </c>
      <c r="L29" s="1075">
        <v>70.3</v>
      </c>
      <c r="M29" s="1075">
        <v>65.1</v>
      </c>
      <c r="N29" s="1075">
        <v>58.1</v>
      </c>
      <c r="O29" s="1075">
        <v>55.8</v>
      </c>
      <c r="P29" s="1075">
        <v>53.9</v>
      </c>
      <c r="Q29" s="1075">
        <v>53.4</v>
      </c>
      <c r="R29" s="1074">
        <v>35.5</v>
      </c>
      <c r="S29" s="1074">
        <v>28.3</v>
      </c>
      <c r="T29" s="1074">
        <v>24</v>
      </c>
      <c r="U29" s="1074">
        <v>21.8</v>
      </c>
      <c r="V29" s="1074">
        <v>20.5</v>
      </c>
      <c r="W29" s="1074">
        <v>19.6</v>
      </c>
      <c r="X29" s="1075">
        <v>32.8</v>
      </c>
      <c r="Y29" s="1075">
        <v>25.6</v>
      </c>
      <c r="Z29" s="1075">
        <v>21.3</v>
      </c>
      <c r="AA29" s="1075">
        <v>19.1</v>
      </c>
      <c r="AB29" s="1075">
        <v>17.8</v>
      </c>
      <c r="AC29" s="1075">
        <v>17.3</v>
      </c>
      <c r="AD29" s="1074">
        <v>32.5</v>
      </c>
      <c r="AE29" s="1074">
        <v>25.3</v>
      </c>
      <c r="AF29" s="1074">
        <v>21</v>
      </c>
      <c r="AG29" s="1074">
        <v>18.8</v>
      </c>
      <c r="AH29" s="1074">
        <v>17.5</v>
      </c>
      <c r="AI29" s="1074">
        <v>17</v>
      </c>
      <c r="AJ29" s="1075">
        <v>30.1</v>
      </c>
      <c r="AK29" s="1075">
        <v>22.9</v>
      </c>
      <c r="AL29" s="1075">
        <v>18.6</v>
      </c>
      <c r="AM29" s="1075">
        <v>16.4</v>
      </c>
      <c r="AN29" s="1075">
        <v>15.1</v>
      </c>
      <c r="AO29" s="1076">
        <v>14.6</v>
      </c>
    </row>
    <row r="30" s="1023" customFormat="1" ht="13" customHeight="1" spans="1:41">
      <c r="A30" s="1057"/>
      <c r="B30" s="1077"/>
      <c r="C30" s="1078"/>
    </row>
    <row r="31" s="1022" customFormat="1" spans="1:41">
      <c r="A31" s="1028"/>
      <c r="B31" s="1029"/>
      <c r="C31" s="1029"/>
      <c r="D31" s="1029"/>
      <c r="E31" s="1029"/>
      <c r="F31" s="1029"/>
      <c r="G31" s="1029"/>
      <c r="H31" s="1029"/>
      <c r="I31" s="1029"/>
      <c r="J31" s="1030"/>
      <c r="K31" s="1029"/>
      <c r="L31" s="1029"/>
      <c r="M31" s="1029"/>
      <c r="N31" s="1029"/>
      <c r="O31" s="1029"/>
      <c r="P31" s="1030"/>
      <c r="Q31" s="1029"/>
      <c r="R31" s="1029"/>
      <c r="S31" s="1029"/>
      <c r="T31" s="1029"/>
      <c r="U31" s="1029"/>
      <c r="V31" s="1029"/>
      <c r="W31" s="1029"/>
      <c r="X31" s="1029"/>
      <c r="Y31" s="1029"/>
      <c r="Z31" s="1029"/>
      <c r="AA31" s="1029"/>
      <c r="AB31" s="1029"/>
      <c r="AC31" s="1029"/>
      <c r="AD31" s="1029"/>
      <c r="AE31" s="1029"/>
      <c r="AF31" s="1029"/>
      <c r="AG31" s="1029"/>
      <c r="AH31" s="1029"/>
      <c r="AI31" s="1029"/>
      <c r="AJ31" s="1029"/>
      <c r="AK31" s="1029"/>
      <c r="AL31" s="1029"/>
      <c r="AM31" s="1029"/>
      <c r="AN31" s="1029"/>
      <c r="AO31" s="1029"/>
    </row>
    <row r="32" s="1022" customFormat="1" ht="18.15" spans="1:41">
      <c r="A32" s="1028"/>
      <c r="B32" s="1029"/>
      <c r="C32" s="1029"/>
      <c r="D32" s="1029"/>
      <c r="E32" s="1029"/>
      <c r="F32" s="1029"/>
      <c r="G32" s="1029"/>
      <c r="H32" s="1029"/>
      <c r="I32" s="1029"/>
      <c r="J32" s="1030"/>
      <c r="K32" s="1029"/>
      <c r="L32" s="1029"/>
      <c r="M32" s="1029"/>
      <c r="N32" s="1029"/>
      <c r="O32" s="1029"/>
      <c r="P32" s="1030"/>
      <c r="Q32" s="1029"/>
      <c r="R32" s="1029"/>
      <c r="S32" s="1029"/>
      <c r="T32" s="1029"/>
      <c r="U32" s="1029"/>
      <c r="V32" s="1029"/>
      <c r="W32" s="1029"/>
      <c r="X32" s="1029"/>
      <c r="Y32" s="1029"/>
      <c r="Z32" s="1029"/>
      <c r="AA32" s="1029"/>
      <c r="AB32" s="1029"/>
      <c r="AC32" s="1029"/>
      <c r="AD32" s="1029"/>
      <c r="AE32" s="1029"/>
      <c r="AF32" s="1029"/>
      <c r="AG32" s="1029"/>
      <c r="AH32" s="1029"/>
      <c r="AI32" s="1029"/>
      <c r="AJ32" s="1029"/>
      <c r="AK32" s="1029"/>
      <c r="AL32" s="1029"/>
      <c r="AM32" s="1029"/>
      <c r="AN32" s="1029"/>
      <c r="AO32" s="1029"/>
    </row>
    <row r="33" s="6" customFormat="1" ht="35" customHeight="1" spans="1:41">
      <c r="A33" s="102"/>
      <c r="B33" s="1079" t="s">
        <v>747</v>
      </c>
      <c r="C33" s="1080"/>
      <c r="D33" s="1080"/>
      <c r="E33" s="1080"/>
      <c r="F33" s="1080"/>
      <c r="G33" s="1080"/>
      <c r="H33" s="1080"/>
      <c r="I33" s="1080"/>
      <c r="J33" s="1080"/>
      <c r="K33" s="1080"/>
      <c r="L33" s="1080"/>
      <c r="M33" s="1080"/>
      <c r="N33" s="1080"/>
      <c r="O33" s="1080"/>
      <c r="P33" s="1080"/>
      <c r="Q33" s="1080"/>
      <c r="R33" s="1080"/>
      <c r="S33" s="1080"/>
      <c r="T33" s="1080"/>
      <c r="U33" s="1080"/>
      <c r="V33" s="1080"/>
      <c r="W33" s="1080"/>
      <c r="X33" s="1080"/>
      <c r="Y33" s="1080"/>
      <c r="Z33" s="1080"/>
      <c r="AA33" s="1080"/>
      <c r="AB33" s="1080"/>
      <c r="AC33" s="1080"/>
      <c r="AD33" s="1080"/>
      <c r="AE33" s="1080"/>
      <c r="AF33" s="1080"/>
      <c r="AG33" s="1080"/>
      <c r="AH33" s="1080"/>
      <c r="AI33" s="1080"/>
      <c r="AJ33" s="1080"/>
      <c r="AK33" s="1080"/>
      <c r="AL33" s="1080"/>
      <c r="AM33" s="1080"/>
      <c r="AN33" s="1080"/>
      <c r="AO33" s="1081"/>
    </row>
    <row r="34" s="1024" customFormat="1" ht="32" customHeight="1" spans="1:41">
      <c r="A34" s="1082"/>
      <c r="B34" s="1083" t="s">
        <v>748</v>
      </c>
      <c r="C34" s="1084"/>
      <c r="D34" s="1084"/>
      <c r="E34" s="1085" t="s">
        <v>749</v>
      </c>
      <c r="F34" s="1086"/>
      <c r="G34" s="1086"/>
      <c r="H34" s="1086"/>
      <c r="I34" s="1086"/>
      <c r="J34" s="1086"/>
      <c r="K34" s="1085" t="s">
        <v>750</v>
      </c>
      <c r="L34" s="1086"/>
      <c r="M34" s="1086"/>
      <c r="N34" s="1086"/>
      <c r="O34" s="1086"/>
      <c r="P34" s="1086"/>
      <c r="Q34" s="1085" t="s">
        <v>750</v>
      </c>
      <c r="R34" s="1085"/>
      <c r="S34" s="1085"/>
      <c r="T34" s="1085"/>
      <c r="U34" s="1085"/>
      <c r="V34" s="1085"/>
      <c r="W34" s="1085"/>
      <c r="X34" s="1085"/>
      <c r="Y34" s="1085"/>
      <c r="Z34" s="1085"/>
      <c r="AA34" s="1085"/>
      <c r="AB34" s="1085"/>
      <c r="AC34" s="1085"/>
      <c r="AD34" s="1085"/>
      <c r="AE34" s="1085"/>
      <c r="AF34" s="1085"/>
      <c r="AG34" s="1085"/>
      <c r="AH34" s="1085"/>
      <c r="AI34" s="1085"/>
      <c r="AJ34" s="1085"/>
      <c r="AK34" s="1085"/>
      <c r="AL34" s="1085"/>
      <c r="AM34" s="1085"/>
      <c r="AN34" s="1085"/>
      <c r="AO34" s="1087"/>
    </row>
    <row r="35" s="1024" customFormat="1" ht="25" customHeight="1" spans="1:41">
      <c r="A35" s="1082"/>
      <c r="B35" s="1083" t="s">
        <v>751</v>
      </c>
      <c r="C35" s="1084"/>
      <c r="D35" s="1084"/>
      <c r="E35" s="1085">
        <v>400</v>
      </c>
      <c r="F35" s="1086"/>
      <c r="G35" s="1086"/>
      <c r="H35" s="1086"/>
      <c r="I35" s="1086"/>
      <c r="J35" s="1086"/>
      <c r="K35" s="1088" t="s">
        <v>752</v>
      </c>
      <c r="L35" s="1086"/>
      <c r="M35" s="1086"/>
      <c r="N35" s="1086"/>
      <c r="O35" s="1086"/>
      <c r="P35" s="1086"/>
      <c r="Q35" s="1088" t="s">
        <v>752</v>
      </c>
      <c r="R35" s="1088"/>
      <c r="S35" s="1088"/>
      <c r="T35" s="1088"/>
      <c r="U35" s="1088"/>
      <c r="V35" s="1088"/>
      <c r="W35" s="1088"/>
      <c r="X35" s="1088"/>
      <c r="Y35" s="1088"/>
      <c r="Z35" s="1088"/>
      <c r="AA35" s="1088"/>
      <c r="AB35" s="1088"/>
      <c r="AC35" s="1088"/>
      <c r="AD35" s="1088"/>
      <c r="AE35" s="1088"/>
      <c r="AF35" s="1088"/>
      <c r="AG35" s="1088"/>
      <c r="AH35" s="1088"/>
      <c r="AI35" s="1088"/>
      <c r="AJ35" s="1088"/>
      <c r="AK35" s="1088"/>
      <c r="AL35" s="1088"/>
      <c r="AM35" s="1088"/>
      <c r="AN35" s="1088"/>
      <c r="AO35" s="1089"/>
    </row>
    <row r="36" s="1024" customFormat="1" ht="25" customHeight="1" spans="1:41">
      <c r="A36" s="1082"/>
      <c r="B36" s="1083" t="s">
        <v>753</v>
      </c>
      <c r="C36" s="1084"/>
      <c r="D36" s="1084"/>
      <c r="E36" s="1085">
        <v>560</v>
      </c>
      <c r="F36" s="1086"/>
      <c r="G36" s="1086"/>
      <c r="H36" s="1086"/>
      <c r="I36" s="1086"/>
      <c r="J36" s="1086"/>
      <c r="K36" s="1088" t="s">
        <v>752</v>
      </c>
      <c r="L36" s="1086"/>
      <c r="M36" s="1086"/>
      <c r="N36" s="1086"/>
      <c r="O36" s="1086"/>
      <c r="P36" s="1086"/>
      <c r="Q36" s="1088" t="s">
        <v>752</v>
      </c>
      <c r="R36" s="1088"/>
      <c r="S36" s="1088"/>
      <c r="T36" s="1088"/>
      <c r="U36" s="1088"/>
      <c r="V36" s="1088"/>
      <c r="W36" s="1088"/>
      <c r="X36" s="1088"/>
      <c r="Y36" s="1088"/>
      <c r="Z36" s="1088"/>
      <c r="AA36" s="1088"/>
      <c r="AB36" s="1088"/>
      <c r="AC36" s="1088"/>
      <c r="AD36" s="1088"/>
      <c r="AE36" s="1088"/>
      <c r="AF36" s="1088"/>
      <c r="AG36" s="1088"/>
      <c r="AH36" s="1088"/>
      <c r="AI36" s="1088"/>
      <c r="AJ36" s="1088"/>
      <c r="AK36" s="1088"/>
      <c r="AL36" s="1088"/>
      <c r="AM36" s="1088"/>
      <c r="AN36" s="1088"/>
      <c r="AO36" s="1089"/>
    </row>
    <row r="37" s="1024" customFormat="1" ht="25" customHeight="1" spans="1:41">
      <c r="A37" s="1082"/>
      <c r="B37" s="1083" t="s">
        <v>754</v>
      </c>
      <c r="C37" s="1084"/>
      <c r="D37" s="1084"/>
      <c r="E37" s="1085">
        <v>320</v>
      </c>
      <c r="F37" s="1086"/>
      <c r="G37" s="1086"/>
      <c r="H37" s="1086"/>
      <c r="I37" s="1086"/>
      <c r="J37" s="1086"/>
      <c r="K37" s="1088" t="s">
        <v>752</v>
      </c>
      <c r="L37" s="1086"/>
      <c r="M37" s="1086"/>
      <c r="N37" s="1086"/>
      <c r="O37" s="1086"/>
      <c r="P37" s="1086"/>
      <c r="Q37" s="1088" t="s">
        <v>752</v>
      </c>
      <c r="R37" s="1088"/>
      <c r="S37" s="1088"/>
      <c r="T37" s="1088"/>
      <c r="U37" s="1088"/>
      <c r="V37" s="1088"/>
      <c r="W37" s="1088"/>
      <c r="X37" s="1088"/>
      <c r="Y37" s="1088"/>
      <c r="Z37" s="1088"/>
      <c r="AA37" s="1088"/>
      <c r="AB37" s="1088"/>
      <c r="AC37" s="1088"/>
      <c r="AD37" s="1088"/>
      <c r="AE37" s="1088"/>
      <c r="AF37" s="1088"/>
      <c r="AG37" s="1088"/>
      <c r="AH37" s="1088"/>
      <c r="AI37" s="1088"/>
      <c r="AJ37" s="1088"/>
      <c r="AK37" s="1088"/>
      <c r="AL37" s="1088"/>
      <c r="AM37" s="1088"/>
      <c r="AN37" s="1088"/>
      <c r="AO37" s="1089"/>
    </row>
    <row r="38" s="1024" customFormat="1" ht="25" customHeight="1" spans="1:41">
      <c r="A38" s="1082"/>
      <c r="B38" s="1083" t="s">
        <v>755</v>
      </c>
      <c r="C38" s="1084"/>
      <c r="D38" s="1084"/>
      <c r="E38" s="1085">
        <v>350</v>
      </c>
      <c r="F38" s="1086"/>
      <c r="G38" s="1086"/>
      <c r="H38" s="1086"/>
      <c r="I38" s="1086"/>
      <c r="J38" s="1086"/>
      <c r="K38" s="1088" t="s">
        <v>752</v>
      </c>
      <c r="L38" s="1086"/>
      <c r="M38" s="1086"/>
      <c r="N38" s="1086"/>
      <c r="O38" s="1086"/>
      <c r="P38" s="1086"/>
      <c r="Q38" s="1088" t="s">
        <v>752</v>
      </c>
      <c r="R38" s="1088"/>
      <c r="S38" s="1088"/>
      <c r="T38" s="1088"/>
      <c r="U38" s="1088"/>
      <c r="V38" s="1088"/>
      <c r="W38" s="1088"/>
      <c r="X38" s="1088"/>
      <c r="Y38" s="1088"/>
      <c r="Z38" s="1088"/>
      <c r="AA38" s="1088"/>
      <c r="AB38" s="1088"/>
      <c r="AC38" s="1088"/>
      <c r="AD38" s="1088"/>
      <c r="AE38" s="1088"/>
      <c r="AF38" s="1088"/>
      <c r="AG38" s="1088"/>
      <c r="AH38" s="1088"/>
      <c r="AI38" s="1088"/>
      <c r="AJ38" s="1088"/>
      <c r="AK38" s="1088"/>
      <c r="AL38" s="1088"/>
      <c r="AM38" s="1088"/>
      <c r="AN38" s="1088"/>
      <c r="AO38" s="1089"/>
    </row>
    <row r="39" s="1024" customFormat="1" ht="25" customHeight="1" spans="1:41">
      <c r="A39" s="1082"/>
      <c r="B39" s="1083" t="s">
        <v>756</v>
      </c>
      <c r="C39" s="1084"/>
      <c r="D39" s="1084"/>
      <c r="E39" s="1085">
        <v>320</v>
      </c>
      <c r="F39" s="1086"/>
      <c r="G39" s="1086"/>
      <c r="H39" s="1086"/>
      <c r="I39" s="1086"/>
      <c r="J39" s="1086"/>
      <c r="K39" s="1088" t="s">
        <v>752</v>
      </c>
      <c r="L39" s="1086"/>
      <c r="M39" s="1086"/>
      <c r="N39" s="1086"/>
      <c r="O39" s="1086"/>
      <c r="P39" s="1086"/>
      <c r="Q39" s="1088" t="s">
        <v>752</v>
      </c>
      <c r="R39" s="1088"/>
      <c r="S39" s="1088"/>
      <c r="T39" s="1088"/>
      <c r="U39" s="1088"/>
      <c r="V39" s="1088"/>
      <c r="W39" s="1088"/>
      <c r="X39" s="1088"/>
      <c r="Y39" s="1088"/>
      <c r="Z39" s="1088"/>
      <c r="AA39" s="1088"/>
      <c r="AB39" s="1088"/>
      <c r="AC39" s="1088"/>
      <c r="AD39" s="1088"/>
      <c r="AE39" s="1088"/>
      <c r="AF39" s="1088"/>
      <c r="AG39" s="1088"/>
      <c r="AH39" s="1088"/>
      <c r="AI39" s="1088"/>
      <c r="AJ39" s="1088"/>
      <c r="AK39" s="1088"/>
      <c r="AL39" s="1088"/>
      <c r="AM39" s="1088"/>
      <c r="AN39" s="1088"/>
      <c r="AO39" s="1089"/>
    </row>
    <row r="40" s="1024" customFormat="1" ht="25" customHeight="1" spans="1:41">
      <c r="A40" s="1082"/>
      <c r="B40" s="1083" t="s">
        <v>757</v>
      </c>
      <c r="C40" s="1084"/>
      <c r="D40" s="1084"/>
      <c r="E40" s="1085">
        <v>1580</v>
      </c>
      <c r="F40" s="1086"/>
      <c r="G40" s="1086"/>
      <c r="H40" s="1086"/>
      <c r="I40" s="1086"/>
      <c r="J40" s="1086"/>
      <c r="K40" s="1088" t="s">
        <v>752</v>
      </c>
      <c r="L40" s="1086"/>
      <c r="M40" s="1086"/>
      <c r="N40" s="1086"/>
      <c r="O40" s="1086"/>
      <c r="P40" s="1086"/>
      <c r="Q40" s="1088" t="s">
        <v>752</v>
      </c>
      <c r="R40" s="1088"/>
      <c r="S40" s="1088"/>
      <c r="T40" s="1088"/>
      <c r="U40" s="1088"/>
      <c r="V40" s="1088"/>
      <c r="W40" s="1088"/>
      <c r="X40" s="1088"/>
      <c r="Y40" s="1088"/>
      <c r="Z40" s="1088"/>
      <c r="AA40" s="1088"/>
      <c r="AB40" s="1088"/>
      <c r="AC40" s="1088"/>
      <c r="AD40" s="1088"/>
      <c r="AE40" s="1088"/>
      <c r="AF40" s="1088"/>
      <c r="AG40" s="1088"/>
      <c r="AH40" s="1088"/>
      <c r="AI40" s="1088"/>
      <c r="AJ40" s="1088"/>
      <c r="AK40" s="1088"/>
      <c r="AL40" s="1088"/>
      <c r="AM40" s="1088"/>
      <c r="AN40" s="1088"/>
      <c r="AO40" s="1089"/>
    </row>
    <row r="41" s="1024" customFormat="1" ht="39" customHeight="1" spans="1:41">
      <c r="A41" s="1082"/>
      <c r="B41" s="1083" t="s">
        <v>758</v>
      </c>
      <c r="C41" s="1084"/>
      <c r="D41" s="1084"/>
      <c r="E41" s="1085" t="s">
        <v>759</v>
      </c>
      <c r="F41" s="1086"/>
      <c r="G41" s="1086"/>
      <c r="H41" s="1086"/>
      <c r="I41" s="1086"/>
      <c r="J41" s="1086"/>
      <c r="K41" s="1088" t="s">
        <v>752</v>
      </c>
      <c r="L41" s="1086"/>
      <c r="M41" s="1086"/>
      <c r="N41" s="1086"/>
      <c r="O41" s="1086"/>
      <c r="P41" s="1086"/>
      <c r="Q41" s="1088" t="s">
        <v>752</v>
      </c>
      <c r="R41" s="1088"/>
      <c r="S41" s="1088"/>
      <c r="T41" s="1088"/>
      <c r="U41" s="1088"/>
      <c r="V41" s="1088"/>
      <c r="W41" s="1088"/>
      <c r="X41" s="1088"/>
      <c r="Y41" s="1088"/>
      <c r="Z41" s="1088"/>
      <c r="AA41" s="1088"/>
      <c r="AB41" s="1088"/>
      <c r="AC41" s="1088"/>
      <c r="AD41" s="1088"/>
      <c r="AE41" s="1088"/>
      <c r="AF41" s="1088"/>
      <c r="AG41" s="1088"/>
      <c r="AH41" s="1088"/>
      <c r="AI41" s="1088"/>
      <c r="AJ41" s="1088"/>
      <c r="AK41" s="1088"/>
      <c r="AL41" s="1088"/>
      <c r="AM41" s="1088"/>
      <c r="AN41" s="1088"/>
      <c r="AO41" s="1089"/>
    </row>
    <row r="42" s="1024" customFormat="1" ht="25" customHeight="1" spans="1:41">
      <c r="A42" s="1082"/>
      <c r="B42" s="1083" t="s">
        <v>760</v>
      </c>
      <c r="C42" s="1084"/>
      <c r="D42" s="1084"/>
      <c r="E42" s="1085" t="s">
        <v>761</v>
      </c>
      <c r="F42" s="1086"/>
      <c r="G42" s="1086"/>
      <c r="H42" s="1086"/>
      <c r="I42" s="1086"/>
      <c r="J42" s="1086"/>
      <c r="K42" s="1088" t="s">
        <v>752</v>
      </c>
      <c r="L42" s="1086"/>
      <c r="M42" s="1086"/>
      <c r="N42" s="1086"/>
      <c r="O42" s="1086"/>
      <c r="P42" s="1086"/>
      <c r="Q42" s="1088" t="s">
        <v>752</v>
      </c>
      <c r="R42" s="1088"/>
      <c r="S42" s="1088"/>
      <c r="T42" s="1088"/>
      <c r="U42" s="1088"/>
      <c r="V42" s="1088"/>
      <c r="W42" s="1088"/>
      <c r="X42" s="1088"/>
      <c r="Y42" s="1088"/>
      <c r="Z42" s="1088"/>
      <c r="AA42" s="1088"/>
      <c r="AB42" s="1088"/>
      <c r="AC42" s="1088"/>
      <c r="AD42" s="1088"/>
      <c r="AE42" s="1088"/>
      <c r="AF42" s="1088"/>
      <c r="AG42" s="1088"/>
      <c r="AH42" s="1088"/>
      <c r="AI42" s="1088"/>
      <c r="AJ42" s="1088"/>
      <c r="AK42" s="1088"/>
      <c r="AL42" s="1088"/>
      <c r="AM42" s="1088"/>
      <c r="AN42" s="1088"/>
      <c r="AO42" s="1089"/>
    </row>
    <row r="43" s="1024" customFormat="1" ht="25" customHeight="1" spans="1:41">
      <c r="A43" s="1082"/>
      <c r="B43" s="1083" t="s">
        <v>762</v>
      </c>
      <c r="C43" s="1084"/>
      <c r="D43" s="1084"/>
      <c r="E43" s="1085" t="s">
        <v>763</v>
      </c>
      <c r="F43" s="1086"/>
      <c r="G43" s="1086"/>
      <c r="H43" s="1086"/>
      <c r="I43" s="1086"/>
      <c r="J43" s="1086"/>
      <c r="K43" s="1088" t="s">
        <v>764</v>
      </c>
      <c r="L43" s="1086"/>
      <c r="M43" s="1086"/>
      <c r="N43" s="1086"/>
      <c r="O43" s="1086"/>
      <c r="P43" s="1086"/>
      <c r="Q43" s="1088" t="s">
        <v>764</v>
      </c>
      <c r="R43" s="1088"/>
      <c r="S43" s="1088"/>
      <c r="T43" s="1088"/>
      <c r="U43" s="1088"/>
      <c r="V43" s="1088"/>
      <c r="W43" s="1088"/>
      <c r="X43" s="1088"/>
      <c r="Y43" s="1088"/>
      <c r="Z43" s="1088"/>
      <c r="AA43" s="1088"/>
      <c r="AB43" s="1088"/>
      <c r="AC43" s="1088"/>
      <c r="AD43" s="1088"/>
      <c r="AE43" s="1088"/>
      <c r="AF43" s="1088"/>
      <c r="AG43" s="1088"/>
      <c r="AH43" s="1088"/>
      <c r="AI43" s="1088"/>
      <c r="AJ43" s="1088"/>
      <c r="AK43" s="1088"/>
      <c r="AL43" s="1088"/>
      <c r="AM43" s="1088"/>
      <c r="AN43" s="1088"/>
      <c r="AO43" s="1089"/>
    </row>
    <row r="44" s="1024" customFormat="1" ht="25" customHeight="1" spans="1:41">
      <c r="A44" s="1082"/>
      <c r="B44" s="1083" t="s">
        <v>765</v>
      </c>
      <c r="C44" s="1084"/>
      <c r="D44" s="1084"/>
      <c r="E44" s="1085" t="s">
        <v>766</v>
      </c>
      <c r="F44" s="1086"/>
      <c r="G44" s="1086"/>
      <c r="H44" s="1086"/>
      <c r="I44" s="1086"/>
      <c r="J44" s="1086"/>
      <c r="K44" s="1088" t="s">
        <v>767</v>
      </c>
      <c r="L44" s="1086"/>
      <c r="M44" s="1086"/>
      <c r="N44" s="1086"/>
      <c r="O44" s="1086"/>
      <c r="P44" s="1086"/>
      <c r="Q44" s="1088" t="s">
        <v>767</v>
      </c>
      <c r="R44" s="1088"/>
      <c r="S44" s="1088"/>
      <c r="T44" s="1088"/>
      <c r="U44" s="1088"/>
      <c r="V44" s="1088"/>
      <c r="W44" s="1088"/>
      <c r="X44" s="1088"/>
      <c r="Y44" s="1088"/>
      <c r="Z44" s="1088"/>
      <c r="AA44" s="1088"/>
      <c r="AB44" s="1088"/>
      <c r="AC44" s="1088"/>
      <c r="AD44" s="1088"/>
      <c r="AE44" s="1088"/>
      <c r="AF44" s="1088"/>
      <c r="AG44" s="1088"/>
      <c r="AH44" s="1088"/>
      <c r="AI44" s="1088"/>
      <c r="AJ44" s="1088"/>
      <c r="AK44" s="1088"/>
      <c r="AL44" s="1088"/>
      <c r="AM44" s="1088"/>
      <c r="AN44" s="1088"/>
      <c r="AO44" s="1089"/>
    </row>
    <row r="45" s="1024" customFormat="1" ht="25" customHeight="1" spans="1:41">
      <c r="A45" s="1082"/>
      <c r="B45" s="1083" t="s">
        <v>768</v>
      </c>
      <c r="C45" s="1084"/>
      <c r="D45" s="1084"/>
      <c r="E45" s="1085" t="s">
        <v>766</v>
      </c>
      <c r="F45" s="1086"/>
      <c r="G45" s="1086"/>
      <c r="H45" s="1086"/>
      <c r="I45" s="1086"/>
      <c r="J45" s="1086"/>
      <c r="K45" s="1088" t="s">
        <v>767</v>
      </c>
      <c r="L45" s="1086"/>
      <c r="M45" s="1086"/>
      <c r="N45" s="1086"/>
      <c r="O45" s="1086"/>
      <c r="P45" s="1086"/>
      <c r="Q45" s="1088" t="s">
        <v>767</v>
      </c>
      <c r="R45" s="1088"/>
      <c r="S45" s="1088"/>
      <c r="T45" s="1088"/>
      <c r="U45" s="1088"/>
      <c r="V45" s="1088"/>
      <c r="W45" s="1088"/>
      <c r="X45" s="1088"/>
      <c r="Y45" s="1088"/>
      <c r="Z45" s="1088"/>
      <c r="AA45" s="1088"/>
      <c r="AB45" s="1088"/>
      <c r="AC45" s="1088"/>
      <c r="AD45" s="1088"/>
      <c r="AE45" s="1088"/>
      <c r="AF45" s="1088"/>
      <c r="AG45" s="1088"/>
      <c r="AH45" s="1088"/>
      <c r="AI45" s="1088"/>
      <c r="AJ45" s="1088"/>
      <c r="AK45" s="1088"/>
      <c r="AL45" s="1088"/>
      <c r="AM45" s="1088"/>
      <c r="AN45" s="1088"/>
      <c r="AO45" s="1089"/>
    </row>
    <row r="46" s="1024" customFormat="1" ht="25" customHeight="1" spans="1:41">
      <c r="A46" s="1082"/>
      <c r="B46" s="1083" t="s">
        <v>769</v>
      </c>
      <c r="C46" s="1084"/>
      <c r="D46" s="1084"/>
      <c r="E46" s="1085" t="s">
        <v>770</v>
      </c>
      <c r="F46" s="1086"/>
      <c r="G46" s="1086"/>
      <c r="H46" s="1086"/>
      <c r="I46" s="1086"/>
      <c r="J46" s="1086"/>
      <c r="K46" s="1088" t="s">
        <v>767</v>
      </c>
      <c r="L46" s="1086"/>
      <c r="M46" s="1086"/>
      <c r="N46" s="1086"/>
      <c r="O46" s="1086"/>
      <c r="P46" s="1086"/>
      <c r="Q46" s="1088" t="s">
        <v>767</v>
      </c>
      <c r="R46" s="1088"/>
      <c r="S46" s="1088"/>
      <c r="T46" s="1088"/>
      <c r="U46" s="1088"/>
      <c r="V46" s="1088"/>
      <c r="W46" s="1088"/>
      <c r="X46" s="1088"/>
      <c r="Y46" s="1088"/>
      <c r="Z46" s="1088"/>
      <c r="AA46" s="1088"/>
      <c r="AB46" s="1088"/>
      <c r="AC46" s="1088"/>
      <c r="AD46" s="1088"/>
      <c r="AE46" s="1088"/>
      <c r="AF46" s="1088"/>
      <c r="AG46" s="1088"/>
      <c r="AH46" s="1088"/>
      <c r="AI46" s="1088"/>
      <c r="AJ46" s="1088"/>
      <c r="AK46" s="1088"/>
      <c r="AL46" s="1088"/>
      <c r="AM46" s="1088"/>
      <c r="AN46" s="1088"/>
      <c r="AO46" s="1089"/>
    </row>
    <row r="47" s="1024" customFormat="1" ht="28" customHeight="1" spans="1:41">
      <c r="A47" s="1082"/>
      <c r="B47" s="1083" t="s">
        <v>771</v>
      </c>
      <c r="C47" s="1084"/>
      <c r="D47" s="1084"/>
      <c r="E47" s="1085" t="s">
        <v>772</v>
      </c>
      <c r="F47" s="1086"/>
      <c r="G47" s="1086"/>
      <c r="H47" s="1086"/>
      <c r="I47" s="1086"/>
      <c r="J47" s="1086"/>
      <c r="K47" s="1088" t="s">
        <v>752</v>
      </c>
      <c r="L47" s="1086"/>
      <c r="M47" s="1086"/>
      <c r="N47" s="1086"/>
      <c r="O47" s="1086"/>
      <c r="P47" s="1086"/>
      <c r="Q47" s="1088" t="s">
        <v>752</v>
      </c>
      <c r="R47" s="1088"/>
      <c r="S47" s="1088"/>
      <c r="T47" s="1088"/>
      <c r="U47" s="1088"/>
      <c r="V47" s="1088"/>
      <c r="W47" s="1088"/>
      <c r="X47" s="1088"/>
      <c r="Y47" s="1088"/>
      <c r="Z47" s="1088"/>
      <c r="AA47" s="1088"/>
      <c r="AB47" s="1088"/>
      <c r="AC47" s="1088"/>
      <c r="AD47" s="1088"/>
      <c r="AE47" s="1088"/>
      <c r="AF47" s="1088"/>
      <c r="AG47" s="1088"/>
      <c r="AH47" s="1088"/>
      <c r="AI47" s="1088"/>
      <c r="AJ47" s="1088"/>
      <c r="AK47" s="1088"/>
      <c r="AL47" s="1088"/>
      <c r="AM47" s="1088"/>
      <c r="AN47" s="1088"/>
      <c r="AO47" s="1089"/>
    </row>
    <row r="48" s="1024" customFormat="1" ht="25" customHeight="1" spans="1:41">
      <c r="A48" s="1082"/>
      <c r="B48" s="1083" t="s">
        <v>436</v>
      </c>
      <c r="C48" s="1084"/>
      <c r="D48" s="1084"/>
      <c r="E48" s="1085" t="s">
        <v>773</v>
      </c>
      <c r="F48" s="1086"/>
      <c r="G48" s="1086"/>
      <c r="H48" s="1086"/>
      <c r="I48" s="1086"/>
      <c r="J48" s="1086"/>
      <c r="K48" s="1088" t="s">
        <v>774</v>
      </c>
      <c r="L48" s="1086"/>
      <c r="M48" s="1086"/>
      <c r="N48" s="1086"/>
      <c r="O48" s="1086"/>
      <c r="P48" s="1086"/>
      <c r="Q48" s="1088" t="s">
        <v>774</v>
      </c>
      <c r="R48" s="1088"/>
      <c r="S48" s="1088"/>
      <c r="T48" s="1088"/>
      <c r="U48" s="1088"/>
      <c r="V48" s="1088"/>
      <c r="W48" s="1088"/>
      <c r="X48" s="1088"/>
      <c r="Y48" s="1088"/>
      <c r="Z48" s="1088"/>
      <c r="AA48" s="1088"/>
      <c r="AB48" s="1088"/>
      <c r="AC48" s="1088"/>
      <c r="AD48" s="1088"/>
      <c r="AE48" s="1088"/>
      <c r="AF48" s="1088"/>
      <c r="AG48" s="1088"/>
      <c r="AH48" s="1088"/>
      <c r="AI48" s="1088"/>
      <c r="AJ48" s="1088"/>
      <c r="AK48" s="1088"/>
      <c r="AL48" s="1088"/>
      <c r="AM48" s="1088"/>
      <c r="AN48" s="1088"/>
      <c r="AO48" s="1089"/>
    </row>
    <row r="49" s="1024" customFormat="1" ht="25" customHeight="1" spans="1:41">
      <c r="A49" s="1082"/>
      <c r="B49" s="1083" t="s">
        <v>775</v>
      </c>
      <c r="C49" s="1084"/>
      <c r="D49" s="1084"/>
      <c r="E49" s="1090">
        <v>0.035</v>
      </c>
      <c r="F49" s="1086"/>
      <c r="G49" s="1086"/>
      <c r="H49" s="1086"/>
      <c r="I49" s="1086"/>
      <c r="J49" s="1086"/>
      <c r="K49" s="1088" t="s">
        <v>776</v>
      </c>
      <c r="L49" s="1086"/>
      <c r="M49" s="1086"/>
      <c r="N49" s="1086"/>
      <c r="O49" s="1086"/>
      <c r="P49" s="1086"/>
      <c r="Q49" s="1088" t="s">
        <v>776</v>
      </c>
      <c r="R49" s="1088"/>
      <c r="S49" s="1088"/>
      <c r="T49" s="1088"/>
      <c r="U49" s="1088"/>
      <c r="V49" s="1088"/>
      <c r="W49" s="1088"/>
      <c r="X49" s="1088"/>
      <c r="Y49" s="1088"/>
      <c r="Z49" s="1088"/>
      <c r="AA49" s="1088"/>
      <c r="AB49" s="1088"/>
      <c r="AC49" s="1088"/>
      <c r="AD49" s="1088"/>
      <c r="AE49" s="1088"/>
      <c r="AF49" s="1088"/>
      <c r="AG49" s="1088"/>
      <c r="AH49" s="1088"/>
      <c r="AI49" s="1088"/>
      <c r="AJ49" s="1088"/>
      <c r="AK49" s="1088"/>
      <c r="AL49" s="1088"/>
      <c r="AM49" s="1088"/>
      <c r="AN49" s="1088"/>
      <c r="AO49" s="1089"/>
    </row>
    <row r="50" s="1024" customFormat="1" ht="25" customHeight="1" spans="1:41">
      <c r="A50" s="1082"/>
      <c r="B50" s="1091" t="s">
        <v>777</v>
      </c>
      <c r="C50" s="1092"/>
      <c r="D50" s="1092"/>
      <c r="E50" s="1093" t="s">
        <v>778</v>
      </c>
      <c r="F50" s="1093"/>
      <c r="G50" s="1093"/>
      <c r="H50" s="1093"/>
      <c r="I50" s="1093"/>
      <c r="J50" s="1093"/>
      <c r="K50" s="1093" t="s">
        <v>779</v>
      </c>
      <c r="L50" s="1093"/>
      <c r="M50" s="1093"/>
      <c r="N50" s="1093"/>
      <c r="O50" s="1093"/>
      <c r="P50" s="1093"/>
      <c r="Q50" s="1093" t="s">
        <v>780</v>
      </c>
      <c r="R50" s="1093"/>
      <c r="S50" s="1093"/>
      <c r="T50" s="1093"/>
      <c r="U50" s="1093"/>
      <c r="V50" s="1093"/>
      <c r="W50" s="1093"/>
      <c r="X50" s="1093"/>
      <c r="Y50" s="1093"/>
      <c r="Z50" s="1093"/>
      <c r="AA50" s="1093"/>
      <c r="AB50" s="1093"/>
      <c r="AC50" s="1093"/>
      <c r="AD50" s="1093"/>
      <c r="AE50" s="1093"/>
      <c r="AF50" s="1093"/>
      <c r="AG50" s="1093"/>
      <c r="AH50" s="1093"/>
      <c r="AI50" s="1093"/>
      <c r="AJ50" s="1093"/>
      <c r="AK50" s="1093"/>
      <c r="AL50" s="1093"/>
      <c r="AM50" s="1093"/>
      <c r="AN50" s="1093"/>
      <c r="AO50" s="1094"/>
    </row>
    <row r="51" s="1025" customFormat="1" ht="25" customHeight="1" spans="1:41">
      <c r="A51" s="1095"/>
      <c r="B51" s="1096"/>
      <c r="C51" s="1096"/>
      <c r="D51" s="1096"/>
      <c r="E51" s="1022"/>
      <c r="F51" s="1022"/>
      <c r="G51" s="1022"/>
      <c r="H51" s="1022"/>
      <c r="I51" s="1022"/>
      <c r="J51" s="1097"/>
      <c r="K51" s="1022"/>
      <c r="L51" s="1022"/>
      <c r="M51" s="1022"/>
      <c r="N51" s="1022"/>
      <c r="O51" s="1022"/>
      <c r="P51" s="1097"/>
      <c r="Q51" s="1022"/>
      <c r="R51" s="1022"/>
      <c r="S51" s="1022"/>
      <c r="T51" s="1022"/>
      <c r="U51" s="1022"/>
      <c r="V51" s="1022"/>
      <c r="W51" s="1022"/>
      <c r="X51" s="1022"/>
      <c r="Y51" s="1022"/>
      <c r="Z51" s="1022"/>
      <c r="AA51" s="1022"/>
      <c r="AB51" s="1022"/>
      <c r="AC51" s="1022"/>
      <c r="AD51" s="1022"/>
      <c r="AE51" s="1022"/>
      <c r="AF51" s="1022"/>
      <c r="AG51" s="1022"/>
      <c r="AH51" s="1022"/>
      <c r="AI51" s="1022"/>
      <c r="AJ51" s="1022"/>
      <c r="AK51" s="1022"/>
      <c r="AL51" s="1022"/>
      <c r="AM51" s="1022"/>
      <c r="AN51" s="1022"/>
      <c r="AO51" s="1022"/>
    </row>
    <row r="52" s="6" customFormat="1" ht="35" customHeight="1" spans="1:41">
      <c r="A52" s="102"/>
      <c r="B52" s="1079" t="s">
        <v>106</v>
      </c>
      <c r="C52" s="1080"/>
      <c r="D52" s="1080"/>
      <c r="E52" s="1080"/>
      <c r="F52" s="1080"/>
      <c r="G52" s="1080"/>
      <c r="H52" s="1080"/>
      <c r="I52" s="1080"/>
      <c r="J52" s="1080"/>
      <c r="K52" s="1080"/>
      <c r="L52" s="1080"/>
      <c r="M52" s="1080"/>
      <c r="N52" s="1080"/>
      <c r="O52" s="1080"/>
      <c r="P52" s="1080"/>
      <c r="Q52" s="1080"/>
      <c r="R52" s="1080"/>
      <c r="S52" s="1080"/>
      <c r="T52" s="1080"/>
      <c r="U52" s="1080"/>
      <c r="V52" s="1080"/>
      <c r="W52" s="1080"/>
      <c r="X52" s="1080"/>
      <c r="Y52" s="1080"/>
      <c r="Z52" s="1080"/>
      <c r="AA52" s="1080"/>
      <c r="AB52" s="1080"/>
      <c r="AC52" s="1080"/>
      <c r="AD52" s="1080"/>
      <c r="AE52" s="1080"/>
      <c r="AF52" s="1080"/>
      <c r="AG52" s="1080"/>
      <c r="AH52" s="1080"/>
      <c r="AI52" s="1080"/>
      <c r="AJ52" s="1080"/>
      <c r="AK52" s="1080"/>
      <c r="AL52" s="1080"/>
      <c r="AM52" s="1080"/>
      <c r="AN52" s="1080"/>
      <c r="AO52" s="1081"/>
    </row>
    <row r="53" s="6" customFormat="1" ht="28" customHeight="1" spans="1:41">
      <c r="A53" s="102"/>
      <c r="B53" s="1098" t="s">
        <v>781</v>
      </c>
      <c r="C53" s="1099"/>
      <c r="D53" s="1099"/>
      <c r="E53" s="1099"/>
      <c r="F53" s="1099"/>
      <c r="G53" s="1099"/>
      <c r="H53" s="1099"/>
      <c r="I53" s="1099"/>
      <c r="J53" s="1099"/>
      <c r="K53" s="1099"/>
      <c r="L53" s="1099"/>
      <c r="M53" s="1099"/>
      <c r="N53" s="1099"/>
      <c r="O53" s="1099"/>
      <c r="P53" s="1099"/>
      <c r="Q53" s="1099"/>
      <c r="R53" s="1099"/>
      <c r="S53" s="1099"/>
      <c r="T53" s="1099"/>
      <c r="U53" s="1099"/>
      <c r="V53" s="1099"/>
      <c r="W53" s="1099"/>
      <c r="X53" s="1099"/>
      <c r="Y53" s="1099"/>
      <c r="Z53" s="1099"/>
      <c r="AA53" s="1099"/>
      <c r="AB53" s="1099"/>
      <c r="AC53" s="1099"/>
      <c r="AD53" s="1099"/>
      <c r="AE53" s="1099"/>
      <c r="AF53" s="1099"/>
      <c r="AG53" s="1099"/>
      <c r="AH53" s="1099"/>
      <c r="AI53" s="1099"/>
      <c r="AJ53" s="1099"/>
      <c r="AK53" s="1099"/>
      <c r="AL53" s="1099"/>
      <c r="AM53" s="1099"/>
      <c r="AN53" s="1099"/>
      <c r="AO53" s="1100"/>
    </row>
    <row r="54" s="6" customFormat="1" ht="28" customHeight="1" spans="1:41">
      <c r="A54" s="102"/>
      <c r="B54" s="1101" t="s">
        <v>782</v>
      </c>
      <c r="C54" s="1102"/>
      <c r="D54" s="1102"/>
      <c r="E54" s="1102"/>
      <c r="F54" s="1102"/>
      <c r="G54" s="1102"/>
      <c r="H54" s="1102"/>
      <c r="I54" s="1102"/>
      <c r="J54" s="1102"/>
      <c r="K54" s="1102"/>
      <c r="L54" s="1102"/>
      <c r="M54" s="1102"/>
      <c r="N54" s="1102"/>
      <c r="O54" s="1102"/>
      <c r="P54" s="1102"/>
      <c r="Q54" s="1102"/>
      <c r="R54" s="1102"/>
      <c r="S54" s="1102"/>
      <c r="T54" s="1102"/>
      <c r="U54" s="1102"/>
      <c r="V54" s="1102"/>
      <c r="W54" s="1102"/>
      <c r="X54" s="1102"/>
      <c r="Y54" s="1102"/>
      <c r="Z54" s="1102"/>
      <c r="AA54" s="1102"/>
      <c r="AB54" s="1102"/>
      <c r="AC54" s="1102"/>
      <c r="AD54" s="1102"/>
      <c r="AE54" s="1102"/>
      <c r="AF54" s="1102"/>
      <c r="AG54" s="1102"/>
      <c r="AH54" s="1102"/>
      <c r="AI54" s="1102"/>
      <c r="AJ54" s="1102"/>
      <c r="AK54" s="1102"/>
      <c r="AL54" s="1102"/>
      <c r="AM54" s="1102"/>
      <c r="AN54" s="1102"/>
      <c r="AO54" s="1103"/>
    </row>
    <row r="55" s="6" customFormat="1" ht="28" customHeight="1" spans="1:41">
      <c r="A55" s="102"/>
      <c r="B55" s="1104" t="s">
        <v>783</v>
      </c>
      <c r="C55" s="1105"/>
      <c r="D55" s="1105"/>
      <c r="E55" s="1105"/>
      <c r="F55" s="1105"/>
      <c r="G55" s="1105"/>
      <c r="H55" s="1105"/>
      <c r="I55" s="1105"/>
      <c r="J55" s="1105"/>
      <c r="K55" s="1105"/>
      <c r="L55" s="1105"/>
      <c r="M55" s="1105"/>
      <c r="N55" s="1105"/>
      <c r="O55" s="1105"/>
      <c r="P55" s="1105"/>
      <c r="Q55" s="1105"/>
      <c r="R55" s="1105"/>
      <c r="S55" s="1105"/>
      <c r="T55" s="1105"/>
      <c r="U55" s="1105"/>
      <c r="V55" s="1105"/>
      <c r="W55" s="1105"/>
      <c r="X55" s="1105"/>
      <c r="Y55" s="1105"/>
      <c r="Z55" s="1105"/>
      <c r="AA55" s="1105"/>
      <c r="AB55" s="1105"/>
      <c r="AC55" s="1105"/>
      <c r="AD55" s="1105"/>
      <c r="AE55" s="1105"/>
      <c r="AF55" s="1105"/>
      <c r="AG55" s="1105"/>
      <c r="AH55" s="1105"/>
      <c r="AI55" s="1105"/>
      <c r="AJ55" s="1105"/>
      <c r="AK55" s="1105"/>
      <c r="AL55" s="1105"/>
      <c r="AM55" s="1105"/>
      <c r="AN55" s="1105"/>
      <c r="AO55" s="1106"/>
    </row>
    <row r="56" s="5" customFormat="1" ht="28" customHeight="1" spans="1:41">
      <c r="A56" s="39"/>
      <c r="B56" s="1107" t="s">
        <v>784</v>
      </c>
      <c r="C56" s="1108"/>
      <c r="D56" s="1108"/>
      <c r="E56" s="1108"/>
      <c r="F56" s="1108"/>
      <c r="G56" s="1108"/>
      <c r="H56" s="1108"/>
      <c r="I56" s="1108"/>
      <c r="J56" s="1108"/>
      <c r="K56" s="1108"/>
      <c r="L56" s="1108"/>
      <c r="M56" s="1108"/>
      <c r="N56" s="1108"/>
      <c r="O56" s="1108"/>
      <c r="P56" s="1108"/>
      <c r="Q56" s="1108"/>
      <c r="R56" s="1108"/>
      <c r="S56" s="1108"/>
      <c r="T56" s="1108"/>
      <c r="U56" s="1108"/>
      <c r="V56" s="1108"/>
      <c r="W56" s="1108"/>
      <c r="X56" s="1108"/>
      <c r="Y56" s="1108"/>
      <c r="Z56" s="1108"/>
      <c r="AA56" s="1108"/>
      <c r="AB56" s="1108"/>
      <c r="AC56" s="1108"/>
      <c r="AD56" s="1108"/>
      <c r="AE56" s="1108"/>
      <c r="AF56" s="1108"/>
      <c r="AG56" s="1108"/>
      <c r="AH56" s="1108"/>
      <c r="AI56" s="1108"/>
      <c r="AJ56" s="1108"/>
      <c r="AK56" s="1108"/>
      <c r="AL56" s="1108"/>
      <c r="AM56" s="1108"/>
      <c r="AN56" s="1108"/>
      <c r="AO56" s="1109"/>
    </row>
    <row r="57" s="5" customFormat="1" ht="28" customHeight="1" spans="1:41">
      <c r="A57" s="39"/>
      <c r="B57" s="1107" t="s">
        <v>785</v>
      </c>
      <c r="C57" s="1108"/>
      <c r="D57" s="1108"/>
      <c r="E57" s="1108"/>
      <c r="F57" s="1108"/>
      <c r="G57" s="1108"/>
      <c r="H57" s="1108"/>
      <c r="I57" s="1108"/>
      <c r="J57" s="1108"/>
      <c r="K57" s="1108"/>
      <c r="L57" s="1108"/>
      <c r="M57" s="1108"/>
      <c r="N57" s="1108"/>
      <c r="O57" s="1108"/>
      <c r="P57" s="1108"/>
      <c r="Q57" s="1108"/>
      <c r="R57" s="1108"/>
      <c r="S57" s="1108"/>
      <c r="T57" s="1108"/>
      <c r="U57" s="1108"/>
      <c r="V57" s="1108"/>
      <c r="W57" s="1108"/>
      <c r="X57" s="1108"/>
      <c r="Y57" s="1108"/>
      <c r="Z57" s="1108"/>
      <c r="AA57" s="1108"/>
      <c r="AB57" s="1108"/>
      <c r="AC57" s="1108"/>
      <c r="AD57" s="1108"/>
      <c r="AE57" s="1108"/>
      <c r="AF57" s="1108"/>
      <c r="AG57" s="1108"/>
      <c r="AH57" s="1108"/>
      <c r="AI57" s="1108"/>
      <c r="AJ57" s="1108"/>
      <c r="AK57" s="1108"/>
      <c r="AL57" s="1108"/>
      <c r="AM57" s="1108"/>
      <c r="AN57" s="1108"/>
      <c r="AO57" s="1109"/>
    </row>
    <row r="58" s="5" customFormat="1" ht="135" customHeight="1" spans="1:41">
      <c r="A58" s="39"/>
      <c r="B58" s="1107" t="s">
        <v>786</v>
      </c>
      <c r="C58" s="1108"/>
      <c r="D58" s="1108"/>
      <c r="E58" s="1108"/>
      <c r="F58" s="1108"/>
      <c r="G58" s="1108"/>
      <c r="H58" s="1108"/>
      <c r="I58" s="1108"/>
      <c r="J58" s="1108"/>
      <c r="K58" s="1108"/>
      <c r="L58" s="1108"/>
      <c r="M58" s="1108"/>
      <c r="N58" s="1108"/>
      <c r="O58" s="1108"/>
      <c r="P58" s="1108"/>
      <c r="Q58" s="1108"/>
      <c r="R58" s="1108"/>
      <c r="S58" s="1108"/>
      <c r="T58" s="1108"/>
      <c r="U58" s="1108"/>
      <c r="V58" s="1108"/>
      <c r="W58" s="1108"/>
      <c r="X58" s="1108"/>
      <c r="Y58" s="1108"/>
      <c r="Z58" s="1108"/>
      <c r="AA58" s="1108"/>
      <c r="AB58" s="1108"/>
      <c r="AC58" s="1108"/>
      <c r="AD58" s="1108"/>
      <c r="AE58" s="1108"/>
      <c r="AF58" s="1108"/>
      <c r="AG58" s="1108"/>
      <c r="AH58" s="1108"/>
      <c r="AI58" s="1108"/>
      <c r="AJ58" s="1108"/>
      <c r="AK58" s="1108"/>
      <c r="AL58" s="1108"/>
      <c r="AM58" s="1108"/>
      <c r="AN58" s="1108"/>
      <c r="AO58" s="1109"/>
    </row>
    <row r="59" s="6" customFormat="1" ht="35" customHeight="1" spans="1:41">
      <c r="A59" s="102"/>
      <c r="B59" s="1110" t="s">
        <v>114</v>
      </c>
      <c r="C59" s="1111"/>
      <c r="D59" s="1111"/>
      <c r="E59" s="1111"/>
      <c r="F59" s="1111"/>
      <c r="G59" s="1111"/>
      <c r="H59" s="1111"/>
      <c r="I59" s="1111"/>
      <c r="J59" s="1111"/>
      <c r="K59" s="1111"/>
      <c r="L59" s="1111"/>
      <c r="M59" s="1111"/>
      <c r="N59" s="1111"/>
      <c r="O59" s="1111"/>
      <c r="P59" s="1111"/>
      <c r="Q59" s="1111"/>
      <c r="R59" s="1111"/>
      <c r="S59" s="1111"/>
      <c r="T59" s="1111"/>
      <c r="U59" s="1111"/>
      <c r="V59" s="1111"/>
      <c r="W59" s="1111"/>
      <c r="X59" s="1111"/>
      <c r="Y59" s="1111"/>
      <c r="Z59" s="1111"/>
      <c r="AA59" s="1111"/>
      <c r="AB59" s="1111"/>
      <c r="AC59" s="1111"/>
      <c r="AD59" s="1111"/>
      <c r="AE59" s="1111"/>
      <c r="AF59" s="1111"/>
      <c r="AG59" s="1111"/>
      <c r="AH59" s="1111"/>
      <c r="AI59" s="1111"/>
      <c r="AJ59" s="1111"/>
      <c r="AK59" s="1111"/>
      <c r="AL59" s="1111"/>
      <c r="AM59" s="1111"/>
      <c r="AN59" s="1111"/>
      <c r="AO59" s="1112"/>
    </row>
    <row r="60" s="6" customFormat="1" ht="29" customHeight="1" spans="1:41">
      <c r="A60" s="102"/>
      <c r="B60" s="1113" t="s">
        <v>787</v>
      </c>
      <c r="C60" s="1114"/>
      <c r="D60" s="1114"/>
      <c r="E60" s="1114"/>
      <c r="F60" s="1114"/>
      <c r="G60" s="1114"/>
      <c r="H60" s="1114"/>
      <c r="I60" s="1114"/>
      <c r="J60" s="1114"/>
      <c r="K60" s="1114"/>
      <c r="L60" s="1114"/>
      <c r="M60" s="1114"/>
      <c r="N60" s="1114"/>
      <c r="O60" s="1114"/>
      <c r="P60" s="1114"/>
      <c r="Q60" s="1114"/>
      <c r="R60" s="1114"/>
      <c r="S60" s="1114"/>
      <c r="T60" s="1114"/>
      <c r="U60" s="1114"/>
      <c r="V60" s="1114"/>
      <c r="W60" s="1114"/>
      <c r="X60" s="1114"/>
      <c r="Y60" s="1114"/>
      <c r="Z60" s="1114"/>
      <c r="AA60" s="1114"/>
      <c r="AB60" s="1114"/>
      <c r="AC60" s="1114"/>
      <c r="AD60" s="1114"/>
      <c r="AE60" s="1114"/>
      <c r="AF60" s="1114"/>
      <c r="AG60" s="1114"/>
      <c r="AH60" s="1114"/>
      <c r="AI60" s="1114"/>
      <c r="AJ60" s="1114"/>
      <c r="AK60" s="1114"/>
      <c r="AL60" s="1114"/>
      <c r="AM60" s="1114"/>
      <c r="AN60" s="1114"/>
      <c r="AO60" s="1115"/>
    </row>
    <row r="61" s="6" customFormat="1" ht="29" customHeight="1" spans="1:41">
      <c r="A61" s="102"/>
      <c r="B61" s="1107" t="s">
        <v>116</v>
      </c>
      <c r="C61" s="1108"/>
      <c r="D61" s="1108"/>
      <c r="E61" s="1108"/>
      <c r="F61" s="1108"/>
      <c r="G61" s="1108"/>
      <c r="H61" s="1108"/>
      <c r="I61" s="1108"/>
      <c r="J61" s="1108"/>
      <c r="K61" s="1108"/>
      <c r="L61" s="1108"/>
      <c r="M61" s="1108"/>
      <c r="N61" s="1108"/>
      <c r="O61" s="1108"/>
      <c r="P61" s="1108"/>
      <c r="Q61" s="1108"/>
      <c r="R61" s="1108"/>
      <c r="S61" s="1108"/>
      <c r="T61" s="1108"/>
      <c r="U61" s="1108"/>
      <c r="V61" s="1108"/>
      <c r="W61" s="1108"/>
      <c r="X61" s="1108"/>
      <c r="Y61" s="1108"/>
      <c r="Z61" s="1108"/>
      <c r="AA61" s="1108"/>
      <c r="AB61" s="1108"/>
      <c r="AC61" s="1108"/>
      <c r="AD61" s="1108"/>
      <c r="AE61" s="1108"/>
      <c r="AF61" s="1108"/>
      <c r="AG61" s="1108"/>
      <c r="AH61" s="1108"/>
      <c r="AI61" s="1108"/>
      <c r="AJ61" s="1108"/>
      <c r="AK61" s="1108"/>
      <c r="AL61" s="1108"/>
      <c r="AM61" s="1108"/>
      <c r="AN61" s="1108"/>
      <c r="AO61" s="1109"/>
    </row>
    <row r="62" s="6" customFormat="1" ht="25.95" customHeight="1" spans="1:41">
      <c r="A62" s="102"/>
      <c r="B62" s="1107" t="s">
        <v>232</v>
      </c>
      <c r="C62" s="1108"/>
      <c r="D62" s="1108"/>
      <c r="E62" s="1108"/>
      <c r="F62" s="1108"/>
      <c r="G62" s="1108"/>
      <c r="H62" s="1108"/>
      <c r="I62" s="1108"/>
      <c r="J62" s="1108"/>
      <c r="K62" s="1108"/>
      <c r="L62" s="1108"/>
      <c r="M62" s="1108"/>
      <c r="N62" s="1108"/>
      <c r="O62" s="1108"/>
      <c r="P62" s="1108"/>
      <c r="Q62" s="1108"/>
      <c r="R62" s="1108"/>
      <c r="S62" s="1108"/>
      <c r="T62" s="1108"/>
      <c r="U62" s="1108"/>
      <c r="V62" s="1108"/>
      <c r="W62" s="1108"/>
      <c r="X62" s="1108"/>
      <c r="Y62" s="1108"/>
      <c r="Z62" s="1108"/>
      <c r="AA62" s="1108"/>
      <c r="AB62" s="1108"/>
      <c r="AC62" s="1108"/>
      <c r="AD62" s="1108"/>
      <c r="AE62" s="1108"/>
      <c r="AF62" s="1108"/>
      <c r="AG62" s="1108"/>
      <c r="AH62" s="1108"/>
      <c r="AI62" s="1108"/>
      <c r="AJ62" s="1108"/>
      <c r="AK62" s="1108"/>
      <c r="AL62" s="1108"/>
      <c r="AM62" s="1108"/>
      <c r="AN62" s="1108"/>
      <c r="AO62" s="1109"/>
    </row>
    <row r="63" s="6" customFormat="1" ht="25.95" customHeight="1" spans="1:41">
      <c r="A63" s="102"/>
      <c r="B63" s="1107" t="s">
        <v>233</v>
      </c>
      <c r="C63" s="1108"/>
      <c r="D63" s="1108"/>
      <c r="E63" s="1108"/>
      <c r="F63" s="1108"/>
      <c r="G63" s="1108"/>
      <c r="H63" s="1108"/>
      <c r="I63" s="1108"/>
      <c r="J63" s="1108"/>
      <c r="K63" s="1108"/>
      <c r="L63" s="1108"/>
      <c r="M63" s="1108"/>
      <c r="N63" s="1108"/>
      <c r="O63" s="1108"/>
      <c r="P63" s="1108"/>
      <c r="Q63" s="1108"/>
      <c r="R63" s="1108"/>
      <c r="S63" s="1108"/>
      <c r="T63" s="1108"/>
      <c r="U63" s="1108"/>
      <c r="V63" s="1108"/>
      <c r="W63" s="1108"/>
      <c r="X63" s="1108"/>
      <c r="Y63" s="1108"/>
      <c r="Z63" s="1108"/>
      <c r="AA63" s="1108"/>
      <c r="AB63" s="1108"/>
      <c r="AC63" s="1108"/>
      <c r="AD63" s="1108"/>
      <c r="AE63" s="1108"/>
      <c r="AF63" s="1108"/>
      <c r="AG63" s="1108"/>
      <c r="AH63" s="1108"/>
      <c r="AI63" s="1108"/>
      <c r="AJ63" s="1108"/>
      <c r="AK63" s="1108"/>
      <c r="AL63" s="1108"/>
      <c r="AM63" s="1108"/>
      <c r="AN63" s="1108"/>
      <c r="AO63" s="1109"/>
    </row>
    <row r="64" s="9" customFormat="1" ht="25.95" customHeight="1" spans="1:41">
      <c r="A64" s="138"/>
      <c r="B64" s="1107" t="s">
        <v>119</v>
      </c>
      <c r="C64" s="1108"/>
      <c r="D64" s="1108"/>
      <c r="E64" s="1108"/>
      <c r="F64" s="1108"/>
      <c r="G64" s="1108"/>
      <c r="H64" s="1108"/>
      <c r="I64" s="1108"/>
      <c r="J64" s="1108"/>
      <c r="K64" s="1108"/>
      <c r="L64" s="1108"/>
      <c r="M64" s="1108"/>
      <c r="N64" s="1108"/>
      <c r="O64" s="1108"/>
      <c r="P64" s="1108"/>
      <c r="Q64" s="1108"/>
      <c r="R64" s="1108"/>
      <c r="S64" s="1108"/>
      <c r="T64" s="1108"/>
      <c r="U64" s="1108"/>
      <c r="V64" s="1108"/>
      <c r="W64" s="1108"/>
      <c r="X64" s="1108"/>
      <c r="Y64" s="1108"/>
      <c r="Z64" s="1108"/>
      <c r="AA64" s="1108"/>
      <c r="AB64" s="1108"/>
      <c r="AC64" s="1108"/>
      <c r="AD64" s="1108"/>
      <c r="AE64" s="1108"/>
      <c r="AF64" s="1108"/>
      <c r="AG64" s="1108"/>
      <c r="AH64" s="1108"/>
      <c r="AI64" s="1108"/>
      <c r="AJ64" s="1108"/>
      <c r="AK64" s="1108"/>
      <c r="AL64" s="1108"/>
      <c r="AM64" s="1108"/>
      <c r="AN64" s="1108"/>
      <c r="AO64" s="1109"/>
    </row>
    <row r="65" s="9" customFormat="1" ht="25.95" customHeight="1" spans="1:41">
      <c r="A65" s="138"/>
      <c r="B65" s="1107" t="s">
        <v>120</v>
      </c>
      <c r="C65" s="1108"/>
      <c r="D65" s="1108"/>
      <c r="E65" s="1108"/>
      <c r="F65" s="1108"/>
      <c r="G65" s="1108"/>
      <c r="H65" s="1108"/>
      <c r="I65" s="1108"/>
      <c r="J65" s="1108"/>
      <c r="K65" s="1108"/>
      <c r="L65" s="1108"/>
      <c r="M65" s="1108"/>
      <c r="N65" s="1108"/>
      <c r="O65" s="1108"/>
      <c r="P65" s="1108"/>
      <c r="Q65" s="1108"/>
      <c r="R65" s="1108"/>
      <c r="S65" s="1108"/>
      <c r="T65" s="1108"/>
      <c r="U65" s="1108"/>
      <c r="V65" s="1108"/>
      <c r="W65" s="1108"/>
      <c r="X65" s="1108"/>
      <c r="Y65" s="1108"/>
      <c r="Z65" s="1108"/>
      <c r="AA65" s="1108"/>
      <c r="AB65" s="1108"/>
      <c r="AC65" s="1108"/>
      <c r="AD65" s="1108"/>
      <c r="AE65" s="1108"/>
      <c r="AF65" s="1108"/>
      <c r="AG65" s="1108"/>
      <c r="AH65" s="1108"/>
      <c r="AI65" s="1108"/>
      <c r="AJ65" s="1108"/>
      <c r="AK65" s="1108"/>
      <c r="AL65" s="1108"/>
      <c r="AM65" s="1108"/>
      <c r="AN65" s="1108"/>
      <c r="AO65" s="1109"/>
    </row>
    <row r="66" s="6" customFormat="1" ht="35" customHeight="1" spans="1:41">
      <c r="A66" s="102"/>
      <c r="B66" s="1110" t="s">
        <v>121</v>
      </c>
      <c r="C66" s="1111"/>
      <c r="D66" s="1111"/>
      <c r="E66" s="1111"/>
      <c r="F66" s="1111"/>
      <c r="G66" s="1111"/>
      <c r="H66" s="1111"/>
      <c r="I66" s="1111"/>
      <c r="J66" s="1111"/>
      <c r="K66" s="1111"/>
      <c r="L66" s="1111"/>
      <c r="M66" s="1111"/>
      <c r="N66" s="1111"/>
      <c r="O66" s="1111"/>
      <c r="P66" s="1111"/>
      <c r="Q66" s="1111"/>
      <c r="R66" s="1111"/>
      <c r="S66" s="1111"/>
      <c r="T66" s="1111"/>
      <c r="U66" s="1111"/>
      <c r="V66" s="1111"/>
      <c r="W66" s="1111"/>
      <c r="X66" s="1111"/>
      <c r="Y66" s="1111"/>
      <c r="Z66" s="1111"/>
      <c r="AA66" s="1111"/>
      <c r="AB66" s="1111"/>
      <c r="AC66" s="1111"/>
      <c r="AD66" s="1111"/>
      <c r="AE66" s="1111"/>
      <c r="AF66" s="1111"/>
      <c r="AG66" s="1111"/>
      <c r="AH66" s="1111"/>
      <c r="AI66" s="1111"/>
      <c r="AJ66" s="1111"/>
      <c r="AK66" s="1111"/>
      <c r="AL66" s="1111"/>
      <c r="AM66" s="1111"/>
      <c r="AN66" s="1111"/>
      <c r="AO66" s="1112"/>
    </row>
    <row r="67" s="5" customFormat="1" ht="48" customHeight="1" spans="1:41">
      <c r="A67" s="39"/>
      <c r="B67" s="1107" t="s">
        <v>788</v>
      </c>
      <c r="C67" s="1108"/>
      <c r="D67" s="1108"/>
      <c r="E67" s="1108"/>
      <c r="F67" s="1108"/>
      <c r="G67" s="1108"/>
      <c r="H67" s="1108"/>
      <c r="I67" s="1108"/>
      <c r="J67" s="1108"/>
      <c r="K67" s="1108"/>
      <c r="L67" s="1108"/>
      <c r="M67" s="1108"/>
      <c r="N67" s="1108"/>
      <c r="O67" s="1108"/>
      <c r="P67" s="1108"/>
      <c r="Q67" s="1108"/>
      <c r="R67" s="1108"/>
      <c r="S67" s="1108"/>
      <c r="T67" s="1108"/>
      <c r="U67" s="1108"/>
      <c r="V67" s="1108"/>
      <c r="W67" s="1108"/>
      <c r="X67" s="1108"/>
      <c r="Y67" s="1108"/>
      <c r="Z67" s="1108"/>
      <c r="AA67" s="1108"/>
      <c r="AB67" s="1108"/>
      <c r="AC67" s="1108"/>
      <c r="AD67" s="1108"/>
      <c r="AE67" s="1108"/>
      <c r="AF67" s="1108"/>
      <c r="AG67" s="1108"/>
      <c r="AH67" s="1108"/>
      <c r="AI67" s="1108"/>
      <c r="AJ67" s="1108"/>
      <c r="AK67" s="1108"/>
      <c r="AL67" s="1108"/>
      <c r="AM67" s="1108"/>
      <c r="AN67" s="1108"/>
      <c r="AO67" s="1109"/>
    </row>
    <row r="68" s="5" customFormat="1" ht="28" customHeight="1" spans="1:41">
      <c r="A68" s="39"/>
      <c r="B68" s="1116" t="s">
        <v>694</v>
      </c>
      <c r="C68" s="1117"/>
      <c r="D68" s="1117"/>
      <c r="E68" s="1117"/>
      <c r="F68" s="1117"/>
      <c r="G68" s="1117"/>
      <c r="H68" s="1117"/>
      <c r="I68" s="1117"/>
      <c r="J68" s="1117"/>
      <c r="K68" s="1117"/>
      <c r="L68" s="1117"/>
      <c r="M68" s="1117"/>
      <c r="N68" s="1117"/>
      <c r="O68" s="1117"/>
      <c r="P68" s="1117"/>
      <c r="Q68" s="1117"/>
      <c r="R68" s="1117"/>
      <c r="S68" s="1117"/>
      <c r="T68" s="1117"/>
      <c r="U68" s="1117"/>
      <c r="V68" s="1117"/>
      <c r="W68" s="1117"/>
      <c r="X68" s="1117"/>
      <c r="Y68" s="1117"/>
      <c r="Z68" s="1117"/>
      <c r="AA68" s="1117"/>
      <c r="AB68" s="1117"/>
      <c r="AC68" s="1117"/>
      <c r="AD68" s="1117"/>
      <c r="AE68" s="1117"/>
      <c r="AF68" s="1117"/>
      <c r="AG68" s="1117"/>
      <c r="AH68" s="1117"/>
      <c r="AI68" s="1117"/>
      <c r="AJ68" s="1117"/>
      <c r="AK68" s="1117"/>
      <c r="AL68" s="1117"/>
      <c r="AM68" s="1117"/>
      <c r="AN68" s="1117"/>
      <c r="AO68" s="1118"/>
    </row>
    <row r="69" s="5" customFormat="1" ht="25" customHeight="1" spans="1:41">
      <c r="A69" s="39"/>
      <c r="B69" s="1107" t="s">
        <v>695</v>
      </c>
      <c r="C69" s="1108"/>
      <c r="D69" s="1108"/>
      <c r="E69" s="1108"/>
      <c r="F69" s="1108"/>
      <c r="G69" s="1108"/>
      <c r="H69" s="1108"/>
      <c r="I69" s="1108"/>
      <c r="J69" s="1108"/>
      <c r="K69" s="1108"/>
      <c r="L69" s="1108"/>
      <c r="M69" s="1108"/>
      <c r="N69" s="1108"/>
      <c r="O69" s="1108"/>
      <c r="P69" s="1108"/>
      <c r="Q69" s="1108"/>
      <c r="R69" s="1108"/>
      <c r="S69" s="1108"/>
      <c r="T69" s="1108"/>
      <c r="U69" s="1108"/>
      <c r="V69" s="1108"/>
      <c r="W69" s="1108"/>
      <c r="X69" s="1108"/>
      <c r="Y69" s="1108"/>
      <c r="Z69" s="1108"/>
      <c r="AA69" s="1108"/>
      <c r="AB69" s="1108"/>
      <c r="AC69" s="1108"/>
      <c r="AD69" s="1108"/>
      <c r="AE69" s="1108"/>
      <c r="AF69" s="1108"/>
      <c r="AG69" s="1108"/>
      <c r="AH69" s="1108"/>
      <c r="AI69" s="1108"/>
      <c r="AJ69" s="1108"/>
      <c r="AK69" s="1108"/>
      <c r="AL69" s="1108"/>
      <c r="AM69" s="1108"/>
      <c r="AN69" s="1108"/>
      <c r="AO69" s="1109"/>
    </row>
    <row r="70" s="10" customFormat="1" ht="97" customHeight="1" spans="1:41">
      <c r="A70" s="140"/>
      <c r="B70" s="1107" t="s">
        <v>789</v>
      </c>
      <c r="C70" s="1108"/>
      <c r="D70" s="1108"/>
      <c r="E70" s="1108"/>
      <c r="F70" s="1108"/>
      <c r="G70" s="1108"/>
      <c r="H70" s="1108"/>
      <c r="I70" s="1108"/>
      <c r="J70" s="1108"/>
      <c r="K70" s="1108"/>
      <c r="L70" s="1108"/>
      <c r="M70" s="1108"/>
      <c r="N70" s="1108"/>
      <c r="O70" s="1108"/>
      <c r="P70" s="1108"/>
      <c r="Q70" s="1108"/>
      <c r="R70" s="1108"/>
      <c r="S70" s="1108"/>
      <c r="T70" s="1108"/>
      <c r="U70" s="1108"/>
      <c r="V70" s="1108"/>
      <c r="W70" s="1108"/>
      <c r="X70" s="1108"/>
      <c r="Y70" s="1108"/>
      <c r="Z70" s="1108"/>
      <c r="AA70" s="1108"/>
      <c r="AB70" s="1108"/>
      <c r="AC70" s="1108"/>
      <c r="AD70" s="1108"/>
      <c r="AE70" s="1108"/>
      <c r="AF70" s="1108"/>
      <c r="AG70" s="1108"/>
      <c r="AH70" s="1108"/>
      <c r="AI70" s="1108"/>
      <c r="AJ70" s="1108"/>
      <c r="AK70" s="1108"/>
      <c r="AL70" s="1108"/>
      <c r="AM70" s="1108"/>
      <c r="AN70" s="1108"/>
      <c r="AO70" s="1109"/>
    </row>
    <row r="71" s="10" customFormat="1" ht="28" customHeight="1" spans="1:41">
      <c r="A71" s="140"/>
      <c r="B71" s="1107" t="s">
        <v>697</v>
      </c>
      <c r="C71" s="1108"/>
      <c r="D71" s="1108"/>
      <c r="E71" s="1108"/>
      <c r="F71" s="1108"/>
      <c r="G71" s="1108"/>
      <c r="H71" s="1108"/>
      <c r="I71" s="1108"/>
      <c r="J71" s="1108"/>
      <c r="K71" s="1108"/>
      <c r="L71" s="1108"/>
      <c r="M71" s="1108"/>
      <c r="N71" s="1108"/>
      <c r="O71" s="1108"/>
      <c r="P71" s="1108"/>
      <c r="Q71" s="1108"/>
      <c r="R71" s="1108"/>
      <c r="S71" s="1108"/>
      <c r="T71" s="1108"/>
      <c r="U71" s="1108"/>
      <c r="V71" s="1108"/>
      <c r="W71" s="1108"/>
      <c r="X71" s="1108"/>
      <c r="Y71" s="1108"/>
      <c r="Z71" s="1108"/>
      <c r="AA71" s="1108"/>
      <c r="AB71" s="1108"/>
      <c r="AC71" s="1108"/>
      <c r="AD71" s="1108"/>
      <c r="AE71" s="1108"/>
      <c r="AF71" s="1108"/>
      <c r="AG71" s="1108"/>
      <c r="AH71" s="1108"/>
      <c r="AI71" s="1108"/>
      <c r="AJ71" s="1108"/>
      <c r="AK71" s="1108"/>
      <c r="AL71" s="1108"/>
      <c r="AM71" s="1108"/>
      <c r="AN71" s="1108"/>
      <c r="AO71" s="1109"/>
    </row>
    <row r="72" s="10" customFormat="1" ht="33" customHeight="1" spans="1:41">
      <c r="A72" s="140"/>
      <c r="B72" s="1107" t="s">
        <v>698</v>
      </c>
      <c r="C72" s="1108"/>
      <c r="D72" s="1108"/>
      <c r="E72" s="1108"/>
      <c r="F72" s="1108"/>
      <c r="G72" s="1108"/>
      <c r="H72" s="1108"/>
      <c r="I72" s="1108"/>
      <c r="J72" s="1108"/>
      <c r="K72" s="1108"/>
      <c r="L72" s="1108"/>
      <c r="M72" s="1108"/>
      <c r="N72" s="1108"/>
      <c r="O72" s="1108"/>
      <c r="P72" s="1108"/>
      <c r="Q72" s="1108"/>
      <c r="R72" s="1108"/>
      <c r="S72" s="1108"/>
      <c r="T72" s="1108"/>
      <c r="U72" s="1108"/>
      <c r="V72" s="1108"/>
      <c r="W72" s="1108"/>
      <c r="X72" s="1108"/>
      <c r="Y72" s="1108"/>
      <c r="Z72" s="1108"/>
      <c r="AA72" s="1108"/>
      <c r="AB72" s="1108"/>
      <c r="AC72" s="1108"/>
      <c r="AD72" s="1108"/>
      <c r="AE72" s="1108"/>
      <c r="AF72" s="1108"/>
      <c r="AG72" s="1108"/>
      <c r="AH72" s="1108"/>
      <c r="AI72" s="1108"/>
      <c r="AJ72" s="1108"/>
      <c r="AK72" s="1108"/>
      <c r="AL72" s="1108"/>
      <c r="AM72" s="1108"/>
      <c r="AN72" s="1108"/>
      <c r="AO72" s="1109"/>
    </row>
    <row r="73" s="11" customFormat="1" ht="41" customHeight="1" spans="1:41">
      <c r="A73" s="142"/>
      <c r="B73" s="1119" t="s">
        <v>127</v>
      </c>
      <c r="C73" s="1120"/>
      <c r="D73" s="1120"/>
      <c r="E73" s="1120"/>
      <c r="F73" s="1120"/>
      <c r="G73" s="1120"/>
      <c r="H73" s="1120"/>
      <c r="I73" s="1120"/>
      <c r="J73" s="1120"/>
      <c r="K73" s="1120"/>
      <c r="L73" s="1120"/>
      <c r="M73" s="1120"/>
      <c r="N73" s="1120"/>
      <c r="O73" s="1120"/>
      <c r="P73" s="1120"/>
      <c r="Q73" s="1120"/>
      <c r="R73" s="1120"/>
      <c r="S73" s="1120"/>
      <c r="T73" s="1120"/>
      <c r="U73" s="1120"/>
      <c r="V73" s="1120"/>
      <c r="W73" s="1120"/>
      <c r="X73" s="1120"/>
      <c r="Y73" s="1120"/>
      <c r="Z73" s="1120"/>
      <c r="AA73" s="1120"/>
      <c r="AB73" s="1120"/>
      <c r="AC73" s="1120"/>
      <c r="AD73" s="1120"/>
      <c r="AE73" s="1120"/>
      <c r="AF73" s="1120"/>
      <c r="AG73" s="1120"/>
      <c r="AH73" s="1120"/>
      <c r="AI73" s="1120"/>
      <c r="AJ73" s="1120"/>
      <c r="AK73" s="1120"/>
      <c r="AL73" s="1120"/>
      <c r="AM73" s="1120"/>
      <c r="AN73" s="1120"/>
      <c r="AO73" s="1121"/>
    </row>
    <row r="74" s="1023" customFormat="1" spans="1:41">
      <c r="A74" s="1028"/>
      <c r="B74" s="1029"/>
      <c r="C74" s="1029"/>
      <c r="D74" s="1029"/>
      <c r="E74" s="1029"/>
      <c r="F74" s="1029"/>
      <c r="G74" s="1029"/>
      <c r="H74" s="1029"/>
      <c r="I74" s="1029"/>
      <c r="J74" s="1030"/>
      <c r="K74" s="1029"/>
      <c r="L74" s="1029"/>
      <c r="M74" s="1029"/>
      <c r="N74" s="1029"/>
      <c r="O74" s="1029"/>
      <c r="P74" s="1030"/>
      <c r="Q74" s="1029"/>
      <c r="R74" s="1029"/>
      <c r="S74" s="1029"/>
      <c r="T74" s="1029"/>
      <c r="U74" s="1029"/>
      <c r="V74" s="1029"/>
      <c r="W74" s="1029"/>
      <c r="X74" s="1029"/>
      <c r="Y74" s="1029"/>
      <c r="Z74" s="1029"/>
      <c r="AA74" s="1029"/>
      <c r="AB74" s="1029"/>
      <c r="AC74" s="1029"/>
      <c r="AD74" s="1029"/>
      <c r="AE74" s="1029"/>
      <c r="AF74" s="1029"/>
      <c r="AG74" s="1029"/>
      <c r="AH74" s="1029"/>
      <c r="AI74" s="1029"/>
      <c r="AJ74" s="1029"/>
      <c r="AK74" s="1029"/>
      <c r="AL74" s="1029"/>
      <c r="AM74" s="1029"/>
      <c r="AN74" s="1029"/>
      <c r="AO74" s="1029"/>
    </row>
    <row r="75" s="1023" customFormat="1" spans="1:41">
      <c r="A75" s="1028"/>
      <c r="B75" s="1029"/>
      <c r="C75" s="1029"/>
      <c r="D75" s="1029"/>
      <c r="E75" s="1029"/>
      <c r="F75" s="1029"/>
      <c r="G75" s="1029"/>
      <c r="H75" s="1029"/>
      <c r="I75" s="1029"/>
      <c r="J75" s="1030"/>
      <c r="K75" s="1029"/>
      <c r="L75" s="1029"/>
      <c r="M75" s="1029"/>
      <c r="N75" s="1029"/>
      <c r="O75" s="1029"/>
      <c r="P75" s="1030"/>
      <c r="Q75" s="1029"/>
      <c r="R75" s="1029"/>
      <c r="S75" s="1029"/>
      <c r="T75" s="1029"/>
      <c r="U75" s="1029"/>
      <c r="V75" s="1029"/>
      <c r="W75" s="1029"/>
      <c r="X75" s="1029"/>
      <c r="Y75" s="1029"/>
      <c r="Z75" s="1029"/>
      <c r="AA75" s="1029"/>
      <c r="AB75" s="1029"/>
      <c r="AC75" s="1029"/>
      <c r="AD75" s="1029"/>
      <c r="AE75" s="1029"/>
      <c r="AF75" s="1029"/>
      <c r="AG75" s="1029"/>
      <c r="AH75" s="1029"/>
      <c r="AI75" s="1029"/>
      <c r="AJ75" s="1029"/>
      <c r="AK75" s="1029"/>
      <c r="AL75" s="1029"/>
      <c r="AM75" s="1029"/>
      <c r="AN75" s="1029"/>
      <c r="AO75" s="1029"/>
    </row>
    <row r="76" s="1023" customFormat="1" spans="1:41">
      <c r="A76" s="1028"/>
      <c r="B76" s="1029"/>
      <c r="C76" s="1029"/>
      <c r="D76" s="1029"/>
      <c r="E76" s="1029"/>
      <c r="F76" s="1029"/>
      <c r="G76" s="1029"/>
      <c r="H76" s="1029"/>
      <c r="I76" s="1029"/>
      <c r="J76" s="1030"/>
      <c r="K76" s="1029"/>
      <c r="L76" s="1029"/>
      <c r="M76" s="1029"/>
      <c r="N76" s="1029"/>
      <c r="O76" s="1029"/>
      <c r="P76" s="1030"/>
      <c r="Q76" s="1029"/>
      <c r="R76" s="1029"/>
      <c r="S76" s="1029"/>
      <c r="T76" s="1029"/>
      <c r="U76" s="1029"/>
      <c r="V76" s="1029"/>
      <c r="W76" s="1029"/>
      <c r="X76" s="1029"/>
      <c r="Y76" s="1029"/>
      <c r="Z76" s="1029"/>
      <c r="AA76" s="1029"/>
      <c r="AB76" s="1029"/>
      <c r="AC76" s="1029"/>
      <c r="AD76" s="1029"/>
      <c r="AE76" s="1029"/>
      <c r="AF76" s="1029"/>
      <c r="AG76" s="1029"/>
      <c r="AH76" s="1029"/>
      <c r="AI76" s="1029"/>
      <c r="AJ76" s="1029"/>
      <c r="AK76" s="1029"/>
      <c r="AL76" s="1029"/>
      <c r="AM76" s="1029"/>
      <c r="AN76" s="1029"/>
      <c r="AO76" s="1029"/>
    </row>
    <row r="77" s="1023" customFormat="1" spans="1:41">
      <c r="A77" s="1028"/>
      <c r="B77" s="1029"/>
      <c r="C77" s="1029"/>
      <c r="D77" s="1029"/>
      <c r="E77" s="1029"/>
      <c r="F77" s="1029"/>
      <c r="G77" s="1029"/>
      <c r="H77" s="1029"/>
      <c r="I77" s="1029"/>
      <c r="J77" s="1030"/>
      <c r="K77" s="1029"/>
      <c r="L77" s="1029"/>
      <c r="M77" s="1029"/>
      <c r="N77" s="1029"/>
      <c r="O77" s="1029"/>
      <c r="P77" s="1030"/>
      <c r="Q77" s="1029"/>
      <c r="R77" s="1029"/>
      <c r="S77" s="1029"/>
      <c r="T77" s="1029"/>
      <c r="U77" s="1029"/>
      <c r="V77" s="1029"/>
      <c r="W77" s="1029"/>
      <c r="X77" s="1029"/>
      <c r="Y77" s="1029"/>
      <c r="Z77" s="1029"/>
      <c r="AA77" s="1029"/>
      <c r="AB77" s="1029"/>
      <c r="AC77" s="1029"/>
      <c r="AD77" s="1029"/>
      <c r="AE77" s="1029"/>
      <c r="AF77" s="1029"/>
      <c r="AG77" s="1029"/>
      <c r="AH77" s="1029"/>
      <c r="AI77" s="1029"/>
      <c r="AJ77" s="1029"/>
      <c r="AK77" s="1029"/>
      <c r="AL77" s="1029"/>
      <c r="AM77" s="1029"/>
      <c r="AN77" s="1029"/>
      <c r="AO77" s="1029"/>
    </row>
    <row r="78" s="1023" customFormat="1" spans="1:41">
      <c r="A78" s="1028"/>
      <c r="B78" s="1029"/>
      <c r="C78" s="1029"/>
      <c r="D78" s="1029"/>
      <c r="E78" s="1029"/>
      <c r="F78" s="1029"/>
      <c r="G78" s="1029"/>
      <c r="H78" s="1029"/>
      <c r="I78" s="1029"/>
      <c r="J78" s="1030"/>
      <c r="K78" s="1029"/>
      <c r="L78" s="1029"/>
      <c r="M78" s="1029"/>
      <c r="N78" s="1029"/>
      <c r="O78" s="1029"/>
      <c r="P78" s="1030"/>
      <c r="Q78" s="1029"/>
      <c r="R78" s="1029"/>
      <c r="S78" s="1029"/>
      <c r="T78" s="1029"/>
      <c r="U78" s="1029"/>
      <c r="V78" s="1029"/>
      <c r="W78" s="1029"/>
      <c r="X78" s="1029"/>
      <c r="Y78" s="1029"/>
      <c r="Z78" s="1029"/>
      <c r="AA78" s="1029"/>
      <c r="AB78" s="1029"/>
      <c r="AC78" s="1029"/>
      <c r="AD78" s="1029"/>
      <c r="AE78" s="1029"/>
      <c r="AF78" s="1029"/>
      <c r="AG78" s="1029"/>
      <c r="AH78" s="1029"/>
      <c r="AI78" s="1029"/>
      <c r="AJ78" s="1029"/>
      <c r="AK78" s="1029"/>
      <c r="AL78" s="1029"/>
      <c r="AM78" s="1029"/>
      <c r="AN78" s="1029"/>
      <c r="AO78" s="1029"/>
    </row>
    <row r="79" s="1023" customFormat="1" spans="1:41">
      <c r="A79" s="1028"/>
      <c r="B79" s="1029"/>
      <c r="C79" s="1029"/>
      <c r="D79" s="1029"/>
      <c r="E79" s="1029"/>
      <c r="F79" s="1029"/>
      <c r="G79" s="1029"/>
      <c r="H79" s="1029"/>
      <c r="I79" s="1029"/>
      <c r="J79" s="1030"/>
      <c r="K79" s="1029"/>
      <c r="L79" s="1029"/>
      <c r="M79" s="1029"/>
      <c r="N79" s="1029"/>
      <c r="O79" s="1029"/>
      <c r="P79" s="1030"/>
      <c r="Q79" s="1029"/>
      <c r="R79" s="1029"/>
      <c r="S79" s="1029"/>
      <c r="T79" s="1029"/>
      <c r="U79" s="1029"/>
      <c r="V79" s="1029"/>
      <c r="W79" s="1029"/>
      <c r="X79" s="1029"/>
      <c r="Y79" s="1029"/>
      <c r="Z79" s="1029"/>
      <c r="AA79" s="1029"/>
      <c r="AB79" s="1029"/>
      <c r="AC79" s="1029"/>
      <c r="AD79" s="1029"/>
      <c r="AE79" s="1029"/>
      <c r="AF79" s="1029"/>
      <c r="AG79" s="1029"/>
      <c r="AH79" s="1029"/>
      <c r="AI79" s="1029"/>
      <c r="AJ79" s="1029"/>
      <c r="AK79" s="1029"/>
      <c r="AL79" s="1029"/>
      <c r="AM79" s="1029"/>
      <c r="AN79" s="1029"/>
      <c r="AO79" s="1029"/>
    </row>
    <row r="80" s="1023" customFormat="1" spans="1:41">
      <c r="A80" s="1028"/>
      <c r="B80" s="1029"/>
      <c r="C80" s="1029"/>
      <c r="D80" s="1029"/>
      <c r="E80" s="1029"/>
      <c r="F80" s="1029"/>
      <c r="G80" s="1029"/>
      <c r="H80" s="1029"/>
      <c r="I80" s="1029"/>
      <c r="J80" s="1030"/>
      <c r="K80" s="1029"/>
      <c r="L80" s="1029"/>
      <c r="M80" s="1029"/>
      <c r="N80" s="1029"/>
      <c r="O80" s="1029"/>
      <c r="P80" s="1030"/>
      <c r="Q80" s="1029"/>
      <c r="R80" s="1029"/>
      <c r="S80" s="1029"/>
      <c r="T80" s="1029"/>
      <c r="U80" s="1029"/>
      <c r="V80" s="1029"/>
      <c r="W80" s="1029"/>
      <c r="X80" s="1029"/>
      <c r="Y80" s="1029"/>
      <c r="Z80" s="1029"/>
      <c r="AA80" s="1029"/>
      <c r="AB80" s="1029"/>
      <c r="AC80" s="1029"/>
      <c r="AD80" s="1029"/>
      <c r="AE80" s="1029"/>
      <c r="AF80" s="1029"/>
      <c r="AG80" s="1029"/>
      <c r="AH80" s="1029"/>
      <c r="AI80" s="1029"/>
      <c r="AJ80" s="1029"/>
      <c r="AK80" s="1029"/>
      <c r="AL80" s="1029"/>
      <c r="AM80" s="1029"/>
      <c r="AN80" s="1029"/>
      <c r="AO80" s="1029"/>
    </row>
    <row r="81" s="1023" customFormat="1" spans="1:41">
      <c r="A81" s="1028"/>
      <c r="B81" s="1029"/>
      <c r="C81" s="1029"/>
      <c r="D81" s="1029"/>
      <c r="E81" s="1029"/>
      <c r="F81" s="1029"/>
      <c r="G81" s="1029"/>
      <c r="H81" s="1029"/>
      <c r="I81" s="1029"/>
      <c r="J81" s="1030"/>
      <c r="K81" s="1029"/>
      <c r="L81" s="1029"/>
      <c r="M81" s="1029"/>
      <c r="N81" s="1029"/>
      <c r="O81" s="1029"/>
      <c r="P81" s="1030"/>
      <c r="Q81" s="1029"/>
      <c r="R81" s="1029"/>
      <c r="S81" s="1029"/>
      <c r="T81" s="1029"/>
      <c r="U81" s="1029"/>
      <c r="V81" s="1029"/>
      <c r="W81" s="1029"/>
      <c r="X81" s="1029"/>
      <c r="Y81" s="1029"/>
      <c r="Z81" s="1029"/>
      <c r="AA81" s="1029"/>
      <c r="AB81" s="1029"/>
      <c r="AC81" s="1029"/>
      <c r="AD81" s="1029"/>
      <c r="AE81" s="1029"/>
      <c r="AF81" s="1029"/>
      <c r="AG81" s="1029"/>
      <c r="AH81" s="1029"/>
      <c r="AI81" s="1029"/>
      <c r="AJ81" s="1029"/>
      <c r="AK81" s="1029"/>
      <c r="AL81" s="1029"/>
      <c r="AM81" s="1029"/>
      <c r="AN81" s="1029"/>
      <c r="AO81" s="1029"/>
    </row>
    <row r="82" s="1023" customFormat="1" spans="1:41">
      <c r="A82" s="1028"/>
      <c r="B82" s="1029"/>
      <c r="C82" s="1029"/>
      <c r="D82" s="1029"/>
      <c r="E82" s="1029"/>
      <c r="F82" s="1029"/>
      <c r="G82" s="1029"/>
      <c r="H82" s="1029"/>
      <c r="I82" s="1029"/>
      <c r="J82" s="1030"/>
      <c r="K82" s="1029"/>
      <c r="L82" s="1029"/>
      <c r="M82" s="1029"/>
      <c r="N82" s="1029"/>
      <c r="O82" s="1029"/>
      <c r="P82" s="1030"/>
      <c r="Q82" s="1029"/>
      <c r="R82" s="1029"/>
      <c r="S82" s="1029"/>
      <c r="T82" s="1029"/>
      <c r="U82" s="1029"/>
      <c r="V82" s="1029"/>
      <c r="W82" s="1029"/>
      <c r="X82" s="1029"/>
      <c r="Y82" s="1029"/>
      <c r="Z82" s="1029"/>
      <c r="AA82" s="1029"/>
      <c r="AB82" s="1029"/>
      <c r="AC82" s="1029"/>
      <c r="AD82" s="1029"/>
      <c r="AE82" s="1029"/>
      <c r="AF82" s="1029"/>
      <c r="AG82" s="1029"/>
      <c r="AH82" s="1029"/>
      <c r="AI82" s="1029"/>
      <c r="AJ82" s="1029"/>
      <c r="AK82" s="1029"/>
      <c r="AL82" s="1029"/>
      <c r="AM82" s="1029"/>
      <c r="AN82" s="1029"/>
      <c r="AO82" s="1029"/>
    </row>
    <row r="83" s="1023" customFormat="1" spans="1:41">
      <c r="A83" s="1028"/>
      <c r="B83" s="1029"/>
      <c r="C83" s="1029"/>
      <c r="D83" s="1029"/>
      <c r="E83" s="1029"/>
      <c r="F83" s="1029"/>
      <c r="G83" s="1029"/>
      <c r="H83" s="1029"/>
      <c r="I83" s="1029"/>
      <c r="J83" s="1030"/>
      <c r="K83" s="1029"/>
      <c r="L83" s="1029"/>
      <c r="M83" s="1029"/>
      <c r="N83" s="1029"/>
      <c r="O83" s="1029"/>
      <c r="P83" s="1030"/>
      <c r="Q83" s="1029"/>
      <c r="R83" s="1029"/>
      <c r="S83" s="1029"/>
      <c r="T83" s="1029"/>
      <c r="U83" s="1029"/>
      <c r="V83" s="1029"/>
      <c r="W83" s="1029"/>
      <c r="X83" s="1029"/>
      <c r="Y83" s="1029"/>
      <c r="Z83" s="1029"/>
      <c r="AA83" s="1029"/>
      <c r="AB83" s="1029"/>
      <c r="AC83" s="1029"/>
      <c r="AD83" s="1029"/>
      <c r="AE83" s="1029"/>
      <c r="AF83" s="1029"/>
      <c r="AG83" s="1029"/>
      <c r="AH83" s="1029"/>
      <c r="AI83" s="1029"/>
      <c r="AJ83" s="1029"/>
      <c r="AK83" s="1029"/>
      <c r="AL83" s="1029"/>
      <c r="AM83" s="1029"/>
      <c r="AN83" s="1029"/>
      <c r="AO83" s="1029"/>
    </row>
    <row r="84" s="1023" customFormat="1" spans="1:41">
      <c r="A84" s="1028"/>
      <c r="B84" s="1029"/>
      <c r="C84" s="1029"/>
      <c r="D84" s="1029"/>
      <c r="E84" s="1029"/>
      <c r="F84" s="1029"/>
      <c r="G84" s="1029"/>
      <c r="H84" s="1029"/>
      <c r="I84" s="1029"/>
      <c r="J84" s="1030"/>
      <c r="K84" s="1029"/>
      <c r="L84" s="1029"/>
      <c r="M84" s="1029"/>
      <c r="N84" s="1029"/>
      <c r="O84" s="1029"/>
      <c r="P84" s="1030"/>
      <c r="Q84" s="1029"/>
      <c r="R84" s="1029"/>
      <c r="S84" s="1029"/>
      <c r="T84" s="1029"/>
      <c r="U84" s="1029"/>
      <c r="V84" s="1029"/>
      <c r="W84" s="1029"/>
      <c r="X84" s="1029"/>
      <c r="Y84" s="1029"/>
      <c r="Z84" s="1029"/>
      <c r="AA84" s="1029"/>
      <c r="AB84" s="1029"/>
      <c r="AC84" s="1029"/>
      <c r="AD84" s="1029"/>
      <c r="AE84" s="1029"/>
      <c r="AF84" s="1029"/>
      <c r="AG84" s="1029"/>
      <c r="AH84" s="1029"/>
      <c r="AI84" s="1029"/>
      <c r="AJ84" s="1029"/>
      <c r="AK84" s="1029"/>
      <c r="AL84" s="1029"/>
      <c r="AM84" s="1029"/>
      <c r="AN84" s="1029"/>
      <c r="AO84" s="1029"/>
    </row>
    <row r="85" s="1023" customFormat="1" spans="1:41">
      <c r="A85" s="1028"/>
      <c r="B85" s="1029"/>
      <c r="C85" s="1029"/>
      <c r="D85" s="1029"/>
      <c r="E85" s="1029"/>
      <c r="F85" s="1029"/>
      <c r="G85" s="1029"/>
      <c r="H85" s="1029"/>
      <c r="I85" s="1029"/>
      <c r="J85" s="1030"/>
      <c r="K85" s="1029"/>
      <c r="L85" s="1029"/>
      <c r="M85" s="1029"/>
      <c r="N85" s="1029"/>
      <c r="O85" s="1029"/>
      <c r="P85" s="1030"/>
      <c r="Q85" s="1029"/>
      <c r="R85" s="1029"/>
      <c r="S85" s="1029"/>
      <c r="T85" s="1029"/>
      <c r="U85" s="1029"/>
      <c r="V85" s="1029"/>
      <c r="W85" s="1029"/>
      <c r="X85" s="1029"/>
      <c r="Y85" s="1029"/>
      <c r="Z85" s="1029"/>
      <c r="AA85" s="1029"/>
      <c r="AB85" s="1029"/>
      <c r="AC85" s="1029"/>
      <c r="AD85" s="1029"/>
      <c r="AE85" s="1029"/>
      <c r="AF85" s="1029"/>
      <c r="AG85" s="1029"/>
      <c r="AH85" s="1029"/>
      <c r="AI85" s="1029"/>
      <c r="AJ85" s="1029"/>
      <c r="AK85" s="1029"/>
      <c r="AL85" s="1029"/>
      <c r="AM85" s="1029"/>
      <c r="AN85" s="1029"/>
      <c r="AO85" s="1029"/>
    </row>
    <row r="86" s="1023" customFormat="1" spans="1:41">
      <c r="A86" s="1028"/>
      <c r="B86" s="1029"/>
      <c r="C86" s="1029"/>
      <c r="D86" s="1029"/>
      <c r="E86" s="1029"/>
      <c r="F86" s="1029"/>
      <c r="G86" s="1029"/>
      <c r="H86" s="1029"/>
      <c r="I86" s="1029"/>
      <c r="J86" s="1030"/>
      <c r="K86" s="1029"/>
      <c r="L86" s="1029"/>
      <c r="M86" s="1029"/>
      <c r="N86" s="1029"/>
      <c r="O86" s="1029"/>
      <c r="P86" s="1030"/>
      <c r="Q86" s="1029"/>
      <c r="R86" s="1029"/>
      <c r="S86" s="1029"/>
      <c r="T86" s="1029"/>
      <c r="U86" s="1029"/>
      <c r="V86" s="1029"/>
      <c r="W86" s="1029"/>
      <c r="X86" s="1029"/>
      <c r="Y86" s="1029"/>
      <c r="Z86" s="1029"/>
      <c r="AA86" s="1029"/>
      <c r="AB86" s="1029"/>
      <c r="AC86" s="1029"/>
      <c r="AD86" s="1029"/>
      <c r="AE86" s="1029"/>
      <c r="AF86" s="1029"/>
      <c r="AG86" s="1029"/>
      <c r="AH86" s="1029"/>
      <c r="AI86" s="1029"/>
      <c r="AJ86" s="1029"/>
      <c r="AK86" s="1029"/>
      <c r="AL86" s="1029"/>
      <c r="AM86" s="1029"/>
      <c r="AN86" s="1029"/>
      <c r="AO86" s="1029"/>
    </row>
    <row r="87" s="1023" customFormat="1" spans="1:41">
      <c r="A87" s="1028"/>
      <c r="B87" s="1029"/>
      <c r="C87" s="1029"/>
      <c r="D87" s="1029"/>
      <c r="E87" s="1029"/>
      <c r="F87" s="1029"/>
      <c r="G87" s="1029"/>
      <c r="H87" s="1029"/>
      <c r="I87" s="1029"/>
      <c r="J87" s="1030"/>
      <c r="K87" s="1029"/>
      <c r="L87" s="1029"/>
      <c r="M87" s="1029"/>
      <c r="N87" s="1029"/>
      <c r="O87" s="1029"/>
      <c r="P87" s="1030"/>
      <c r="Q87" s="1029"/>
      <c r="R87" s="1029"/>
      <c r="S87" s="1029"/>
      <c r="T87" s="1029"/>
      <c r="U87" s="1029"/>
      <c r="V87" s="1029"/>
      <c r="W87" s="1029"/>
      <c r="X87" s="1029"/>
      <c r="Y87" s="1029"/>
      <c r="Z87" s="1029"/>
      <c r="AA87" s="1029"/>
      <c r="AB87" s="1029"/>
      <c r="AC87" s="1029"/>
      <c r="AD87" s="1029"/>
      <c r="AE87" s="1029"/>
      <c r="AF87" s="1029"/>
      <c r="AG87" s="1029"/>
      <c r="AH87" s="1029"/>
      <c r="AI87" s="1029"/>
      <c r="AJ87" s="1029"/>
      <c r="AK87" s="1029"/>
      <c r="AL87" s="1029"/>
      <c r="AM87" s="1029"/>
      <c r="AN87" s="1029"/>
      <c r="AO87" s="1029"/>
    </row>
    <row r="88" s="1023" customFormat="1" spans="1:41">
      <c r="A88" s="1028"/>
      <c r="B88" s="1029"/>
      <c r="C88" s="1029"/>
      <c r="D88" s="1029"/>
      <c r="E88" s="1029"/>
      <c r="F88" s="1029"/>
      <c r="G88" s="1029"/>
      <c r="H88" s="1029"/>
      <c r="I88" s="1029"/>
      <c r="J88" s="1030"/>
      <c r="K88" s="1029"/>
      <c r="L88" s="1029"/>
      <c r="M88" s="1029"/>
      <c r="N88" s="1029"/>
      <c r="O88" s="1029"/>
      <c r="P88" s="1030"/>
      <c r="Q88" s="1029"/>
      <c r="R88" s="1029"/>
      <c r="S88" s="1029"/>
      <c r="T88" s="1029"/>
      <c r="U88" s="1029"/>
      <c r="V88" s="1029"/>
      <c r="W88" s="1029"/>
      <c r="X88" s="1029"/>
      <c r="Y88" s="1029"/>
      <c r="Z88" s="1029"/>
      <c r="AA88" s="1029"/>
      <c r="AB88" s="1029"/>
      <c r="AC88" s="1029"/>
      <c r="AD88" s="1029"/>
      <c r="AE88" s="1029"/>
      <c r="AF88" s="1029"/>
      <c r="AG88" s="1029"/>
      <c r="AH88" s="1029"/>
      <c r="AI88" s="1029"/>
      <c r="AJ88" s="1029"/>
      <c r="AK88" s="1029"/>
      <c r="AL88" s="1029"/>
      <c r="AM88" s="1029"/>
      <c r="AN88" s="1029"/>
      <c r="AO88" s="1029"/>
    </row>
    <row r="89" s="1023" customFormat="1" spans="1:41">
      <c r="A89" s="1028"/>
      <c r="B89" s="1029"/>
      <c r="C89" s="1029"/>
      <c r="D89" s="1029"/>
      <c r="E89" s="1029"/>
      <c r="F89" s="1029"/>
      <c r="G89" s="1029"/>
      <c r="H89" s="1029"/>
      <c r="I89" s="1029"/>
      <c r="J89" s="1030"/>
      <c r="K89" s="1029"/>
      <c r="L89" s="1029"/>
      <c r="M89" s="1029"/>
      <c r="N89" s="1029"/>
      <c r="O89" s="1029"/>
      <c r="P89" s="1030"/>
      <c r="Q89" s="1029"/>
      <c r="R89" s="1029"/>
      <c r="S89" s="1029"/>
      <c r="T89" s="1029"/>
      <c r="U89" s="1029"/>
      <c r="V89" s="1029"/>
      <c r="W89" s="1029"/>
      <c r="X89" s="1029"/>
      <c r="Y89" s="1029"/>
      <c r="Z89" s="1029"/>
      <c r="AA89" s="1029"/>
      <c r="AB89" s="1029"/>
      <c r="AC89" s="1029"/>
      <c r="AD89" s="1029"/>
      <c r="AE89" s="1029"/>
      <c r="AF89" s="1029"/>
      <c r="AG89" s="1029"/>
      <c r="AH89" s="1029"/>
      <c r="AI89" s="1029"/>
      <c r="AJ89" s="1029"/>
      <c r="AK89" s="1029"/>
      <c r="AL89" s="1029"/>
      <c r="AM89" s="1029"/>
      <c r="AN89" s="1029"/>
      <c r="AO89" s="1029"/>
    </row>
    <row r="90" s="1023" customFormat="1" spans="1:41">
      <c r="A90" s="1028"/>
      <c r="B90" s="1029"/>
      <c r="C90" s="1029"/>
      <c r="D90" s="1029"/>
      <c r="E90" s="1029"/>
      <c r="F90" s="1029"/>
      <c r="G90" s="1029"/>
      <c r="H90" s="1029"/>
      <c r="I90" s="1029"/>
      <c r="J90" s="1030"/>
      <c r="K90" s="1029"/>
      <c r="L90" s="1029"/>
      <c r="M90" s="1029"/>
      <c r="N90" s="1029"/>
      <c r="O90" s="1029"/>
      <c r="P90" s="1030"/>
      <c r="Q90" s="1029"/>
      <c r="R90" s="1029"/>
      <c r="S90" s="1029"/>
      <c r="T90" s="1029"/>
      <c r="U90" s="1029"/>
      <c r="V90" s="1029"/>
      <c r="W90" s="1029"/>
      <c r="X90" s="1029"/>
      <c r="Y90" s="1029"/>
      <c r="Z90" s="1029"/>
      <c r="AA90" s="1029"/>
      <c r="AB90" s="1029"/>
      <c r="AC90" s="1029"/>
      <c r="AD90" s="1029"/>
      <c r="AE90" s="1029"/>
      <c r="AF90" s="1029"/>
      <c r="AG90" s="1029"/>
      <c r="AH90" s="1029"/>
      <c r="AI90" s="1029"/>
      <c r="AJ90" s="1029"/>
      <c r="AK90" s="1029"/>
      <c r="AL90" s="1029"/>
      <c r="AM90" s="1029"/>
      <c r="AN90" s="1029"/>
      <c r="AO90" s="1029"/>
    </row>
    <row r="91" s="1023" customFormat="1" spans="1:41">
      <c r="A91" s="1028"/>
      <c r="B91" s="1029"/>
      <c r="C91" s="1029"/>
      <c r="D91" s="1029"/>
      <c r="E91" s="1029"/>
      <c r="F91" s="1029"/>
      <c r="G91" s="1029"/>
      <c r="H91" s="1029"/>
      <c r="I91" s="1029"/>
      <c r="J91" s="1030"/>
      <c r="K91" s="1029"/>
      <c r="L91" s="1029"/>
      <c r="M91" s="1029"/>
      <c r="N91" s="1029"/>
      <c r="O91" s="1029"/>
      <c r="P91" s="1030"/>
      <c r="Q91" s="1029"/>
      <c r="R91" s="1029"/>
      <c r="S91" s="1029"/>
      <c r="T91" s="1029"/>
      <c r="U91" s="1029"/>
      <c r="V91" s="1029"/>
      <c r="W91" s="1029"/>
      <c r="X91" s="1029"/>
      <c r="Y91" s="1029"/>
      <c r="Z91" s="1029"/>
      <c r="AA91" s="1029"/>
      <c r="AB91" s="1029"/>
      <c r="AC91" s="1029"/>
      <c r="AD91" s="1029"/>
      <c r="AE91" s="1029"/>
      <c r="AF91" s="1029"/>
      <c r="AG91" s="1029"/>
      <c r="AH91" s="1029"/>
      <c r="AI91" s="1029"/>
      <c r="AJ91" s="1029"/>
      <c r="AK91" s="1029"/>
      <c r="AL91" s="1029"/>
      <c r="AM91" s="1029"/>
      <c r="AN91" s="1029"/>
      <c r="AO91" s="1029"/>
    </row>
    <row r="92" s="1023" customFormat="1" spans="1:41">
      <c r="A92" s="1028"/>
      <c r="B92" s="1029"/>
      <c r="C92" s="1029"/>
      <c r="D92" s="1029"/>
      <c r="E92" s="1029"/>
      <c r="F92" s="1029"/>
      <c r="G92" s="1029"/>
      <c r="H92" s="1029"/>
      <c r="I92" s="1029"/>
      <c r="J92" s="1030"/>
      <c r="K92" s="1029"/>
      <c r="L92" s="1029"/>
      <c r="M92" s="1029"/>
      <c r="N92" s="1029"/>
      <c r="O92" s="1029"/>
      <c r="P92" s="1030"/>
      <c r="Q92" s="1029"/>
      <c r="R92" s="1029"/>
      <c r="S92" s="1029"/>
      <c r="T92" s="1029"/>
      <c r="U92" s="1029"/>
      <c r="V92" s="1029"/>
      <c r="W92" s="1029"/>
      <c r="X92" s="1029"/>
      <c r="Y92" s="1029"/>
      <c r="Z92" s="1029"/>
      <c r="AA92" s="1029"/>
      <c r="AB92" s="1029"/>
      <c r="AC92" s="1029"/>
      <c r="AD92" s="1029"/>
      <c r="AE92" s="1029"/>
      <c r="AF92" s="1029"/>
      <c r="AG92" s="1029"/>
      <c r="AH92" s="1029"/>
      <c r="AI92" s="1029"/>
      <c r="AJ92" s="1029"/>
      <c r="AK92" s="1029"/>
      <c r="AL92" s="1029"/>
      <c r="AM92" s="1029"/>
      <c r="AN92" s="1029"/>
      <c r="AO92" s="1029"/>
    </row>
    <row r="93" s="1023" customFormat="1" spans="1:41">
      <c r="A93" s="1028"/>
      <c r="B93" s="1029"/>
      <c r="C93" s="1029"/>
      <c r="D93" s="1029"/>
      <c r="E93" s="1029"/>
      <c r="F93" s="1029"/>
      <c r="G93" s="1029"/>
      <c r="H93" s="1029"/>
      <c r="I93" s="1029"/>
      <c r="J93" s="1030"/>
      <c r="K93" s="1029"/>
      <c r="L93" s="1029"/>
      <c r="M93" s="1029"/>
      <c r="N93" s="1029"/>
      <c r="O93" s="1029"/>
      <c r="P93" s="1030"/>
      <c r="Q93" s="1029"/>
      <c r="R93" s="1029"/>
      <c r="S93" s="1029"/>
      <c r="T93" s="1029"/>
      <c r="U93" s="1029"/>
      <c r="V93" s="1029"/>
      <c r="W93" s="1029"/>
      <c r="X93" s="1029"/>
      <c r="Y93" s="1029"/>
      <c r="Z93" s="1029"/>
      <c r="AA93" s="1029"/>
      <c r="AB93" s="1029"/>
      <c r="AC93" s="1029"/>
      <c r="AD93" s="1029"/>
      <c r="AE93" s="1029"/>
      <c r="AF93" s="1029"/>
      <c r="AG93" s="1029"/>
      <c r="AH93" s="1029"/>
      <c r="AI93" s="1029"/>
      <c r="AJ93" s="1029"/>
      <c r="AK93" s="1029"/>
      <c r="AL93" s="1029"/>
      <c r="AM93" s="1029"/>
      <c r="AN93" s="1029"/>
      <c r="AO93" s="1029"/>
    </row>
    <row r="94" s="1023" customFormat="1" spans="1:41">
      <c r="A94" s="1028"/>
      <c r="B94" s="1029"/>
      <c r="C94" s="1029"/>
      <c r="D94" s="1029"/>
      <c r="E94" s="1029"/>
      <c r="F94" s="1029"/>
      <c r="G94" s="1029"/>
      <c r="H94" s="1029"/>
      <c r="I94" s="1029"/>
      <c r="J94" s="1030"/>
      <c r="K94" s="1029"/>
      <c r="L94" s="1029"/>
      <c r="M94" s="1029"/>
      <c r="N94" s="1029"/>
      <c r="O94" s="1029"/>
      <c r="P94" s="1030"/>
      <c r="Q94" s="1029"/>
      <c r="R94" s="1029"/>
      <c r="S94" s="1029"/>
      <c r="T94" s="1029"/>
      <c r="U94" s="1029"/>
      <c r="V94" s="1029"/>
      <c r="W94" s="1029"/>
      <c r="X94" s="1029"/>
      <c r="Y94" s="1029"/>
      <c r="Z94" s="1029"/>
      <c r="AA94" s="1029"/>
      <c r="AB94" s="1029"/>
      <c r="AC94" s="1029"/>
      <c r="AD94" s="1029"/>
      <c r="AE94" s="1029"/>
      <c r="AF94" s="1029"/>
      <c r="AG94" s="1029"/>
      <c r="AH94" s="1029"/>
      <c r="AI94" s="1029"/>
      <c r="AJ94" s="1029"/>
      <c r="AK94" s="1029"/>
      <c r="AL94" s="1029"/>
      <c r="AM94" s="1029"/>
      <c r="AN94" s="1029"/>
      <c r="AO94" s="1029"/>
    </row>
    <row r="95" s="1023" customFormat="1" spans="1:41">
      <c r="A95" s="1028"/>
      <c r="B95" s="1029"/>
      <c r="C95" s="1029"/>
      <c r="D95" s="1029"/>
      <c r="E95" s="1029"/>
      <c r="F95" s="1029"/>
      <c r="G95" s="1029"/>
      <c r="H95" s="1029"/>
      <c r="I95" s="1029"/>
      <c r="J95" s="1030"/>
      <c r="K95" s="1029"/>
      <c r="L95" s="1029"/>
      <c r="M95" s="1029"/>
      <c r="N95" s="1029"/>
      <c r="O95" s="1029"/>
      <c r="P95" s="1030"/>
      <c r="Q95" s="1029"/>
      <c r="R95" s="1029"/>
      <c r="S95" s="1029"/>
      <c r="T95" s="1029"/>
      <c r="U95" s="1029"/>
      <c r="V95" s="1029"/>
      <c r="W95" s="1029"/>
      <c r="X95" s="1029"/>
      <c r="Y95" s="1029"/>
      <c r="Z95" s="1029"/>
      <c r="AA95" s="1029"/>
      <c r="AB95" s="1029"/>
      <c r="AC95" s="1029"/>
      <c r="AD95" s="1029"/>
      <c r="AE95" s="1029"/>
      <c r="AF95" s="1029"/>
      <c r="AG95" s="1029"/>
      <c r="AH95" s="1029"/>
      <c r="AI95" s="1029"/>
      <c r="AJ95" s="1029"/>
      <c r="AK95" s="1029"/>
      <c r="AL95" s="1029"/>
      <c r="AM95" s="1029"/>
      <c r="AN95" s="1029"/>
      <c r="AO95" s="1029"/>
    </row>
    <row r="96" s="1023" customFormat="1" spans="1:41">
      <c r="A96" s="1028"/>
      <c r="B96" s="1029"/>
      <c r="C96" s="1029"/>
      <c r="D96" s="1029"/>
      <c r="E96" s="1029"/>
      <c r="F96" s="1029"/>
      <c r="G96" s="1029"/>
      <c r="H96" s="1029"/>
      <c r="I96" s="1029"/>
      <c r="J96" s="1030"/>
      <c r="K96" s="1029"/>
      <c r="L96" s="1029"/>
      <c r="M96" s="1029"/>
      <c r="N96" s="1029"/>
      <c r="O96" s="1029"/>
      <c r="P96" s="1030"/>
      <c r="Q96" s="1029"/>
      <c r="R96" s="1029"/>
      <c r="S96" s="1029"/>
      <c r="T96" s="1029"/>
      <c r="U96" s="1029"/>
      <c r="V96" s="1029"/>
      <c r="W96" s="1029"/>
      <c r="X96" s="1029"/>
      <c r="Y96" s="1029"/>
      <c r="Z96" s="1029"/>
      <c r="AA96" s="1029"/>
      <c r="AB96" s="1029"/>
      <c r="AC96" s="1029"/>
      <c r="AD96" s="1029"/>
      <c r="AE96" s="1029"/>
      <c r="AF96" s="1029"/>
      <c r="AG96" s="1029"/>
      <c r="AH96" s="1029"/>
      <c r="AI96" s="1029"/>
      <c r="AJ96" s="1029"/>
      <c r="AK96" s="1029"/>
      <c r="AL96" s="1029"/>
      <c r="AM96" s="1029"/>
      <c r="AN96" s="1029"/>
      <c r="AO96" s="1029"/>
    </row>
    <row r="97" s="1023" customFormat="1" spans="1:41">
      <c r="A97" s="1028"/>
      <c r="B97" s="1029"/>
      <c r="C97" s="1029"/>
      <c r="D97" s="1029"/>
      <c r="E97" s="1029"/>
      <c r="F97" s="1029"/>
      <c r="G97" s="1029"/>
      <c r="H97" s="1029"/>
      <c r="I97" s="1029"/>
      <c r="J97" s="1030"/>
      <c r="K97" s="1029"/>
      <c r="L97" s="1029"/>
      <c r="M97" s="1029"/>
      <c r="N97" s="1029"/>
      <c r="O97" s="1029"/>
      <c r="P97" s="1030"/>
      <c r="Q97" s="1029"/>
      <c r="R97" s="1029"/>
      <c r="S97" s="1029"/>
      <c r="T97" s="1029"/>
      <c r="U97" s="1029"/>
      <c r="V97" s="1029"/>
      <c r="W97" s="1029"/>
      <c r="X97" s="1029"/>
      <c r="Y97" s="1029"/>
      <c r="Z97" s="1029"/>
      <c r="AA97" s="1029"/>
      <c r="AB97" s="1029"/>
      <c r="AC97" s="1029"/>
      <c r="AD97" s="1029"/>
      <c r="AE97" s="1029"/>
      <c r="AF97" s="1029"/>
      <c r="AG97" s="1029"/>
      <c r="AH97" s="1029"/>
      <c r="AI97" s="1029"/>
      <c r="AJ97" s="1029"/>
      <c r="AK97" s="1029"/>
      <c r="AL97" s="1029"/>
      <c r="AM97" s="1029"/>
      <c r="AN97" s="1029"/>
      <c r="AO97" s="1029"/>
    </row>
    <row r="98" s="1023" customFormat="1" spans="1:41">
      <c r="A98" s="1028"/>
      <c r="B98" s="1029"/>
      <c r="C98" s="1029"/>
      <c r="D98" s="1029"/>
      <c r="E98" s="1029"/>
      <c r="F98" s="1029"/>
      <c r="G98" s="1029"/>
      <c r="H98" s="1029"/>
      <c r="I98" s="1029"/>
      <c r="J98" s="1030"/>
      <c r="K98" s="1029"/>
      <c r="L98" s="1029"/>
      <c r="M98" s="1029"/>
      <c r="N98" s="1029"/>
      <c r="O98" s="1029"/>
      <c r="P98" s="1030"/>
      <c r="Q98" s="1029"/>
      <c r="R98" s="1029"/>
      <c r="S98" s="1029"/>
      <c r="T98" s="1029"/>
      <c r="U98" s="1029"/>
      <c r="V98" s="1029"/>
      <c r="W98" s="1029"/>
      <c r="X98" s="1029"/>
      <c r="Y98" s="1029"/>
      <c r="Z98" s="1029"/>
      <c r="AA98" s="1029"/>
      <c r="AB98" s="1029"/>
      <c r="AC98" s="1029"/>
      <c r="AD98" s="1029"/>
      <c r="AE98" s="1029"/>
      <c r="AF98" s="1029"/>
      <c r="AG98" s="1029"/>
      <c r="AH98" s="1029"/>
      <c r="AI98" s="1029"/>
      <c r="AJ98" s="1029"/>
      <c r="AK98" s="1029"/>
      <c r="AL98" s="1029"/>
      <c r="AM98" s="1029"/>
      <c r="AN98" s="1029"/>
      <c r="AO98" s="1029"/>
    </row>
    <row r="99" s="1023" customFormat="1" spans="1:41">
      <c r="A99" s="1028"/>
      <c r="B99" s="1029"/>
      <c r="C99" s="1029"/>
      <c r="D99" s="1029"/>
      <c r="E99" s="1029"/>
      <c r="F99" s="1029"/>
      <c r="G99" s="1029"/>
      <c r="H99" s="1029"/>
      <c r="I99" s="1029"/>
      <c r="J99" s="1030"/>
      <c r="K99" s="1029"/>
      <c r="L99" s="1029"/>
      <c r="M99" s="1029"/>
      <c r="N99" s="1029"/>
      <c r="O99" s="1029"/>
      <c r="P99" s="1030"/>
      <c r="Q99" s="1029"/>
      <c r="R99" s="1029"/>
      <c r="S99" s="1029"/>
      <c r="T99" s="1029"/>
      <c r="U99" s="1029"/>
      <c r="V99" s="1029"/>
      <c r="W99" s="1029"/>
      <c r="X99" s="1029"/>
      <c r="Y99" s="1029"/>
      <c r="Z99" s="1029"/>
      <c r="AA99" s="1029"/>
      <c r="AB99" s="1029"/>
      <c r="AC99" s="1029"/>
      <c r="AD99" s="1029"/>
      <c r="AE99" s="1029"/>
      <c r="AF99" s="1029"/>
      <c r="AG99" s="1029"/>
      <c r="AH99" s="1029"/>
      <c r="AI99" s="1029"/>
      <c r="AJ99" s="1029"/>
      <c r="AK99" s="1029"/>
      <c r="AL99" s="1029"/>
      <c r="AM99" s="1029"/>
      <c r="AN99" s="1029"/>
      <c r="AO99" s="1029"/>
    </row>
    <row r="100" s="1023" customFormat="1" spans="1:41">
      <c r="A100" s="1028"/>
      <c r="B100" s="1029"/>
      <c r="C100" s="1029"/>
      <c r="D100" s="1029"/>
      <c r="E100" s="1029"/>
      <c r="F100" s="1029"/>
      <c r="G100" s="1029"/>
      <c r="H100" s="1029"/>
      <c r="I100" s="1029"/>
      <c r="J100" s="1030"/>
      <c r="K100" s="1029"/>
      <c r="L100" s="1029"/>
      <c r="M100" s="1029"/>
      <c r="N100" s="1029"/>
      <c r="O100" s="1029"/>
      <c r="P100" s="1030"/>
      <c r="Q100" s="1029"/>
      <c r="R100" s="1029"/>
      <c r="S100" s="1029"/>
      <c r="T100" s="1029"/>
      <c r="U100" s="1029"/>
      <c r="V100" s="1029"/>
      <c r="W100" s="1029"/>
      <c r="X100" s="1029"/>
      <c r="Y100" s="1029"/>
      <c r="Z100" s="1029"/>
      <c r="AA100" s="1029"/>
      <c r="AB100" s="1029"/>
      <c r="AC100" s="1029"/>
      <c r="AD100" s="1029"/>
      <c r="AE100" s="1029"/>
      <c r="AF100" s="1029"/>
      <c r="AG100" s="1029"/>
      <c r="AH100" s="1029"/>
      <c r="AI100" s="1029"/>
      <c r="AJ100" s="1029"/>
      <c r="AK100" s="1029"/>
      <c r="AL100" s="1029"/>
      <c r="AM100" s="1029"/>
      <c r="AN100" s="1029"/>
      <c r="AO100" s="1029"/>
    </row>
    <row r="101" s="1023" customFormat="1" spans="1:41">
      <c r="A101" s="1028"/>
      <c r="B101" s="1029"/>
      <c r="C101" s="1029"/>
      <c r="D101" s="1029"/>
      <c r="E101" s="1029"/>
      <c r="F101" s="1029"/>
      <c r="G101" s="1029"/>
      <c r="H101" s="1029"/>
      <c r="I101" s="1029"/>
      <c r="J101" s="1030"/>
      <c r="K101" s="1029"/>
      <c r="L101" s="1029"/>
      <c r="M101" s="1029"/>
      <c r="N101" s="1029"/>
      <c r="O101" s="1029"/>
      <c r="P101" s="1030"/>
      <c r="Q101" s="1029"/>
      <c r="R101" s="1029"/>
      <c r="S101" s="1029"/>
      <c r="T101" s="1029"/>
      <c r="U101" s="1029"/>
      <c r="V101" s="1029"/>
      <c r="W101" s="1029"/>
      <c r="X101" s="1029"/>
      <c r="Y101" s="1029"/>
      <c r="Z101" s="1029"/>
      <c r="AA101" s="1029"/>
      <c r="AB101" s="1029"/>
      <c r="AC101" s="1029"/>
      <c r="AD101" s="1029"/>
      <c r="AE101" s="1029"/>
      <c r="AF101" s="1029"/>
      <c r="AG101" s="1029"/>
      <c r="AH101" s="1029"/>
      <c r="AI101" s="1029"/>
      <c r="AJ101" s="1029"/>
      <c r="AK101" s="1029"/>
      <c r="AL101" s="1029"/>
      <c r="AM101" s="1029"/>
      <c r="AN101" s="1029"/>
      <c r="AO101" s="1029"/>
    </row>
    <row r="102" s="1023" customFormat="1" spans="1:41">
      <c r="A102" s="1028"/>
      <c r="B102" s="1029"/>
      <c r="C102" s="1029"/>
      <c r="D102" s="1029"/>
      <c r="E102" s="1029"/>
      <c r="F102" s="1029"/>
      <c r="G102" s="1029"/>
      <c r="H102" s="1029"/>
      <c r="I102" s="1029"/>
      <c r="J102" s="1030"/>
      <c r="K102" s="1029"/>
      <c r="L102" s="1029"/>
      <c r="M102" s="1029"/>
      <c r="N102" s="1029"/>
      <c r="O102" s="1029"/>
      <c r="P102" s="1030"/>
      <c r="Q102" s="1029"/>
      <c r="R102" s="1029"/>
      <c r="S102" s="1029"/>
      <c r="T102" s="1029"/>
      <c r="U102" s="1029"/>
      <c r="V102" s="1029"/>
      <c r="W102" s="1029"/>
      <c r="X102" s="1029"/>
      <c r="Y102" s="1029"/>
      <c r="Z102" s="1029"/>
      <c r="AA102" s="1029"/>
      <c r="AB102" s="1029"/>
      <c r="AC102" s="1029"/>
      <c r="AD102" s="1029"/>
      <c r="AE102" s="1029"/>
      <c r="AF102" s="1029"/>
      <c r="AG102" s="1029"/>
      <c r="AH102" s="1029"/>
      <c r="AI102" s="1029"/>
      <c r="AJ102" s="1029"/>
      <c r="AK102" s="1029"/>
      <c r="AL102" s="1029"/>
      <c r="AM102" s="1029"/>
      <c r="AN102" s="1029"/>
      <c r="AO102" s="1029"/>
    </row>
    <row r="103" s="1023" customFormat="1" spans="1:41">
      <c r="A103" s="1028"/>
      <c r="B103" s="1029"/>
      <c r="C103" s="1029"/>
      <c r="D103" s="1029"/>
      <c r="E103" s="1029"/>
      <c r="F103" s="1029"/>
      <c r="G103" s="1029"/>
      <c r="H103" s="1029"/>
      <c r="I103" s="1029"/>
      <c r="J103" s="1030"/>
      <c r="K103" s="1029"/>
      <c r="L103" s="1029"/>
      <c r="M103" s="1029"/>
      <c r="N103" s="1029"/>
      <c r="O103" s="1029"/>
      <c r="P103" s="1030"/>
      <c r="Q103" s="1029"/>
      <c r="R103" s="1029"/>
      <c r="S103" s="1029"/>
      <c r="T103" s="1029"/>
      <c r="U103" s="1029"/>
      <c r="V103" s="1029"/>
      <c r="W103" s="1029"/>
      <c r="X103" s="1029"/>
      <c r="Y103" s="1029"/>
      <c r="Z103" s="1029"/>
      <c r="AA103" s="1029"/>
      <c r="AB103" s="1029"/>
      <c r="AC103" s="1029"/>
      <c r="AD103" s="1029"/>
      <c r="AE103" s="1029"/>
      <c r="AF103" s="1029"/>
      <c r="AG103" s="1029"/>
      <c r="AH103" s="1029"/>
      <c r="AI103" s="1029"/>
      <c r="AJ103" s="1029"/>
      <c r="AK103" s="1029"/>
      <c r="AL103" s="1029"/>
      <c r="AM103" s="1029"/>
      <c r="AN103" s="1029"/>
      <c r="AO103" s="1029"/>
    </row>
    <row r="104" s="1023" customFormat="1" spans="1:41">
      <c r="A104" s="1028"/>
      <c r="B104" s="1029"/>
      <c r="C104" s="1029"/>
      <c r="D104" s="1029"/>
      <c r="E104" s="1029"/>
      <c r="F104" s="1029"/>
      <c r="G104" s="1029"/>
      <c r="H104" s="1029"/>
      <c r="I104" s="1029"/>
      <c r="J104" s="1030"/>
      <c r="K104" s="1029"/>
      <c r="L104" s="1029"/>
      <c r="M104" s="1029"/>
      <c r="N104" s="1029"/>
      <c r="O104" s="1029"/>
      <c r="P104" s="1030"/>
      <c r="Q104" s="1029"/>
      <c r="R104" s="1029"/>
      <c r="S104" s="1029"/>
      <c r="T104" s="1029"/>
      <c r="U104" s="1029"/>
      <c r="V104" s="1029"/>
      <c r="W104" s="1029"/>
      <c r="X104" s="1029"/>
      <c r="Y104" s="1029"/>
      <c r="Z104" s="1029"/>
      <c r="AA104" s="1029"/>
      <c r="AB104" s="1029"/>
      <c r="AC104" s="1029"/>
      <c r="AD104" s="1029"/>
      <c r="AE104" s="1029"/>
      <c r="AF104" s="1029"/>
      <c r="AG104" s="1029"/>
      <c r="AH104" s="1029"/>
      <c r="AI104" s="1029"/>
      <c r="AJ104" s="1029"/>
      <c r="AK104" s="1029"/>
      <c r="AL104" s="1029"/>
      <c r="AM104" s="1029"/>
      <c r="AN104" s="1029"/>
      <c r="AO104" s="1029"/>
    </row>
    <row r="105" s="1023" customFormat="1" spans="1:41">
      <c r="A105" s="1028"/>
      <c r="B105" s="1029"/>
      <c r="C105" s="1029"/>
      <c r="D105" s="1029"/>
      <c r="E105" s="1029"/>
      <c r="F105" s="1029"/>
      <c r="G105" s="1029"/>
      <c r="H105" s="1029"/>
      <c r="I105" s="1029"/>
      <c r="J105" s="1030"/>
      <c r="K105" s="1029"/>
      <c r="L105" s="1029"/>
      <c r="M105" s="1029"/>
      <c r="N105" s="1029"/>
      <c r="O105" s="1029"/>
      <c r="P105" s="1030"/>
      <c r="Q105" s="1029"/>
      <c r="R105" s="1029"/>
      <c r="S105" s="1029"/>
      <c r="T105" s="1029"/>
      <c r="U105" s="1029"/>
      <c r="V105" s="1029"/>
      <c r="W105" s="1029"/>
      <c r="X105" s="1029"/>
      <c r="Y105" s="1029"/>
      <c r="Z105" s="1029"/>
      <c r="AA105" s="1029"/>
      <c r="AB105" s="1029"/>
      <c r="AC105" s="1029"/>
      <c r="AD105" s="1029"/>
      <c r="AE105" s="1029"/>
      <c r="AF105" s="1029"/>
      <c r="AG105" s="1029"/>
      <c r="AH105" s="1029"/>
      <c r="AI105" s="1029"/>
      <c r="AJ105" s="1029"/>
      <c r="AK105" s="1029"/>
      <c r="AL105" s="1029"/>
      <c r="AM105" s="1029"/>
      <c r="AN105" s="1029"/>
      <c r="AO105" s="1029"/>
    </row>
    <row r="106" s="1023" customFormat="1" spans="1:41">
      <c r="A106" s="1028"/>
      <c r="B106" s="1029"/>
      <c r="C106" s="1029"/>
      <c r="D106" s="1029"/>
      <c r="E106" s="1029"/>
      <c r="F106" s="1029"/>
      <c r="G106" s="1029"/>
      <c r="H106" s="1029"/>
      <c r="I106" s="1029"/>
      <c r="J106" s="1030"/>
      <c r="K106" s="1029"/>
      <c r="L106" s="1029"/>
      <c r="M106" s="1029"/>
      <c r="N106" s="1029"/>
      <c r="O106" s="1029"/>
      <c r="P106" s="1030"/>
      <c r="Q106" s="1029"/>
      <c r="R106" s="1029"/>
      <c r="S106" s="1029"/>
      <c r="T106" s="1029"/>
      <c r="U106" s="1029"/>
      <c r="V106" s="1029"/>
      <c r="W106" s="1029"/>
      <c r="X106" s="1029"/>
      <c r="Y106" s="1029"/>
      <c r="Z106" s="1029"/>
      <c r="AA106" s="1029"/>
      <c r="AB106" s="1029"/>
      <c r="AC106" s="1029"/>
      <c r="AD106" s="1029"/>
      <c r="AE106" s="1029"/>
      <c r="AF106" s="1029"/>
      <c r="AG106" s="1029"/>
      <c r="AH106" s="1029"/>
      <c r="AI106" s="1029"/>
      <c r="AJ106" s="1029"/>
      <c r="AK106" s="1029"/>
      <c r="AL106" s="1029"/>
      <c r="AM106" s="1029"/>
      <c r="AN106" s="1029"/>
      <c r="AO106" s="1029"/>
    </row>
    <row r="107" s="1023" customFormat="1" spans="1:41">
      <c r="A107" s="1028"/>
      <c r="B107" s="1029"/>
      <c r="C107" s="1029"/>
      <c r="D107" s="1029"/>
      <c r="E107" s="1029"/>
      <c r="F107" s="1029"/>
      <c r="G107" s="1029"/>
      <c r="H107" s="1029"/>
      <c r="I107" s="1029"/>
      <c r="J107" s="1030"/>
      <c r="K107" s="1029"/>
      <c r="L107" s="1029"/>
      <c r="M107" s="1029"/>
      <c r="N107" s="1029"/>
      <c r="O107" s="1029"/>
      <c r="P107" s="1030"/>
      <c r="Q107" s="1029"/>
      <c r="R107" s="1029"/>
      <c r="S107" s="1029"/>
      <c r="T107" s="1029"/>
      <c r="U107" s="1029"/>
      <c r="V107" s="1029"/>
      <c r="W107" s="1029"/>
      <c r="X107" s="1029"/>
      <c r="Y107" s="1029"/>
      <c r="Z107" s="1029"/>
      <c r="AA107" s="1029"/>
      <c r="AB107" s="1029"/>
      <c r="AC107" s="1029"/>
      <c r="AD107" s="1029"/>
      <c r="AE107" s="1029"/>
      <c r="AF107" s="1029"/>
      <c r="AG107" s="1029"/>
      <c r="AH107" s="1029"/>
      <c r="AI107" s="1029"/>
      <c r="AJ107" s="1029"/>
      <c r="AK107" s="1029"/>
      <c r="AL107" s="1029"/>
      <c r="AM107" s="1029"/>
      <c r="AN107" s="1029"/>
      <c r="AO107" s="1029"/>
    </row>
    <row r="108" s="1023" customFormat="1" spans="1:41">
      <c r="A108" s="1028"/>
      <c r="B108" s="1029"/>
      <c r="C108" s="1029"/>
      <c r="D108" s="1029"/>
      <c r="E108" s="1029"/>
      <c r="F108" s="1029"/>
      <c r="G108" s="1029"/>
      <c r="H108" s="1029"/>
      <c r="I108" s="1029"/>
      <c r="J108" s="1030"/>
      <c r="K108" s="1029"/>
      <c r="L108" s="1029"/>
      <c r="M108" s="1029"/>
      <c r="N108" s="1029"/>
      <c r="O108" s="1029"/>
      <c r="P108" s="1030"/>
      <c r="Q108" s="1029"/>
      <c r="R108" s="1029"/>
      <c r="S108" s="1029"/>
      <c r="T108" s="1029"/>
      <c r="U108" s="1029"/>
      <c r="V108" s="1029"/>
      <c r="W108" s="1029"/>
      <c r="X108" s="1029"/>
      <c r="Y108" s="1029"/>
      <c r="Z108" s="1029"/>
      <c r="AA108" s="1029"/>
      <c r="AB108" s="1029"/>
      <c r="AC108" s="1029"/>
      <c r="AD108" s="1029"/>
      <c r="AE108" s="1029"/>
      <c r="AF108" s="1029"/>
      <c r="AG108" s="1029"/>
      <c r="AH108" s="1029"/>
      <c r="AI108" s="1029"/>
      <c r="AJ108" s="1029"/>
      <c r="AK108" s="1029"/>
      <c r="AL108" s="1029"/>
      <c r="AM108" s="1029"/>
      <c r="AN108" s="1029"/>
      <c r="AO108" s="1029"/>
    </row>
    <row r="109" s="1023" customFormat="1" spans="1:41">
      <c r="A109" s="1028"/>
      <c r="B109" s="1029"/>
      <c r="C109" s="1029"/>
      <c r="D109" s="1029"/>
      <c r="E109" s="1029"/>
      <c r="F109" s="1029"/>
      <c r="G109" s="1029"/>
      <c r="H109" s="1029"/>
      <c r="I109" s="1029"/>
      <c r="J109" s="1030"/>
      <c r="K109" s="1029"/>
      <c r="L109" s="1029"/>
      <c r="M109" s="1029"/>
      <c r="N109" s="1029"/>
      <c r="O109" s="1029"/>
      <c r="P109" s="1030"/>
      <c r="Q109" s="1029"/>
      <c r="R109" s="1029"/>
      <c r="S109" s="1029"/>
      <c r="T109" s="1029"/>
      <c r="U109" s="1029"/>
      <c r="V109" s="1029"/>
      <c r="W109" s="1029"/>
      <c r="X109" s="1029"/>
      <c r="Y109" s="1029"/>
      <c r="Z109" s="1029"/>
      <c r="AA109" s="1029"/>
      <c r="AB109" s="1029"/>
      <c r="AC109" s="1029"/>
      <c r="AD109" s="1029"/>
      <c r="AE109" s="1029"/>
      <c r="AF109" s="1029"/>
      <c r="AG109" s="1029"/>
      <c r="AH109" s="1029"/>
      <c r="AI109" s="1029"/>
      <c r="AJ109" s="1029"/>
      <c r="AK109" s="1029"/>
      <c r="AL109" s="1029"/>
      <c r="AM109" s="1029"/>
      <c r="AN109" s="1029"/>
      <c r="AO109" s="1029"/>
    </row>
    <row r="110" s="1023" customFormat="1" spans="1:41">
      <c r="A110" s="1028"/>
      <c r="B110" s="1029"/>
      <c r="C110" s="1029"/>
      <c r="D110" s="1029"/>
      <c r="E110" s="1029"/>
      <c r="F110" s="1029"/>
      <c r="G110" s="1029"/>
      <c r="H110" s="1029"/>
      <c r="I110" s="1029"/>
      <c r="J110" s="1030"/>
      <c r="K110" s="1029"/>
      <c r="L110" s="1029"/>
      <c r="M110" s="1029"/>
      <c r="N110" s="1029"/>
      <c r="O110" s="1029"/>
      <c r="P110" s="1030"/>
      <c r="Q110" s="1029"/>
      <c r="R110" s="1029"/>
      <c r="S110" s="1029"/>
      <c r="T110" s="1029"/>
      <c r="U110" s="1029"/>
      <c r="V110" s="1029"/>
      <c r="W110" s="1029"/>
      <c r="X110" s="1029"/>
      <c r="Y110" s="1029"/>
      <c r="Z110" s="1029"/>
      <c r="AA110" s="1029"/>
      <c r="AB110" s="1029"/>
      <c r="AC110" s="1029"/>
      <c r="AD110" s="1029"/>
      <c r="AE110" s="1029"/>
      <c r="AF110" s="1029"/>
      <c r="AG110" s="1029"/>
      <c r="AH110" s="1029"/>
      <c r="AI110" s="1029"/>
      <c r="AJ110" s="1029"/>
      <c r="AK110" s="1029"/>
      <c r="AL110" s="1029"/>
      <c r="AM110" s="1029"/>
      <c r="AN110" s="1029"/>
      <c r="AO110" s="1029"/>
    </row>
    <row r="111" s="1023" customFormat="1" spans="1:41">
      <c r="A111" s="1028"/>
      <c r="B111" s="1029"/>
      <c r="C111" s="1029"/>
      <c r="D111" s="1029"/>
      <c r="E111" s="1029"/>
      <c r="F111" s="1029"/>
      <c r="G111" s="1029"/>
      <c r="H111" s="1029"/>
      <c r="I111" s="1029"/>
      <c r="J111" s="1030"/>
      <c r="K111" s="1029"/>
      <c r="L111" s="1029"/>
      <c r="M111" s="1029"/>
      <c r="N111" s="1029"/>
      <c r="O111" s="1029"/>
      <c r="P111" s="1030"/>
      <c r="Q111" s="1029"/>
      <c r="R111" s="1029"/>
      <c r="S111" s="1029"/>
      <c r="T111" s="1029"/>
      <c r="U111" s="1029"/>
      <c r="V111" s="1029"/>
      <c r="W111" s="1029"/>
      <c r="X111" s="1029"/>
      <c r="Y111" s="1029"/>
      <c r="Z111" s="1029"/>
      <c r="AA111" s="1029"/>
      <c r="AB111" s="1029"/>
      <c r="AC111" s="1029"/>
      <c r="AD111" s="1029"/>
      <c r="AE111" s="1029"/>
      <c r="AF111" s="1029"/>
      <c r="AG111" s="1029"/>
      <c r="AH111" s="1029"/>
      <c r="AI111" s="1029"/>
      <c r="AJ111" s="1029"/>
      <c r="AK111" s="1029"/>
      <c r="AL111" s="1029"/>
      <c r="AM111" s="1029"/>
      <c r="AN111" s="1029"/>
      <c r="AO111" s="1029"/>
    </row>
    <row r="112" s="1023" customFormat="1" spans="1:41">
      <c r="A112" s="1028"/>
      <c r="B112" s="1029"/>
      <c r="C112" s="1029"/>
      <c r="D112" s="1029"/>
      <c r="E112" s="1029"/>
      <c r="F112" s="1029"/>
      <c r="G112" s="1029"/>
      <c r="H112" s="1029"/>
      <c r="I112" s="1029"/>
      <c r="J112" s="1030"/>
      <c r="K112" s="1029"/>
      <c r="L112" s="1029"/>
      <c r="M112" s="1029"/>
      <c r="N112" s="1029"/>
      <c r="O112" s="1029"/>
      <c r="P112" s="1030"/>
      <c r="Q112" s="1029"/>
      <c r="R112" s="1029"/>
      <c r="S112" s="1029"/>
      <c r="T112" s="1029"/>
      <c r="U112" s="1029"/>
      <c r="V112" s="1029"/>
      <c r="W112" s="1029"/>
      <c r="X112" s="1029"/>
      <c r="Y112" s="1029"/>
      <c r="Z112" s="1029"/>
      <c r="AA112" s="1029"/>
      <c r="AB112" s="1029"/>
      <c r="AC112" s="1029"/>
      <c r="AD112" s="1029"/>
      <c r="AE112" s="1029"/>
      <c r="AF112" s="1029"/>
      <c r="AG112" s="1029"/>
      <c r="AH112" s="1029"/>
      <c r="AI112" s="1029"/>
      <c r="AJ112" s="1029"/>
      <c r="AK112" s="1029"/>
      <c r="AL112" s="1029"/>
      <c r="AM112" s="1029"/>
      <c r="AN112" s="1029"/>
      <c r="AO112" s="1029"/>
    </row>
    <row r="113" s="1023" customFormat="1" spans="1:41">
      <c r="A113" s="1028"/>
      <c r="B113" s="1029"/>
      <c r="C113" s="1029"/>
      <c r="D113" s="1029"/>
      <c r="E113" s="1029"/>
      <c r="F113" s="1029"/>
      <c r="G113" s="1029"/>
      <c r="H113" s="1029"/>
      <c r="I113" s="1029"/>
      <c r="J113" s="1030"/>
      <c r="K113" s="1029"/>
      <c r="L113" s="1029"/>
      <c r="M113" s="1029"/>
      <c r="N113" s="1029"/>
      <c r="O113" s="1029"/>
      <c r="P113" s="1030"/>
      <c r="Q113" s="1029"/>
      <c r="R113" s="1029"/>
      <c r="S113" s="1029"/>
      <c r="T113" s="1029"/>
      <c r="U113" s="1029"/>
      <c r="V113" s="1029"/>
      <c r="W113" s="1029"/>
      <c r="X113" s="1029"/>
      <c r="Y113" s="1029"/>
      <c r="Z113" s="1029"/>
      <c r="AA113" s="1029"/>
      <c r="AB113" s="1029"/>
      <c r="AC113" s="1029"/>
      <c r="AD113" s="1029"/>
      <c r="AE113" s="1029"/>
      <c r="AF113" s="1029"/>
      <c r="AG113" s="1029"/>
      <c r="AH113" s="1029"/>
      <c r="AI113" s="1029"/>
      <c r="AJ113" s="1029"/>
      <c r="AK113" s="1029"/>
      <c r="AL113" s="1029"/>
      <c r="AM113" s="1029"/>
      <c r="AN113" s="1029"/>
      <c r="AO113" s="1029"/>
    </row>
    <row r="114" s="1023" customFormat="1" spans="1:41">
      <c r="A114" s="1028"/>
      <c r="B114" s="1029"/>
      <c r="C114" s="1029"/>
      <c r="D114" s="1029"/>
      <c r="E114" s="1029"/>
      <c r="F114" s="1029"/>
      <c r="G114" s="1029"/>
      <c r="H114" s="1029"/>
      <c r="I114" s="1029"/>
      <c r="J114" s="1030"/>
      <c r="K114" s="1029"/>
      <c r="L114" s="1029"/>
      <c r="M114" s="1029"/>
      <c r="N114" s="1029"/>
      <c r="O114" s="1029"/>
      <c r="P114" s="1030"/>
      <c r="Q114" s="1029"/>
      <c r="R114" s="1029"/>
      <c r="S114" s="1029"/>
      <c r="T114" s="1029"/>
      <c r="U114" s="1029"/>
      <c r="V114" s="1029"/>
      <c r="W114" s="1029"/>
      <c r="X114" s="1029"/>
      <c r="Y114" s="1029"/>
      <c r="Z114" s="1029"/>
      <c r="AA114" s="1029"/>
      <c r="AB114" s="1029"/>
      <c r="AC114" s="1029"/>
      <c r="AD114" s="1029"/>
      <c r="AE114" s="1029"/>
      <c r="AF114" s="1029"/>
      <c r="AG114" s="1029"/>
      <c r="AH114" s="1029"/>
      <c r="AI114" s="1029"/>
      <c r="AJ114" s="1029"/>
      <c r="AK114" s="1029"/>
      <c r="AL114" s="1029"/>
      <c r="AM114" s="1029"/>
      <c r="AN114" s="1029"/>
      <c r="AO114" s="1029"/>
    </row>
    <row r="115" s="1023" customFormat="1" spans="1:41">
      <c r="A115" s="1028"/>
      <c r="B115" s="1029"/>
      <c r="C115" s="1029"/>
      <c r="D115" s="1029"/>
      <c r="E115" s="1029"/>
      <c r="F115" s="1029"/>
      <c r="G115" s="1029"/>
      <c r="H115" s="1029"/>
      <c r="I115" s="1029"/>
      <c r="J115" s="1030"/>
      <c r="K115" s="1029"/>
      <c r="L115" s="1029"/>
      <c r="M115" s="1029"/>
      <c r="N115" s="1029"/>
      <c r="O115" s="1029"/>
      <c r="P115" s="1030"/>
      <c r="Q115" s="1029"/>
      <c r="R115" s="1029"/>
      <c r="S115" s="1029"/>
      <c r="T115" s="1029"/>
      <c r="U115" s="1029"/>
      <c r="V115" s="1029"/>
      <c r="W115" s="1029"/>
      <c r="X115" s="1029"/>
      <c r="Y115" s="1029"/>
      <c r="Z115" s="1029"/>
      <c r="AA115" s="1029"/>
      <c r="AB115" s="1029"/>
      <c r="AC115" s="1029"/>
      <c r="AD115" s="1029"/>
      <c r="AE115" s="1029"/>
      <c r="AF115" s="1029"/>
      <c r="AG115" s="1029"/>
      <c r="AH115" s="1029"/>
      <c r="AI115" s="1029"/>
      <c r="AJ115" s="1029"/>
      <c r="AK115" s="1029"/>
      <c r="AL115" s="1029"/>
      <c r="AM115" s="1029"/>
      <c r="AN115" s="1029"/>
      <c r="AO115" s="1029"/>
    </row>
    <row r="116" s="1023" customFormat="1" spans="1:41">
      <c r="A116" s="1028"/>
      <c r="B116" s="1029"/>
      <c r="C116" s="1029"/>
      <c r="D116" s="1029"/>
      <c r="E116" s="1029"/>
      <c r="F116" s="1029"/>
      <c r="G116" s="1029"/>
      <c r="H116" s="1029"/>
      <c r="I116" s="1029"/>
      <c r="J116" s="1030"/>
      <c r="K116" s="1029"/>
      <c r="L116" s="1029"/>
      <c r="M116" s="1029"/>
      <c r="N116" s="1029"/>
      <c r="O116" s="1029"/>
      <c r="P116" s="1030"/>
      <c r="Q116" s="1029"/>
      <c r="R116" s="1029"/>
      <c r="S116" s="1029"/>
      <c r="T116" s="1029"/>
      <c r="U116" s="1029"/>
      <c r="V116" s="1029"/>
      <c r="W116" s="1029"/>
      <c r="X116" s="1029"/>
      <c r="Y116" s="1029"/>
      <c r="Z116" s="1029"/>
      <c r="AA116" s="1029"/>
      <c r="AB116" s="1029"/>
      <c r="AC116" s="1029"/>
      <c r="AD116" s="1029"/>
      <c r="AE116" s="1029"/>
      <c r="AF116" s="1029"/>
      <c r="AG116" s="1029"/>
      <c r="AH116" s="1029"/>
      <c r="AI116" s="1029"/>
      <c r="AJ116" s="1029"/>
      <c r="AK116" s="1029"/>
      <c r="AL116" s="1029"/>
      <c r="AM116" s="1029"/>
      <c r="AN116" s="1029"/>
      <c r="AO116" s="1029"/>
    </row>
    <row r="117" s="1023" customFormat="1" spans="1:41">
      <c r="A117" s="1028"/>
      <c r="B117" s="1029"/>
      <c r="C117" s="1029"/>
      <c r="D117" s="1029"/>
      <c r="E117" s="1029"/>
      <c r="F117" s="1029"/>
      <c r="G117" s="1029"/>
      <c r="H117" s="1029"/>
      <c r="I117" s="1029"/>
      <c r="J117" s="1030"/>
      <c r="K117" s="1029"/>
      <c r="L117" s="1029"/>
      <c r="M117" s="1029"/>
      <c r="N117" s="1029"/>
      <c r="O117" s="1029"/>
      <c r="P117" s="1030"/>
      <c r="Q117" s="1029"/>
      <c r="R117" s="1029"/>
      <c r="S117" s="1029"/>
      <c r="T117" s="1029"/>
      <c r="U117" s="1029"/>
      <c r="V117" s="1029"/>
      <c r="W117" s="1029"/>
      <c r="X117" s="1029"/>
      <c r="Y117" s="1029"/>
      <c r="Z117" s="1029"/>
      <c r="AA117" s="1029"/>
      <c r="AB117" s="1029"/>
      <c r="AC117" s="1029"/>
      <c r="AD117" s="1029"/>
      <c r="AE117" s="1029"/>
      <c r="AF117" s="1029"/>
      <c r="AG117" s="1029"/>
      <c r="AH117" s="1029"/>
      <c r="AI117" s="1029"/>
      <c r="AJ117" s="1029"/>
      <c r="AK117" s="1029"/>
      <c r="AL117" s="1029"/>
      <c r="AM117" s="1029"/>
      <c r="AN117" s="1029"/>
      <c r="AO117" s="1029"/>
    </row>
    <row r="118" s="1023" customFormat="1" spans="1:41">
      <c r="A118" s="1028"/>
      <c r="B118" s="1029"/>
      <c r="C118" s="1029"/>
      <c r="D118" s="1029"/>
      <c r="E118" s="1029"/>
      <c r="F118" s="1029"/>
      <c r="G118" s="1029"/>
      <c r="H118" s="1029"/>
      <c r="I118" s="1029"/>
      <c r="J118" s="1030"/>
      <c r="K118" s="1029"/>
      <c r="L118" s="1029"/>
      <c r="M118" s="1029"/>
      <c r="N118" s="1029"/>
      <c r="O118" s="1029"/>
      <c r="P118" s="1030"/>
      <c r="Q118" s="1029"/>
      <c r="R118" s="1029"/>
      <c r="S118" s="1029"/>
      <c r="T118" s="1029"/>
      <c r="U118" s="1029"/>
      <c r="V118" s="1029"/>
      <c r="W118" s="1029"/>
      <c r="X118" s="1029"/>
      <c r="Y118" s="1029"/>
      <c r="Z118" s="1029"/>
      <c r="AA118" s="1029"/>
      <c r="AB118" s="1029"/>
      <c r="AC118" s="1029"/>
      <c r="AD118" s="1029"/>
      <c r="AE118" s="1029"/>
      <c r="AF118" s="1029"/>
      <c r="AG118" s="1029"/>
      <c r="AH118" s="1029"/>
      <c r="AI118" s="1029"/>
      <c r="AJ118" s="1029"/>
      <c r="AK118" s="1029"/>
      <c r="AL118" s="1029"/>
      <c r="AM118" s="1029"/>
      <c r="AN118" s="1029"/>
      <c r="AO118" s="1029"/>
    </row>
    <row r="119" s="1023" customFormat="1" spans="1:41">
      <c r="A119" s="1028"/>
      <c r="B119" s="1029"/>
      <c r="C119" s="1029"/>
      <c r="D119" s="1029"/>
      <c r="E119" s="1029"/>
      <c r="F119" s="1029"/>
      <c r="G119" s="1029"/>
      <c r="H119" s="1029"/>
      <c r="I119" s="1029"/>
      <c r="J119" s="1030"/>
      <c r="K119" s="1029"/>
      <c r="L119" s="1029"/>
      <c r="M119" s="1029"/>
      <c r="N119" s="1029"/>
      <c r="O119" s="1029"/>
      <c r="P119" s="1030"/>
      <c r="Q119" s="1029"/>
      <c r="R119" s="1029"/>
      <c r="S119" s="1029"/>
      <c r="T119" s="1029"/>
      <c r="U119" s="1029"/>
      <c r="V119" s="1029"/>
      <c r="W119" s="1029"/>
      <c r="X119" s="1029"/>
      <c r="Y119" s="1029"/>
      <c r="Z119" s="1029"/>
      <c r="AA119" s="1029"/>
      <c r="AB119" s="1029"/>
      <c r="AC119" s="1029"/>
      <c r="AD119" s="1029"/>
      <c r="AE119" s="1029"/>
      <c r="AF119" s="1029"/>
      <c r="AG119" s="1029"/>
      <c r="AH119" s="1029"/>
      <c r="AI119" s="1029"/>
      <c r="AJ119" s="1029"/>
      <c r="AK119" s="1029"/>
      <c r="AL119" s="1029"/>
      <c r="AM119" s="1029"/>
      <c r="AN119" s="1029"/>
      <c r="AO119" s="1029"/>
    </row>
    <row r="120" s="1023" customFormat="1" spans="1:41">
      <c r="A120" s="1028"/>
      <c r="B120" s="1029"/>
      <c r="C120" s="1029"/>
      <c r="D120" s="1029"/>
      <c r="E120" s="1029"/>
      <c r="F120" s="1029"/>
      <c r="G120" s="1029"/>
      <c r="H120" s="1029"/>
      <c r="I120" s="1029"/>
      <c r="J120" s="1030"/>
      <c r="K120" s="1029"/>
      <c r="L120" s="1029"/>
      <c r="M120" s="1029"/>
      <c r="N120" s="1029"/>
      <c r="O120" s="1029"/>
      <c r="P120" s="1030"/>
      <c r="Q120" s="1029"/>
      <c r="R120" s="1029"/>
      <c r="S120" s="1029"/>
      <c r="T120" s="1029"/>
      <c r="U120" s="1029"/>
      <c r="V120" s="1029"/>
      <c r="W120" s="1029"/>
      <c r="X120" s="1029"/>
      <c r="Y120" s="1029"/>
      <c r="Z120" s="1029"/>
      <c r="AA120" s="1029"/>
      <c r="AB120" s="1029"/>
      <c r="AC120" s="1029"/>
      <c r="AD120" s="1029"/>
      <c r="AE120" s="1029"/>
      <c r="AF120" s="1029"/>
      <c r="AG120" s="1029"/>
      <c r="AH120" s="1029"/>
      <c r="AI120" s="1029"/>
      <c r="AJ120" s="1029"/>
      <c r="AK120" s="1029"/>
      <c r="AL120" s="1029"/>
      <c r="AM120" s="1029"/>
      <c r="AN120" s="1029"/>
      <c r="AO120" s="1029"/>
    </row>
    <row r="121" s="1023" customFormat="1" spans="1:41">
      <c r="A121" s="1028"/>
      <c r="B121" s="1029"/>
      <c r="C121" s="1029"/>
      <c r="D121" s="1029"/>
      <c r="E121" s="1029"/>
      <c r="F121" s="1029"/>
      <c r="G121" s="1029"/>
      <c r="H121" s="1029"/>
      <c r="I121" s="1029"/>
      <c r="J121" s="1030"/>
      <c r="K121" s="1029"/>
      <c r="L121" s="1029"/>
      <c r="M121" s="1029"/>
      <c r="N121" s="1029"/>
      <c r="O121" s="1029"/>
      <c r="P121" s="1030"/>
      <c r="Q121" s="1029"/>
      <c r="R121" s="1029"/>
      <c r="S121" s="1029"/>
      <c r="T121" s="1029"/>
      <c r="U121" s="1029"/>
      <c r="V121" s="1029"/>
      <c r="W121" s="1029"/>
      <c r="X121" s="1029"/>
      <c r="Y121" s="1029"/>
      <c r="Z121" s="1029"/>
      <c r="AA121" s="1029"/>
      <c r="AB121" s="1029"/>
      <c r="AC121" s="1029"/>
      <c r="AD121" s="1029"/>
      <c r="AE121" s="1029"/>
      <c r="AF121" s="1029"/>
      <c r="AG121" s="1029"/>
      <c r="AH121" s="1029"/>
      <c r="AI121" s="1029"/>
      <c r="AJ121" s="1029"/>
      <c r="AK121" s="1029"/>
      <c r="AL121" s="1029"/>
      <c r="AM121" s="1029"/>
      <c r="AN121" s="1029"/>
      <c r="AO121" s="1029"/>
    </row>
    <row r="122" s="1023" customFormat="1" spans="1:41">
      <c r="A122" s="1028"/>
      <c r="B122" s="1029"/>
      <c r="C122" s="1029"/>
      <c r="D122" s="1029"/>
      <c r="E122" s="1029"/>
      <c r="F122" s="1029"/>
      <c r="G122" s="1029"/>
      <c r="H122" s="1029"/>
      <c r="I122" s="1029"/>
      <c r="J122" s="1030"/>
      <c r="K122" s="1029"/>
      <c r="L122" s="1029"/>
      <c r="M122" s="1029"/>
      <c r="N122" s="1029"/>
      <c r="O122" s="1029"/>
      <c r="P122" s="1030"/>
      <c r="Q122" s="1029"/>
      <c r="R122" s="1029"/>
      <c r="S122" s="1029"/>
      <c r="T122" s="1029"/>
      <c r="U122" s="1029"/>
      <c r="V122" s="1029"/>
      <c r="W122" s="1029"/>
      <c r="X122" s="1029"/>
      <c r="Y122" s="1029"/>
      <c r="Z122" s="1029"/>
      <c r="AA122" s="1029"/>
      <c r="AB122" s="1029"/>
      <c r="AC122" s="1029"/>
      <c r="AD122" s="1029"/>
      <c r="AE122" s="1029"/>
      <c r="AF122" s="1029"/>
      <c r="AG122" s="1029"/>
      <c r="AH122" s="1029"/>
      <c r="AI122" s="1029"/>
      <c r="AJ122" s="1029"/>
      <c r="AK122" s="1029"/>
      <c r="AL122" s="1029"/>
      <c r="AM122" s="1029"/>
      <c r="AN122" s="1029"/>
      <c r="AO122" s="1029"/>
    </row>
    <row r="123" s="1023" customFormat="1" spans="1:41">
      <c r="A123" s="1028"/>
      <c r="B123" s="1029"/>
      <c r="C123" s="1029"/>
      <c r="D123" s="1029"/>
      <c r="E123" s="1029"/>
      <c r="F123" s="1029"/>
      <c r="G123" s="1029"/>
      <c r="H123" s="1029"/>
      <c r="I123" s="1029"/>
      <c r="J123" s="1030"/>
      <c r="K123" s="1029"/>
      <c r="L123" s="1029"/>
      <c r="M123" s="1029"/>
      <c r="N123" s="1029"/>
      <c r="O123" s="1029"/>
      <c r="P123" s="1030"/>
      <c r="Q123" s="1029"/>
      <c r="R123" s="1029"/>
      <c r="S123" s="1029"/>
      <c r="T123" s="1029"/>
      <c r="U123" s="1029"/>
      <c r="V123" s="1029"/>
      <c r="W123" s="1029"/>
      <c r="X123" s="1029"/>
      <c r="Y123" s="1029"/>
      <c r="Z123" s="1029"/>
      <c r="AA123" s="1029"/>
      <c r="AB123" s="1029"/>
      <c r="AC123" s="1029"/>
      <c r="AD123" s="1029"/>
      <c r="AE123" s="1029"/>
      <c r="AF123" s="1029"/>
      <c r="AG123" s="1029"/>
      <c r="AH123" s="1029"/>
      <c r="AI123" s="1029"/>
      <c r="AJ123" s="1029"/>
      <c r="AK123" s="1029"/>
      <c r="AL123" s="1029"/>
      <c r="AM123" s="1029"/>
      <c r="AN123" s="1029"/>
      <c r="AO123" s="1029"/>
    </row>
    <row r="124" s="1023" customFormat="1" spans="1:41">
      <c r="A124" s="1028"/>
      <c r="B124" s="1029"/>
      <c r="C124" s="1029"/>
      <c r="D124" s="1029"/>
      <c r="E124" s="1029"/>
      <c r="F124" s="1029"/>
      <c r="G124" s="1029"/>
      <c r="H124" s="1029"/>
      <c r="I124" s="1029"/>
      <c r="J124" s="1030"/>
      <c r="K124" s="1029"/>
      <c r="L124" s="1029"/>
      <c r="M124" s="1029"/>
      <c r="N124" s="1029"/>
      <c r="O124" s="1029"/>
      <c r="P124" s="1030"/>
      <c r="Q124" s="1029"/>
      <c r="R124" s="1029"/>
      <c r="S124" s="1029"/>
      <c r="T124" s="1029"/>
      <c r="U124" s="1029"/>
      <c r="V124" s="1029"/>
      <c r="W124" s="1029"/>
      <c r="X124" s="1029"/>
      <c r="Y124" s="1029"/>
      <c r="Z124" s="1029"/>
      <c r="AA124" s="1029"/>
      <c r="AB124" s="1029"/>
      <c r="AC124" s="1029"/>
      <c r="AD124" s="1029"/>
      <c r="AE124" s="1029"/>
      <c r="AF124" s="1029"/>
      <c r="AG124" s="1029"/>
      <c r="AH124" s="1029"/>
      <c r="AI124" s="1029"/>
      <c r="AJ124" s="1029"/>
      <c r="AK124" s="1029"/>
      <c r="AL124" s="1029"/>
      <c r="AM124" s="1029"/>
      <c r="AN124" s="1029"/>
      <c r="AO124" s="1029"/>
    </row>
    <row r="125" s="1023" customFormat="1" spans="1:41">
      <c r="A125" s="1028"/>
      <c r="B125" s="1029"/>
      <c r="C125" s="1029"/>
      <c r="D125" s="1029"/>
      <c r="E125" s="1029"/>
      <c r="F125" s="1029"/>
      <c r="G125" s="1029"/>
      <c r="H125" s="1029"/>
      <c r="I125" s="1029"/>
      <c r="J125" s="1030"/>
      <c r="K125" s="1029"/>
      <c r="L125" s="1029"/>
      <c r="M125" s="1029"/>
      <c r="N125" s="1029"/>
      <c r="O125" s="1029"/>
      <c r="P125" s="1030"/>
      <c r="Q125" s="1029"/>
      <c r="R125" s="1029"/>
      <c r="S125" s="1029"/>
      <c r="T125" s="1029"/>
      <c r="U125" s="1029"/>
      <c r="V125" s="1029"/>
      <c r="W125" s="1029"/>
      <c r="X125" s="1029"/>
      <c r="Y125" s="1029"/>
      <c r="Z125" s="1029"/>
      <c r="AA125" s="1029"/>
      <c r="AB125" s="1029"/>
      <c r="AC125" s="1029"/>
      <c r="AD125" s="1029"/>
      <c r="AE125" s="1029"/>
      <c r="AF125" s="1029"/>
      <c r="AG125" s="1029"/>
      <c r="AH125" s="1029"/>
      <c r="AI125" s="1029"/>
      <c r="AJ125" s="1029"/>
      <c r="AK125" s="1029"/>
      <c r="AL125" s="1029"/>
      <c r="AM125" s="1029"/>
      <c r="AN125" s="1029"/>
      <c r="AO125" s="1029"/>
    </row>
    <row r="126" s="1023" customFormat="1" spans="1:41">
      <c r="A126" s="1028"/>
      <c r="B126" s="1029"/>
      <c r="C126" s="1029"/>
      <c r="D126" s="1029"/>
      <c r="E126" s="1029"/>
      <c r="F126" s="1029"/>
      <c r="G126" s="1029"/>
      <c r="H126" s="1029"/>
      <c r="I126" s="1029"/>
      <c r="J126" s="1030"/>
      <c r="K126" s="1029"/>
      <c r="L126" s="1029"/>
      <c r="M126" s="1029"/>
      <c r="N126" s="1029"/>
      <c r="O126" s="1029"/>
      <c r="P126" s="1030"/>
      <c r="Q126" s="1029"/>
      <c r="R126" s="1029"/>
      <c r="S126" s="1029"/>
      <c r="T126" s="1029"/>
      <c r="U126" s="1029"/>
      <c r="V126" s="1029"/>
      <c r="W126" s="1029"/>
      <c r="X126" s="1029"/>
      <c r="Y126" s="1029"/>
      <c r="Z126" s="1029"/>
      <c r="AA126" s="1029"/>
      <c r="AB126" s="1029"/>
      <c r="AC126" s="1029"/>
      <c r="AD126" s="1029"/>
      <c r="AE126" s="1029"/>
      <c r="AF126" s="1029"/>
      <c r="AG126" s="1029"/>
      <c r="AH126" s="1029"/>
      <c r="AI126" s="1029"/>
      <c r="AJ126" s="1029"/>
      <c r="AK126" s="1029"/>
      <c r="AL126" s="1029"/>
      <c r="AM126" s="1029"/>
      <c r="AN126" s="1029"/>
      <c r="AO126" s="1029"/>
    </row>
    <row r="127" s="1023" customFormat="1" spans="1:41">
      <c r="A127" s="1028"/>
      <c r="B127" s="1029"/>
      <c r="C127" s="1029"/>
      <c r="D127" s="1029"/>
      <c r="E127" s="1029"/>
      <c r="F127" s="1029"/>
      <c r="G127" s="1029"/>
      <c r="H127" s="1029"/>
      <c r="I127" s="1029"/>
      <c r="J127" s="1030"/>
      <c r="K127" s="1029"/>
      <c r="L127" s="1029"/>
      <c r="M127" s="1029"/>
      <c r="N127" s="1029"/>
      <c r="O127" s="1029"/>
      <c r="P127" s="1030"/>
      <c r="Q127" s="1029"/>
      <c r="R127" s="1029"/>
      <c r="S127" s="1029"/>
      <c r="T127" s="1029"/>
      <c r="U127" s="1029"/>
      <c r="V127" s="1029"/>
      <c r="W127" s="1029"/>
      <c r="X127" s="1029"/>
      <c r="Y127" s="1029"/>
      <c r="Z127" s="1029"/>
      <c r="AA127" s="1029"/>
      <c r="AB127" s="1029"/>
      <c r="AC127" s="1029"/>
      <c r="AD127" s="1029"/>
      <c r="AE127" s="1029"/>
      <c r="AF127" s="1029"/>
      <c r="AG127" s="1029"/>
      <c r="AH127" s="1029"/>
      <c r="AI127" s="1029"/>
      <c r="AJ127" s="1029"/>
      <c r="AK127" s="1029"/>
      <c r="AL127" s="1029"/>
      <c r="AM127" s="1029"/>
      <c r="AN127" s="1029"/>
      <c r="AO127" s="1029"/>
    </row>
    <row r="128" s="1023" customFormat="1" spans="1:41">
      <c r="A128" s="1028"/>
      <c r="B128" s="1029"/>
      <c r="C128" s="1029"/>
      <c r="D128" s="1029"/>
      <c r="E128" s="1029"/>
      <c r="F128" s="1029"/>
      <c r="G128" s="1029"/>
      <c r="H128" s="1029"/>
      <c r="I128" s="1029"/>
      <c r="J128" s="1030"/>
      <c r="K128" s="1029"/>
      <c r="L128" s="1029"/>
      <c r="M128" s="1029"/>
      <c r="N128" s="1029"/>
      <c r="O128" s="1029"/>
      <c r="P128" s="1030"/>
      <c r="Q128" s="1029"/>
      <c r="R128" s="1029"/>
      <c r="S128" s="1029"/>
      <c r="T128" s="1029"/>
      <c r="U128" s="1029"/>
      <c r="V128" s="1029"/>
      <c r="W128" s="1029"/>
      <c r="X128" s="1029"/>
      <c r="Y128" s="1029"/>
      <c r="Z128" s="1029"/>
      <c r="AA128" s="1029"/>
      <c r="AB128" s="1029"/>
      <c r="AC128" s="1029"/>
      <c r="AD128" s="1029"/>
      <c r="AE128" s="1029"/>
      <c r="AF128" s="1029"/>
      <c r="AG128" s="1029"/>
      <c r="AH128" s="1029"/>
      <c r="AI128" s="1029"/>
      <c r="AJ128" s="1029"/>
      <c r="AK128" s="1029"/>
      <c r="AL128" s="1029"/>
      <c r="AM128" s="1029"/>
      <c r="AN128" s="1029"/>
      <c r="AO128" s="1029"/>
    </row>
    <row r="129" s="1023" customFormat="1" spans="1:41">
      <c r="A129" s="1028"/>
      <c r="B129" s="1029"/>
      <c r="C129" s="1029"/>
      <c r="D129" s="1029"/>
      <c r="E129" s="1029"/>
      <c r="F129" s="1029"/>
      <c r="G129" s="1029"/>
      <c r="H129" s="1029"/>
      <c r="I129" s="1029"/>
      <c r="J129" s="1030"/>
      <c r="K129" s="1029"/>
      <c r="L129" s="1029"/>
      <c r="M129" s="1029"/>
      <c r="N129" s="1029"/>
      <c r="O129" s="1029"/>
      <c r="P129" s="1030"/>
      <c r="Q129" s="1029"/>
      <c r="R129" s="1029"/>
      <c r="S129" s="1029"/>
      <c r="T129" s="1029"/>
      <c r="U129" s="1029"/>
      <c r="V129" s="1029"/>
      <c r="W129" s="1029"/>
      <c r="X129" s="1029"/>
      <c r="Y129" s="1029"/>
      <c r="Z129" s="1029"/>
      <c r="AA129" s="1029"/>
      <c r="AB129" s="1029"/>
      <c r="AC129" s="1029"/>
      <c r="AD129" s="1029"/>
      <c r="AE129" s="1029"/>
      <c r="AF129" s="1029"/>
      <c r="AG129" s="1029"/>
      <c r="AH129" s="1029"/>
      <c r="AI129" s="1029"/>
      <c r="AJ129" s="1029"/>
      <c r="AK129" s="1029"/>
      <c r="AL129" s="1029"/>
      <c r="AM129" s="1029"/>
      <c r="AN129" s="1029"/>
      <c r="AO129" s="1029"/>
    </row>
    <row r="130" s="1023" customFormat="1" spans="1:41">
      <c r="A130" s="1028"/>
      <c r="B130" s="1029"/>
      <c r="C130" s="1029"/>
      <c r="D130" s="1029"/>
      <c r="E130" s="1029"/>
      <c r="F130" s="1029"/>
      <c r="G130" s="1029"/>
      <c r="H130" s="1029"/>
      <c r="I130" s="1029"/>
      <c r="J130" s="1030"/>
      <c r="K130" s="1029"/>
      <c r="L130" s="1029"/>
      <c r="M130" s="1029"/>
      <c r="N130" s="1029"/>
      <c r="O130" s="1029"/>
      <c r="P130" s="1030"/>
      <c r="Q130" s="1029"/>
      <c r="R130" s="1029"/>
      <c r="S130" s="1029"/>
      <c r="T130" s="1029"/>
      <c r="U130" s="1029"/>
      <c r="V130" s="1029"/>
      <c r="W130" s="1029"/>
      <c r="X130" s="1029"/>
      <c r="Y130" s="1029"/>
      <c r="Z130" s="1029"/>
      <c r="AA130" s="1029"/>
      <c r="AB130" s="1029"/>
      <c r="AC130" s="1029"/>
      <c r="AD130" s="1029"/>
      <c r="AE130" s="1029"/>
      <c r="AF130" s="1029"/>
      <c r="AG130" s="1029"/>
      <c r="AH130" s="1029"/>
      <c r="AI130" s="1029"/>
      <c r="AJ130" s="1029"/>
      <c r="AK130" s="1029"/>
      <c r="AL130" s="1029"/>
      <c r="AM130" s="1029"/>
      <c r="AN130" s="1029"/>
      <c r="AO130" s="1029"/>
    </row>
    <row r="131" s="1023" customFormat="1" spans="1:41">
      <c r="A131" s="1028"/>
      <c r="B131" s="1029"/>
      <c r="C131" s="1029"/>
      <c r="D131" s="1029"/>
      <c r="E131" s="1029"/>
      <c r="F131" s="1029"/>
      <c r="G131" s="1029"/>
      <c r="H131" s="1029"/>
      <c r="I131" s="1029"/>
      <c r="J131" s="1030"/>
      <c r="K131" s="1029"/>
      <c r="L131" s="1029"/>
      <c r="M131" s="1029"/>
      <c r="N131" s="1029"/>
      <c r="O131" s="1029"/>
      <c r="P131" s="1030"/>
      <c r="Q131" s="1029"/>
      <c r="R131" s="1029"/>
      <c r="S131" s="1029"/>
      <c r="T131" s="1029"/>
      <c r="U131" s="1029"/>
      <c r="V131" s="1029"/>
      <c r="W131" s="1029"/>
      <c r="X131" s="1029"/>
      <c r="Y131" s="1029"/>
      <c r="Z131" s="1029"/>
      <c r="AA131" s="1029"/>
      <c r="AB131" s="1029"/>
      <c r="AC131" s="1029"/>
      <c r="AD131" s="1029"/>
      <c r="AE131" s="1029"/>
      <c r="AF131" s="1029"/>
      <c r="AG131" s="1029"/>
      <c r="AH131" s="1029"/>
      <c r="AI131" s="1029"/>
      <c r="AJ131" s="1029"/>
      <c r="AK131" s="1029"/>
      <c r="AL131" s="1029"/>
      <c r="AM131" s="1029"/>
      <c r="AN131" s="1029"/>
      <c r="AO131" s="1029"/>
    </row>
    <row r="132" s="1023" customFormat="1" spans="1:41">
      <c r="A132" s="1028"/>
      <c r="B132" s="1029"/>
      <c r="C132" s="1029"/>
      <c r="D132" s="1029"/>
      <c r="E132" s="1029"/>
      <c r="F132" s="1029"/>
      <c r="G132" s="1029"/>
      <c r="H132" s="1029"/>
      <c r="I132" s="1029"/>
      <c r="J132" s="1030"/>
      <c r="K132" s="1029"/>
      <c r="L132" s="1029"/>
      <c r="M132" s="1029"/>
      <c r="N132" s="1029"/>
      <c r="O132" s="1029"/>
      <c r="P132" s="1030"/>
      <c r="Q132" s="1029"/>
      <c r="R132" s="1029"/>
      <c r="S132" s="1029"/>
      <c r="T132" s="1029"/>
      <c r="U132" s="1029"/>
      <c r="V132" s="1029"/>
      <c r="W132" s="1029"/>
      <c r="X132" s="1029"/>
      <c r="Y132" s="1029"/>
      <c r="Z132" s="1029"/>
      <c r="AA132" s="1029"/>
      <c r="AB132" s="1029"/>
      <c r="AC132" s="1029"/>
      <c r="AD132" s="1029"/>
      <c r="AE132" s="1029"/>
      <c r="AF132" s="1029"/>
      <c r="AG132" s="1029"/>
      <c r="AH132" s="1029"/>
      <c r="AI132" s="1029"/>
      <c r="AJ132" s="1029"/>
      <c r="AK132" s="1029"/>
      <c r="AL132" s="1029"/>
      <c r="AM132" s="1029"/>
      <c r="AN132" s="1029"/>
      <c r="AO132" s="1029"/>
    </row>
    <row r="133" s="1023" customFormat="1" spans="1:41">
      <c r="A133" s="1028"/>
      <c r="B133" s="1029"/>
      <c r="C133" s="1029"/>
      <c r="D133" s="1029"/>
      <c r="E133" s="1029"/>
      <c r="F133" s="1029"/>
      <c r="G133" s="1029"/>
      <c r="H133" s="1029"/>
      <c r="I133" s="1029"/>
      <c r="J133" s="1030"/>
      <c r="K133" s="1029"/>
      <c r="L133" s="1029"/>
      <c r="M133" s="1029"/>
      <c r="N133" s="1029"/>
      <c r="O133" s="1029"/>
      <c r="P133" s="1030"/>
      <c r="Q133" s="1029"/>
      <c r="R133" s="1029"/>
      <c r="S133" s="1029"/>
      <c r="T133" s="1029"/>
      <c r="U133" s="1029"/>
      <c r="V133" s="1029"/>
      <c r="W133" s="1029"/>
      <c r="X133" s="1029"/>
      <c r="Y133" s="1029"/>
      <c r="Z133" s="1029"/>
      <c r="AA133" s="1029"/>
      <c r="AB133" s="1029"/>
      <c r="AC133" s="1029"/>
      <c r="AD133" s="1029"/>
      <c r="AE133" s="1029"/>
      <c r="AF133" s="1029"/>
      <c r="AG133" s="1029"/>
      <c r="AH133" s="1029"/>
      <c r="AI133" s="1029"/>
      <c r="AJ133" s="1029"/>
      <c r="AK133" s="1029"/>
      <c r="AL133" s="1029"/>
      <c r="AM133" s="1029"/>
      <c r="AN133" s="1029"/>
      <c r="AO133" s="1029"/>
    </row>
    <row r="134" s="1023" customFormat="1" spans="1:41">
      <c r="A134" s="1028"/>
      <c r="B134" s="1029"/>
      <c r="C134" s="1029"/>
      <c r="D134" s="1029"/>
      <c r="E134" s="1029"/>
      <c r="F134" s="1029"/>
      <c r="G134" s="1029"/>
      <c r="H134" s="1029"/>
      <c r="I134" s="1029"/>
      <c r="J134" s="1030"/>
      <c r="K134" s="1029"/>
      <c r="L134" s="1029"/>
      <c r="M134" s="1029"/>
      <c r="N134" s="1029"/>
      <c r="O134" s="1029"/>
      <c r="P134" s="1030"/>
      <c r="Q134" s="1029"/>
      <c r="R134" s="1029"/>
      <c r="S134" s="1029"/>
      <c r="T134" s="1029"/>
      <c r="U134" s="1029"/>
      <c r="V134" s="1029"/>
      <c r="W134" s="1029"/>
      <c r="X134" s="1029"/>
      <c r="Y134" s="1029"/>
      <c r="Z134" s="1029"/>
      <c r="AA134" s="1029"/>
      <c r="AB134" s="1029"/>
      <c r="AC134" s="1029"/>
      <c r="AD134" s="1029"/>
      <c r="AE134" s="1029"/>
      <c r="AF134" s="1029"/>
      <c r="AG134" s="1029"/>
      <c r="AH134" s="1029"/>
      <c r="AI134" s="1029"/>
      <c r="AJ134" s="1029"/>
      <c r="AK134" s="1029"/>
      <c r="AL134" s="1029"/>
      <c r="AM134" s="1029"/>
      <c r="AN134" s="1029"/>
      <c r="AO134" s="1029"/>
    </row>
    <row r="135" s="1023" customFormat="1" spans="1:41">
      <c r="A135" s="1028"/>
      <c r="B135" s="1029"/>
      <c r="C135" s="1029"/>
      <c r="D135" s="1029"/>
      <c r="E135" s="1029"/>
      <c r="F135" s="1029"/>
      <c r="G135" s="1029"/>
      <c r="H135" s="1029"/>
      <c r="I135" s="1029"/>
      <c r="J135" s="1030"/>
      <c r="K135" s="1029"/>
      <c r="L135" s="1029"/>
      <c r="M135" s="1029"/>
      <c r="N135" s="1029"/>
      <c r="O135" s="1029"/>
      <c r="P135" s="1030"/>
      <c r="Q135" s="1029"/>
      <c r="R135" s="1029"/>
      <c r="S135" s="1029"/>
      <c r="T135" s="1029"/>
      <c r="U135" s="1029"/>
      <c r="V135" s="1029"/>
      <c r="W135" s="1029"/>
      <c r="X135" s="1029"/>
      <c r="Y135" s="1029"/>
      <c r="Z135" s="1029"/>
      <c r="AA135" s="1029"/>
      <c r="AB135" s="1029"/>
      <c r="AC135" s="1029"/>
      <c r="AD135" s="1029"/>
      <c r="AE135" s="1029"/>
      <c r="AF135" s="1029"/>
      <c r="AG135" s="1029"/>
      <c r="AH135" s="1029"/>
      <c r="AI135" s="1029"/>
      <c r="AJ135" s="1029"/>
      <c r="AK135" s="1029"/>
      <c r="AL135" s="1029"/>
      <c r="AM135" s="1029"/>
      <c r="AN135" s="1029"/>
      <c r="AO135" s="1029"/>
    </row>
    <row r="136" s="1023" customFormat="1" spans="1:41">
      <c r="A136" s="1028"/>
      <c r="B136" s="1029"/>
      <c r="C136" s="1029"/>
      <c r="D136" s="1029"/>
      <c r="E136" s="1029"/>
      <c r="F136" s="1029"/>
      <c r="G136" s="1029"/>
      <c r="H136" s="1029"/>
      <c r="I136" s="1029"/>
      <c r="J136" s="1030"/>
      <c r="K136" s="1029"/>
      <c r="L136" s="1029"/>
      <c r="M136" s="1029"/>
      <c r="N136" s="1029"/>
      <c r="O136" s="1029"/>
      <c r="P136" s="1030"/>
      <c r="Q136" s="1029"/>
      <c r="R136" s="1029"/>
      <c r="S136" s="1029"/>
      <c r="T136" s="1029"/>
      <c r="U136" s="1029"/>
      <c r="V136" s="1029"/>
      <c r="W136" s="1029"/>
      <c r="X136" s="1029"/>
      <c r="Y136" s="1029"/>
      <c r="Z136" s="1029"/>
      <c r="AA136" s="1029"/>
      <c r="AB136" s="1029"/>
      <c r="AC136" s="1029"/>
      <c r="AD136" s="1029"/>
      <c r="AE136" s="1029"/>
      <c r="AF136" s="1029"/>
      <c r="AG136" s="1029"/>
      <c r="AH136" s="1029"/>
      <c r="AI136" s="1029"/>
      <c r="AJ136" s="1029"/>
      <c r="AK136" s="1029"/>
      <c r="AL136" s="1029"/>
      <c r="AM136" s="1029"/>
      <c r="AN136" s="1029"/>
      <c r="AO136" s="1029"/>
    </row>
    <row r="137" s="1023" customFormat="1" spans="1:41">
      <c r="A137" s="1028"/>
      <c r="B137" s="1029"/>
      <c r="C137" s="1029"/>
      <c r="D137" s="1029"/>
      <c r="E137" s="1029"/>
      <c r="F137" s="1029"/>
      <c r="G137" s="1029"/>
      <c r="H137" s="1029"/>
      <c r="I137" s="1029"/>
      <c r="J137" s="1030"/>
      <c r="K137" s="1029"/>
      <c r="L137" s="1029"/>
      <c r="M137" s="1029"/>
      <c r="N137" s="1029"/>
      <c r="O137" s="1029"/>
      <c r="P137" s="1030"/>
      <c r="Q137" s="1029"/>
      <c r="R137" s="1029"/>
      <c r="S137" s="1029"/>
      <c r="T137" s="1029"/>
      <c r="U137" s="1029"/>
      <c r="V137" s="1029"/>
      <c r="W137" s="1029"/>
      <c r="X137" s="1029"/>
      <c r="Y137" s="1029"/>
      <c r="Z137" s="1029"/>
      <c r="AA137" s="1029"/>
      <c r="AB137" s="1029"/>
      <c r="AC137" s="1029"/>
      <c r="AD137" s="1029"/>
      <c r="AE137" s="1029"/>
      <c r="AF137" s="1029"/>
      <c r="AG137" s="1029"/>
      <c r="AH137" s="1029"/>
      <c r="AI137" s="1029"/>
      <c r="AJ137" s="1029"/>
      <c r="AK137" s="1029"/>
      <c r="AL137" s="1029"/>
      <c r="AM137" s="1029"/>
      <c r="AN137" s="1029"/>
      <c r="AO137" s="1029"/>
    </row>
    <row r="138" s="1023" customFormat="1" spans="1:41">
      <c r="A138" s="1028"/>
      <c r="B138" s="1029"/>
      <c r="C138" s="1029"/>
      <c r="D138" s="1029"/>
      <c r="E138" s="1029"/>
      <c r="F138" s="1029"/>
      <c r="G138" s="1029"/>
      <c r="H138" s="1029"/>
      <c r="I138" s="1029"/>
      <c r="J138" s="1030"/>
      <c r="K138" s="1029"/>
      <c r="L138" s="1029"/>
      <c r="M138" s="1029"/>
      <c r="N138" s="1029"/>
      <c r="O138" s="1029"/>
      <c r="P138" s="1030"/>
      <c r="Q138" s="1029"/>
      <c r="R138" s="1029"/>
      <c r="S138" s="1029"/>
      <c r="T138" s="1029"/>
      <c r="U138" s="1029"/>
      <c r="V138" s="1029"/>
      <c r="W138" s="1029"/>
      <c r="X138" s="1029"/>
      <c r="Y138" s="1029"/>
      <c r="Z138" s="1029"/>
      <c r="AA138" s="1029"/>
      <c r="AB138" s="1029"/>
      <c r="AC138" s="1029"/>
      <c r="AD138" s="1029"/>
      <c r="AE138" s="1029"/>
      <c r="AF138" s="1029"/>
      <c r="AG138" s="1029"/>
      <c r="AH138" s="1029"/>
      <c r="AI138" s="1029"/>
      <c r="AJ138" s="1029"/>
      <c r="AK138" s="1029"/>
      <c r="AL138" s="1029"/>
      <c r="AM138" s="1029"/>
      <c r="AN138" s="1029"/>
      <c r="AO138" s="1029"/>
    </row>
    <row r="139" s="1023" customFormat="1" spans="1:41">
      <c r="A139" s="1028"/>
      <c r="B139" s="1029"/>
      <c r="C139" s="1029"/>
      <c r="D139" s="1029"/>
      <c r="E139" s="1029"/>
      <c r="F139" s="1029"/>
      <c r="G139" s="1029"/>
      <c r="H139" s="1029"/>
      <c r="I139" s="1029"/>
      <c r="J139" s="1030"/>
      <c r="K139" s="1029"/>
      <c r="L139" s="1029"/>
      <c r="M139" s="1029"/>
      <c r="N139" s="1029"/>
      <c r="O139" s="1029"/>
      <c r="P139" s="1030"/>
      <c r="Q139" s="1029"/>
      <c r="R139" s="1029"/>
      <c r="S139" s="1029"/>
      <c r="T139" s="1029"/>
      <c r="U139" s="1029"/>
      <c r="V139" s="1029"/>
      <c r="W139" s="1029"/>
      <c r="X139" s="1029"/>
      <c r="Y139" s="1029"/>
      <c r="Z139" s="1029"/>
      <c r="AA139" s="1029"/>
      <c r="AB139" s="1029"/>
      <c r="AC139" s="1029"/>
      <c r="AD139" s="1029"/>
      <c r="AE139" s="1029"/>
      <c r="AF139" s="1029"/>
      <c r="AG139" s="1029"/>
      <c r="AH139" s="1029"/>
      <c r="AI139" s="1029"/>
      <c r="AJ139" s="1029"/>
      <c r="AK139" s="1029"/>
      <c r="AL139" s="1029"/>
      <c r="AM139" s="1029"/>
      <c r="AN139" s="1029"/>
      <c r="AO139" s="1029"/>
    </row>
    <row r="140" s="1023" customFormat="1" spans="1:41">
      <c r="A140" s="1028"/>
      <c r="B140" s="1029"/>
      <c r="C140" s="1029"/>
      <c r="D140" s="1029"/>
      <c r="E140" s="1029"/>
      <c r="F140" s="1029"/>
      <c r="G140" s="1029"/>
      <c r="H140" s="1029"/>
      <c r="I140" s="1029"/>
      <c r="J140" s="1030"/>
      <c r="K140" s="1029"/>
      <c r="L140" s="1029"/>
      <c r="M140" s="1029"/>
      <c r="N140" s="1029"/>
      <c r="O140" s="1029"/>
      <c r="P140" s="1030"/>
      <c r="Q140" s="1029"/>
      <c r="R140" s="1029"/>
      <c r="S140" s="1029"/>
      <c r="T140" s="1029"/>
      <c r="U140" s="1029"/>
      <c r="V140" s="1029"/>
      <c r="W140" s="1029"/>
      <c r="X140" s="1029"/>
      <c r="Y140" s="1029"/>
      <c r="Z140" s="1029"/>
      <c r="AA140" s="1029"/>
      <c r="AB140" s="1029"/>
      <c r="AC140" s="1029"/>
      <c r="AD140" s="1029"/>
      <c r="AE140" s="1029"/>
      <c r="AF140" s="1029"/>
      <c r="AG140" s="1029"/>
      <c r="AH140" s="1029"/>
      <c r="AI140" s="1029"/>
      <c r="AJ140" s="1029"/>
      <c r="AK140" s="1029"/>
      <c r="AL140" s="1029"/>
      <c r="AM140" s="1029"/>
      <c r="AN140" s="1029"/>
      <c r="AO140" s="1029"/>
    </row>
    <row r="141" s="1023" customFormat="1" spans="1:41">
      <c r="A141" s="1028"/>
      <c r="B141" s="1029"/>
      <c r="C141" s="1029"/>
      <c r="D141" s="1029"/>
      <c r="E141" s="1029"/>
      <c r="F141" s="1029"/>
      <c r="G141" s="1029"/>
      <c r="H141" s="1029"/>
      <c r="I141" s="1029"/>
      <c r="J141" s="1030"/>
      <c r="K141" s="1029"/>
      <c r="L141" s="1029"/>
      <c r="M141" s="1029"/>
      <c r="N141" s="1029"/>
      <c r="O141" s="1029"/>
      <c r="P141" s="1030"/>
      <c r="Q141" s="1029"/>
      <c r="R141" s="1029"/>
      <c r="S141" s="1029"/>
      <c r="T141" s="1029"/>
      <c r="U141" s="1029"/>
      <c r="V141" s="1029"/>
      <c r="W141" s="1029"/>
      <c r="X141" s="1029"/>
      <c r="Y141" s="1029"/>
      <c r="Z141" s="1029"/>
      <c r="AA141" s="1029"/>
      <c r="AB141" s="1029"/>
      <c r="AC141" s="1029"/>
      <c r="AD141" s="1029"/>
      <c r="AE141" s="1029"/>
      <c r="AF141" s="1029"/>
      <c r="AG141" s="1029"/>
      <c r="AH141" s="1029"/>
      <c r="AI141" s="1029"/>
      <c r="AJ141" s="1029"/>
      <c r="AK141" s="1029"/>
      <c r="AL141" s="1029"/>
      <c r="AM141" s="1029"/>
      <c r="AN141" s="1029"/>
      <c r="AO141" s="1029"/>
    </row>
    <row r="142" s="1023" customFormat="1" spans="1:41">
      <c r="A142" s="1028"/>
      <c r="B142" s="1029"/>
      <c r="C142" s="1029"/>
      <c r="D142" s="1029"/>
      <c r="E142" s="1029"/>
      <c r="F142" s="1029"/>
      <c r="G142" s="1029"/>
      <c r="H142" s="1029"/>
      <c r="I142" s="1029"/>
      <c r="J142" s="1030"/>
      <c r="K142" s="1029"/>
      <c r="L142" s="1029"/>
      <c r="M142" s="1029"/>
      <c r="N142" s="1029"/>
      <c r="O142" s="1029"/>
      <c r="P142" s="1030"/>
      <c r="Q142" s="1029"/>
      <c r="R142" s="1029"/>
      <c r="S142" s="1029"/>
      <c r="T142" s="1029"/>
      <c r="U142" s="1029"/>
      <c r="V142" s="1029"/>
      <c r="W142" s="1029"/>
      <c r="X142" s="1029"/>
      <c r="Y142" s="1029"/>
      <c r="Z142" s="1029"/>
      <c r="AA142" s="1029"/>
      <c r="AB142" s="1029"/>
      <c r="AC142" s="1029"/>
      <c r="AD142" s="1029"/>
      <c r="AE142" s="1029"/>
      <c r="AF142" s="1029"/>
      <c r="AG142" s="1029"/>
      <c r="AH142" s="1029"/>
      <c r="AI142" s="1029"/>
      <c r="AJ142" s="1029"/>
      <c r="AK142" s="1029"/>
      <c r="AL142" s="1029"/>
      <c r="AM142" s="1029"/>
      <c r="AN142" s="1029"/>
      <c r="AO142" s="1029"/>
    </row>
    <row r="143" s="1023" customFormat="1" spans="1:41">
      <c r="A143" s="1028"/>
      <c r="B143" s="1029"/>
      <c r="C143" s="1029"/>
      <c r="D143" s="1029"/>
      <c r="E143" s="1029"/>
      <c r="F143" s="1029"/>
      <c r="G143" s="1029"/>
      <c r="H143" s="1029"/>
      <c r="I143" s="1029"/>
      <c r="J143" s="1030"/>
      <c r="K143" s="1029"/>
      <c r="L143" s="1029"/>
      <c r="M143" s="1029"/>
      <c r="N143" s="1029"/>
      <c r="O143" s="1029"/>
      <c r="P143" s="1030"/>
      <c r="Q143" s="1029"/>
      <c r="R143" s="1029"/>
      <c r="S143" s="1029"/>
      <c r="T143" s="1029"/>
      <c r="U143" s="1029"/>
      <c r="V143" s="1029"/>
      <c r="W143" s="1029"/>
      <c r="X143" s="1029"/>
      <c r="Y143" s="1029"/>
      <c r="Z143" s="1029"/>
      <c r="AA143" s="1029"/>
      <c r="AB143" s="1029"/>
      <c r="AC143" s="1029"/>
      <c r="AD143" s="1029"/>
      <c r="AE143" s="1029"/>
      <c r="AF143" s="1029"/>
      <c r="AG143" s="1029"/>
      <c r="AH143" s="1029"/>
      <c r="AI143" s="1029"/>
      <c r="AJ143" s="1029"/>
      <c r="AK143" s="1029"/>
      <c r="AL143" s="1029"/>
      <c r="AM143" s="1029"/>
      <c r="AN143" s="1029"/>
      <c r="AO143" s="1029"/>
    </row>
    <row r="144" s="1023" customFormat="1" spans="1:41">
      <c r="A144" s="1028"/>
      <c r="B144" s="1029"/>
      <c r="C144" s="1029"/>
      <c r="D144" s="1029"/>
      <c r="E144" s="1029"/>
      <c r="F144" s="1029"/>
      <c r="G144" s="1029"/>
      <c r="H144" s="1029"/>
      <c r="I144" s="1029"/>
      <c r="J144" s="1030"/>
      <c r="K144" s="1029"/>
      <c r="L144" s="1029"/>
      <c r="M144" s="1029"/>
      <c r="N144" s="1029"/>
      <c r="O144" s="1029"/>
      <c r="P144" s="1030"/>
      <c r="Q144" s="1029"/>
      <c r="R144" s="1029"/>
      <c r="S144" s="1029"/>
      <c r="T144" s="1029"/>
      <c r="U144" s="1029"/>
      <c r="V144" s="1029"/>
      <c r="W144" s="1029"/>
      <c r="X144" s="1029"/>
      <c r="Y144" s="1029"/>
      <c r="Z144" s="1029"/>
      <c r="AA144" s="1029"/>
      <c r="AB144" s="1029"/>
      <c r="AC144" s="1029"/>
      <c r="AD144" s="1029"/>
      <c r="AE144" s="1029"/>
      <c r="AF144" s="1029"/>
      <c r="AG144" s="1029"/>
      <c r="AH144" s="1029"/>
      <c r="AI144" s="1029"/>
      <c r="AJ144" s="1029"/>
      <c r="AK144" s="1029"/>
      <c r="AL144" s="1029"/>
      <c r="AM144" s="1029"/>
      <c r="AN144" s="1029"/>
      <c r="AO144" s="1029"/>
    </row>
    <row r="145" s="1023" customFormat="1" spans="1:41">
      <c r="A145" s="1028"/>
      <c r="B145" s="1029"/>
      <c r="C145" s="1029"/>
      <c r="D145" s="1029"/>
      <c r="E145" s="1029"/>
      <c r="F145" s="1029"/>
      <c r="G145" s="1029"/>
      <c r="H145" s="1029"/>
      <c r="I145" s="1029"/>
      <c r="J145" s="1030"/>
      <c r="K145" s="1029"/>
      <c r="L145" s="1029"/>
      <c r="M145" s="1029"/>
      <c r="N145" s="1029"/>
      <c r="O145" s="1029"/>
      <c r="P145" s="1030"/>
      <c r="Q145" s="1029"/>
      <c r="R145" s="1029"/>
      <c r="S145" s="1029"/>
      <c r="T145" s="1029"/>
      <c r="U145" s="1029"/>
      <c r="V145" s="1029"/>
      <c r="W145" s="1029"/>
      <c r="X145" s="1029"/>
      <c r="Y145" s="1029"/>
      <c r="Z145" s="1029"/>
      <c r="AA145" s="1029"/>
      <c r="AB145" s="1029"/>
      <c r="AC145" s="1029"/>
      <c r="AD145" s="1029"/>
      <c r="AE145" s="1029"/>
      <c r="AF145" s="1029"/>
      <c r="AG145" s="1029"/>
      <c r="AH145" s="1029"/>
      <c r="AI145" s="1029"/>
      <c r="AJ145" s="1029"/>
      <c r="AK145" s="1029"/>
      <c r="AL145" s="1029"/>
      <c r="AM145" s="1029"/>
      <c r="AN145" s="1029"/>
      <c r="AO145" s="1029"/>
    </row>
    <row r="146" s="1023" customFormat="1" spans="1:41">
      <c r="A146" s="1028"/>
      <c r="B146" s="1029"/>
      <c r="C146" s="1029"/>
      <c r="D146" s="1029"/>
      <c r="E146" s="1029"/>
      <c r="F146" s="1029"/>
      <c r="G146" s="1029"/>
      <c r="H146" s="1029"/>
      <c r="I146" s="1029"/>
      <c r="J146" s="1030"/>
      <c r="K146" s="1029"/>
      <c r="L146" s="1029"/>
      <c r="M146" s="1029"/>
      <c r="N146" s="1029"/>
      <c r="O146" s="1029"/>
      <c r="P146" s="1030"/>
      <c r="Q146" s="1029"/>
      <c r="R146" s="1029"/>
      <c r="S146" s="1029"/>
      <c r="T146" s="1029"/>
      <c r="U146" s="1029"/>
      <c r="V146" s="1029"/>
      <c r="W146" s="1029"/>
      <c r="X146" s="1029"/>
      <c r="Y146" s="1029"/>
      <c r="Z146" s="1029"/>
      <c r="AA146" s="1029"/>
      <c r="AB146" s="1029"/>
      <c r="AC146" s="1029"/>
      <c r="AD146" s="1029"/>
      <c r="AE146" s="1029"/>
      <c r="AF146" s="1029"/>
      <c r="AG146" s="1029"/>
      <c r="AH146" s="1029"/>
      <c r="AI146" s="1029"/>
      <c r="AJ146" s="1029"/>
      <c r="AK146" s="1029"/>
      <c r="AL146" s="1029"/>
      <c r="AM146" s="1029"/>
      <c r="AN146" s="1029"/>
      <c r="AO146" s="1029"/>
    </row>
    <row r="147" s="1023" customFormat="1" spans="1:41">
      <c r="A147" s="1028"/>
      <c r="B147" s="1029"/>
      <c r="C147" s="1029"/>
      <c r="D147" s="1029"/>
      <c r="E147" s="1029"/>
      <c r="F147" s="1029"/>
      <c r="G147" s="1029"/>
      <c r="H147" s="1029"/>
      <c r="I147" s="1029"/>
      <c r="J147" s="1030"/>
      <c r="K147" s="1029"/>
      <c r="L147" s="1029"/>
      <c r="M147" s="1029"/>
      <c r="N147" s="1029"/>
      <c r="O147" s="1029"/>
      <c r="P147" s="1030"/>
      <c r="Q147" s="1029"/>
      <c r="R147" s="1029"/>
      <c r="S147" s="1029"/>
      <c r="T147" s="1029"/>
      <c r="U147" s="1029"/>
      <c r="V147" s="1029"/>
      <c r="W147" s="1029"/>
      <c r="X147" s="1029"/>
      <c r="Y147" s="1029"/>
      <c r="Z147" s="1029"/>
      <c r="AA147" s="1029"/>
      <c r="AB147" s="1029"/>
      <c r="AC147" s="1029"/>
      <c r="AD147" s="1029"/>
      <c r="AE147" s="1029"/>
      <c r="AF147" s="1029"/>
      <c r="AG147" s="1029"/>
      <c r="AH147" s="1029"/>
      <c r="AI147" s="1029"/>
      <c r="AJ147" s="1029"/>
      <c r="AK147" s="1029"/>
      <c r="AL147" s="1029"/>
      <c r="AM147" s="1029"/>
      <c r="AN147" s="1029"/>
      <c r="AO147" s="1029"/>
    </row>
    <row r="148" s="1023" customFormat="1" spans="1:41">
      <c r="A148" s="1028"/>
      <c r="B148" s="1029"/>
      <c r="C148" s="1029"/>
      <c r="D148" s="1029"/>
      <c r="E148" s="1029"/>
      <c r="F148" s="1029"/>
      <c r="G148" s="1029"/>
      <c r="H148" s="1029"/>
      <c r="I148" s="1029"/>
      <c r="J148" s="1030"/>
      <c r="K148" s="1029"/>
      <c r="L148" s="1029"/>
      <c r="M148" s="1029"/>
      <c r="N148" s="1029"/>
      <c r="O148" s="1029"/>
      <c r="P148" s="1030"/>
      <c r="Q148" s="1029"/>
      <c r="R148" s="1029"/>
      <c r="S148" s="1029"/>
      <c r="T148" s="1029"/>
      <c r="U148" s="1029"/>
      <c r="V148" s="1029"/>
      <c r="W148" s="1029"/>
      <c r="X148" s="1029"/>
      <c r="Y148" s="1029"/>
      <c r="Z148" s="1029"/>
      <c r="AA148" s="1029"/>
      <c r="AB148" s="1029"/>
      <c r="AC148" s="1029"/>
      <c r="AD148" s="1029"/>
      <c r="AE148" s="1029"/>
      <c r="AF148" s="1029"/>
      <c r="AG148" s="1029"/>
      <c r="AH148" s="1029"/>
      <c r="AI148" s="1029"/>
      <c r="AJ148" s="1029"/>
      <c r="AK148" s="1029"/>
      <c r="AL148" s="1029"/>
      <c r="AM148" s="1029"/>
      <c r="AN148" s="1029"/>
      <c r="AO148" s="1029"/>
    </row>
    <row r="149" s="1023" customFormat="1" spans="1:41">
      <c r="A149" s="1028"/>
      <c r="B149" s="1029"/>
      <c r="C149" s="1029"/>
      <c r="D149" s="1029"/>
      <c r="E149" s="1029"/>
      <c r="F149" s="1029"/>
      <c r="G149" s="1029"/>
      <c r="H149" s="1029"/>
      <c r="I149" s="1029"/>
      <c r="J149" s="1030"/>
      <c r="K149" s="1029"/>
      <c r="L149" s="1029"/>
      <c r="M149" s="1029"/>
      <c r="N149" s="1029"/>
      <c r="O149" s="1029"/>
      <c r="P149" s="1030"/>
      <c r="Q149" s="1029"/>
      <c r="R149" s="1029"/>
      <c r="S149" s="1029"/>
      <c r="T149" s="1029"/>
      <c r="U149" s="1029"/>
      <c r="V149" s="1029"/>
      <c r="W149" s="1029"/>
      <c r="X149" s="1029"/>
      <c r="Y149" s="1029"/>
      <c r="Z149" s="1029"/>
      <c r="AA149" s="1029"/>
      <c r="AB149" s="1029"/>
      <c r="AC149" s="1029"/>
      <c r="AD149" s="1029"/>
      <c r="AE149" s="1029"/>
      <c r="AF149" s="1029"/>
      <c r="AG149" s="1029"/>
      <c r="AH149" s="1029"/>
      <c r="AI149" s="1029"/>
      <c r="AJ149" s="1029"/>
      <c r="AK149" s="1029"/>
      <c r="AL149" s="1029"/>
      <c r="AM149" s="1029"/>
      <c r="AN149" s="1029"/>
      <c r="AO149" s="1029"/>
    </row>
    <row r="150" s="1023" customFormat="1" spans="1:41">
      <c r="A150" s="1028"/>
      <c r="B150" s="1029"/>
      <c r="C150" s="1029"/>
      <c r="D150" s="1029"/>
      <c r="E150" s="1029"/>
      <c r="F150" s="1029"/>
      <c r="G150" s="1029"/>
      <c r="H150" s="1029"/>
      <c r="I150" s="1029"/>
      <c r="J150" s="1030"/>
      <c r="K150" s="1029"/>
      <c r="L150" s="1029"/>
      <c r="M150" s="1029"/>
      <c r="N150" s="1029"/>
      <c r="O150" s="1029"/>
      <c r="P150" s="1030"/>
      <c r="Q150" s="1029"/>
      <c r="R150" s="1029"/>
      <c r="S150" s="1029"/>
      <c r="T150" s="1029"/>
      <c r="U150" s="1029"/>
      <c r="V150" s="1029"/>
      <c r="W150" s="1029"/>
      <c r="X150" s="1029"/>
      <c r="Y150" s="1029"/>
      <c r="Z150" s="1029"/>
      <c r="AA150" s="1029"/>
      <c r="AB150" s="1029"/>
      <c r="AC150" s="1029"/>
      <c r="AD150" s="1029"/>
      <c r="AE150" s="1029"/>
      <c r="AF150" s="1029"/>
      <c r="AG150" s="1029"/>
      <c r="AH150" s="1029"/>
      <c r="AI150" s="1029"/>
      <c r="AJ150" s="1029"/>
      <c r="AK150" s="1029"/>
      <c r="AL150" s="1029"/>
      <c r="AM150" s="1029"/>
      <c r="AN150" s="1029"/>
      <c r="AO150" s="1029"/>
    </row>
    <row r="151" s="1023" customFormat="1" spans="1:41">
      <c r="A151" s="1028"/>
      <c r="B151" s="1029"/>
      <c r="C151" s="1029"/>
      <c r="D151" s="1029"/>
      <c r="E151" s="1029"/>
      <c r="F151" s="1029"/>
      <c r="G151" s="1029"/>
      <c r="H151" s="1029"/>
      <c r="I151" s="1029"/>
      <c r="J151" s="1030"/>
      <c r="K151" s="1029"/>
      <c r="L151" s="1029"/>
      <c r="M151" s="1029"/>
      <c r="N151" s="1029"/>
      <c r="O151" s="1029"/>
      <c r="P151" s="1030"/>
      <c r="Q151" s="1029"/>
      <c r="R151" s="1029"/>
      <c r="S151" s="1029"/>
      <c r="T151" s="1029"/>
      <c r="U151" s="1029"/>
      <c r="V151" s="1029"/>
      <c r="W151" s="1029"/>
      <c r="X151" s="1029"/>
      <c r="Y151" s="1029"/>
      <c r="Z151" s="1029"/>
      <c r="AA151" s="1029"/>
      <c r="AB151" s="1029"/>
      <c r="AC151" s="1029"/>
      <c r="AD151" s="1029"/>
      <c r="AE151" s="1029"/>
      <c r="AF151" s="1029"/>
      <c r="AG151" s="1029"/>
      <c r="AH151" s="1029"/>
      <c r="AI151" s="1029"/>
      <c r="AJ151" s="1029"/>
      <c r="AK151" s="1029"/>
      <c r="AL151" s="1029"/>
      <c r="AM151" s="1029"/>
      <c r="AN151" s="1029"/>
      <c r="AO151" s="1029"/>
    </row>
    <row r="152" s="1023" customFormat="1" spans="1:41">
      <c r="A152" s="1028"/>
      <c r="B152" s="1029"/>
      <c r="C152" s="1029"/>
      <c r="D152" s="1029"/>
      <c r="E152" s="1029"/>
      <c r="F152" s="1029"/>
      <c r="G152" s="1029"/>
      <c r="H152" s="1029"/>
      <c r="I152" s="1029"/>
      <c r="J152" s="1030"/>
      <c r="K152" s="1029"/>
      <c r="L152" s="1029"/>
      <c r="M152" s="1029"/>
      <c r="N152" s="1029"/>
      <c r="O152" s="1029"/>
      <c r="P152" s="1030"/>
      <c r="Q152" s="1029"/>
      <c r="R152" s="1029"/>
      <c r="S152" s="1029"/>
      <c r="T152" s="1029"/>
      <c r="U152" s="1029"/>
      <c r="V152" s="1029"/>
      <c r="W152" s="1029"/>
      <c r="X152" s="1029"/>
      <c r="Y152" s="1029"/>
      <c r="Z152" s="1029"/>
      <c r="AA152" s="1029"/>
      <c r="AB152" s="1029"/>
      <c r="AC152" s="1029"/>
      <c r="AD152" s="1029"/>
      <c r="AE152" s="1029"/>
      <c r="AF152" s="1029"/>
      <c r="AG152" s="1029"/>
      <c r="AH152" s="1029"/>
      <c r="AI152" s="1029"/>
      <c r="AJ152" s="1029"/>
      <c r="AK152" s="1029"/>
      <c r="AL152" s="1029"/>
      <c r="AM152" s="1029"/>
      <c r="AN152" s="1029"/>
      <c r="AO152" s="1029"/>
    </row>
    <row r="153" s="1023" customFormat="1" spans="1:41">
      <c r="A153" s="1028"/>
      <c r="B153" s="1029"/>
      <c r="C153" s="1029"/>
      <c r="D153" s="1029"/>
      <c r="E153" s="1029"/>
      <c r="F153" s="1029"/>
      <c r="G153" s="1029"/>
      <c r="H153" s="1029"/>
      <c r="I153" s="1029"/>
      <c r="J153" s="1030"/>
      <c r="K153" s="1029"/>
      <c r="L153" s="1029"/>
      <c r="M153" s="1029"/>
      <c r="N153" s="1029"/>
      <c r="O153" s="1029"/>
      <c r="P153" s="1030"/>
      <c r="Q153" s="1029"/>
      <c r="R153" s="1029"/>
      <c r="S153" s="1029"/>
      <c r="T153" s="1029"/>
      <c r="U153" s="1029"/>
      <c r="V153" s="1029"/>
      <c r="W153" s="1029"/>
      <c r="X153" s="1029"/>
      <c r="Y153" s="1029"/>
      <c r="Z153" s="1029"/>
      <c r="AA153" s="1029"/>
      <c r="AB153" s="1029"/>
      <c r="AC153" s="1029"/>
      <c r="AD153" s="1029"/>
      <c r="AE153" s="1029"/>
      <c r="AF153" s="1029"/>
      <c r="AG153" s="1029"/>
      <c r="AH153" s="1029"/>
      <c r="AI153" s="1029"/>
      <c r="AJ153" s="1029"/>
      <c r="AK153" s="1029"/>
      <c r="AL153" s="1029"/>
      <c r="AM153" s="1029"/>
      <c r="AN153" s="1029"/>
      <c r="AO153" s="1029"/>
    </row>
    <row r="154" s="1023" customFormat="1" spans="1:41">
      <c r="A154" s="1028"/>
      <c r="B154" s="1029"/>
      <c r="C154" s="1029"/>
      <c r="D154" s="1029"/>
      <c r="E154" s="1029"/>
      <c r="F154" s="1029"/>
      <c r="G154" s="1029"/>
      <c r="H154" s="1029"/>
      <c r="I154" s="1029"/>
      <c r="J154" s="1030"/>
      <c r="K154" s="1029"/>
      <c r="L154" s="1029"/>
      <c r="M154" s="1029"/>
      <c r="N154" s="1029"/>
      <c r="O154" s="1029"/>
      <c r="P154" s="1030"/>
      <c r="Q154" s="1029"/>
      <c r="R154" s="1029"/>
      <c r="S154" s="1029"/>
      <c r="T154" s="1029"/>
      <c r="U154" s="1029"/>
      <c r="V154" s="1029"/>
      <c r="W154" s="1029"/>
      <c r="X154" s="1029"/>
      <c r="Y154" s="1029"/>
      <c r="Z154" s="1029"/>
      <c r="AA154" s="1029"/>
      <c r="AB154" s="1029"/>
      <c r="AC154" s="1029"/>
      <c r="AD154" s="1029"/>
      <c r="AE154" s="1029"/>
      <c r="AF154" s="1029"/>
      <c r="AG154" s="1029"/>
      <c r="AH154" s="1029"/>
      <c r="AI154" s="1029"/>
      <c r="AJ154" s="1029"/>
      <c r="AK154" s="1029"/>
      <c r="AL154" s="1029"/>
      <c r="AM154" s="1029"/>
      <c r="AN154" s="1029"/>
      <c r="AO154" s="1029"/>
    </row>
    <row r="155" s="1023" customFormat="1" spans="1:41">
      <c r="A155" s="1028"/>
      <c r="B155" s="1029"/>
      <c r="C155" s="1029"/>
      <c r="D155" s="1029"/>
      <c r="E155" s="1029"/>
      <c r="F155" s="1029"/>
      <c r="G155" s="1029"/>
      <c r="H155" s="1029"/>
      <c r="I155" s="1029"/>
      <c r="J155" s="1030"/>
      <c r="K155" s="1029"/>
      <c r="L155" s="1029"/>
      <c r="M155" s="1029"/>
      <c r="N155" s="1029"/>
      <c r="O155" s="1029"/>
      <c r="P155" s="1030"/>
      <c r="Q155" s="1029"/>
      <c r="R155" s="1029"/>
      <c r="S155" s="1029"/>
      <c r="T155" s="1029"/>
      <c r="U155" s="1029"/>
      <c r="V155" s="1029"/>
      <c r="W155" s="1029"/>
      <c r="X155" s="1029"/>
      <c r="Y155" s="1029"/>
      <c r="Z155" s="1029"/>
      <c r="AA155" s="1029"/>
      <c r="AB155" s="1029"/>
      <c r="AC155" s="1029"/>
      <c r="AD155" s="1029"/>
      <c r="AE155" s="1029"/>
      <c r="AF155" s="1029"/>
      <c r="AG155" s="1029"/>
      <c r="AH155" s="1029"/>
      <c r="AI155" s="1029"/>
      <c r="AJ155" s="1029"/>
      <c r="AK155" s="1029"/>
      <c r="AL155" s="1029"/>
      <c r="AM155" s="1029"/>
      <c r="AN155" s="1029"/>
      <c r="AO155" s="1029"/>
    </row>
    <row r="156" s="1023" customFormat="1" spans="1:41">
      <c r="A156" s="1028"/>
      <c r="B156" s="1029"/>
      <c r="C156" s="1029"/>
      <c r="D156" s="1029"/>
      <c r="E156" s="1029"/>
      <c r="F156" s="1029"/>
      <c r="G156" s="1029"/>
      <c r="H156" s="1029"/>
      <c r="I156" s="1029"/>
      <c r="J156" s="1030"/>
      <c r="K156" s="1029"/>
      <c r="L156" s="1029"/>
      <c r="M156" s="1029"/>
      <c r="N156" s="1029"/>
      <c r="O156" s="1029"/>
      <c r="P156" s="1030"/>
      <c r="Q156" s="1029"/>
      <c r="R156" s="1029"/>
      <c r="S156" s="1029"/>
      <c r="T156" s="1029"/>
      <c r="U156" s="1029"/>
      <c r="V156" s="1029"/>
      <c r="W156" s="1029"/>
      <c r="X156" s="1029"/>
      <c r="Y156" s="1029"/>
      <c r="Z156" s="1029"/>
      <c r="AA156" s="1029"/>
      <c r="AB156" s="1029"/>
      <c r="AC156" s="1029"/>
      <c r="AD156" s="1029"/>
      <c r="AE156" s="1029"/>
      <c r="AF156" s="1029"/>
      <c r="AG156" s="1029"/>
      <c r="AH156" s="1029"/>
      <c r="AI156" s="1029"/>
      <c r="AJ156" s="1029"/>
      <c r="AK156" s="1029"/>
      <c r="AL156" s="1029"/>
      <c r="AM156" s="1029"/>
      <c r="AN156" s="1029"/>
      <c r="AO156" s="1029"/>
    </row>
    <row r="157" s="1023" customFormat="1" spans="1:41">
      <c r="A157" s="1028"/>
      <c r="B157" s="1029"/>
      <c r="C157" s="1029"/>
      <c r="D157" s="1029"/>
      <c r="E157" s="1029"/>
      <c r="F157" s="1029"/>
      <c r="G157" s="1029"/>
      <c r="H157" s="1029"/>
      <c r="I157" s="1029"/>
      <c r="J157" s="1030"/>
      <c r="K157" s="1029"/>
      <c r="L157" s="1029"/>
      <c r="M157" s="1029"/>
      <c r="N157" s="1029"/>
      <c r="O157" s="1029"/>
      <c r="P157" s="1030"/>
      <c r="Q157" s="1029"/>
      <c r="R157" s="1029"/>
      <c r="S157" s="1029"/>
      <c r="T157" s="1029"/>
      <c r="U157" s="1029"/>
      <c r="V157" s="1029"/>
      <c r="W157" s="1029"/>
      <c r="X157" s="1029"/>
      <c r="Y157" s="1029"/>
      <c r="Z157" s="1029"/>
      <c r="AA157" s="1029"/>
      <c r="AB157" s="1029"/>
      <c r="AC157" s="1029"/>
      <c r="AD157" s="1029"/>
      <c r="AE157" s="1029"/>
      <c r="AF157" s="1029"/>
      <c r="AG157" s="1029"/>
      <c r="AH157" s="1029"/>
      <c r="AI157" s="1029"/>
      <c r="AJ157" s="1029"/>
      <c r="AK157" s="1029"/>
      <c r="AL157" s="1029"/>
      <c r="AM157" s="1029"/>
      <c r="AN157" s="1029"/>
      <c r="AO157" s="1029"/>
    </row>
    <row r="158" s="1023" customFormat="1" spans="1:41">
      <c r="A158" s="1028"/>
      <c r="B158" s="1029"/>
      <c r="C158" s="1029"/>
      <c r="D158" s="1029"/>
      <c r="E158" s="1029"/>
      <c r="F158" s="1029"/>
      <c r="G158" s="1029"/>
      <c r="H158" s="1029"/>
      <c r="I158" s="1029"/>
      <c r="J158" s="1030"/>
      <c r="K158" s="1029"/>
      <c r="L158" s="1029"/>
      <c r="M158" s="1029"/>
      <c r="N158" s="1029"/>
      <c r="O158" s="1029"/>
      <c r="P158" s="1030"/>
      <c r="Q158" s="1029"/>
      <c r="R158" s="1029"/>
      <c r="S158" s="1029"/>
      <c r="T158" s="1029"/>
      <c r="U158" s="1029"/>
      <c r="V158" s="1029"/>
      <c r="W158" s="1029"/>
      <c r="X158" s="1029"/>
      <c r="Y158" s="1029"/>
      <c r="Z158" s="1029"/>
      <c r="AA158" s="1029"/>
      <c r="AB158" s="1029"/>
      <c r="AC158" s="1029"/>
      <c r="AD158" s="1029"/>
      <c r="AE158" s="1029"/>
      <c r="AF158" s="1029"/>
      <c r="AG158" s="1029"/>
      <c r="AH158" s="1029"/>
      <c r="AI158" s="1029"/>
      <c r="AJ158" s="1029"/>
      <c r="AK158" s="1029"/>
      <c r="AL158" s="1029"/>
      <c r="AM158" s="1029"/>
      <c r="AN158" s="1029"/>
      <c r="AO158" s="1029"/>
    </row>
    <row r="159" s="1023" customFormat="1" spans="1:41">
      <c r="A159" s="1028"/>
      <c r="B159" s="1029"/>
      <c r="C159" s="1029"/>
      <c r="D159" s="1029"/>
      <c r="E159" s="1029"/>
      <c r="F159" s="1029"/>
      <c r="G159" s="1029"/>
      <c r="H159" s="1029"/>
      <c r="I159" s="1029"/>
      <c r="J159" s="1030"/>
      <c r="K159" s="1029"/>
      <c r="L159" s="1029"/>
      <c r="M159" s="1029"/>
      <c r="N159" s="1029"/>
      <c r="O159" s="1029"/>
      <c r="P159" s="1030"/>
      <c r="Q159" s="1029"/>
      <c r="R159" s="1029"/>
      <c r="S159" s="1029"/>
      <c r="T159" s="1029"/>
      <c r="U159" s="1029"/>
      <c r="V159" s="1029"/>
      <c r="W159" s="1029"/>
      <c r="X159" s="1029"/>
      <c r="Y159" s="1029"/>
      <c r="Z159" s="1029"/>
      <c r="AA159" s="1029"/>
      <c r="AB159" s="1029"/>
      <c r="AC159" s="1029"/>
      <c r="AD159" s="1029"/>
      <c r="AE159" s="1029"/>
      <c r="AF159" s="1029"/>
      <c r="AG159" s="1029"/>
      <c r="AH159" s="1029"/>
      <c r="AI159" s="1029"/>
      <c r="AJ159" s="1029"/>
      <c r="AK159" s="1029"/>
      <c r="AL159" s="1029"/>
      <c r="AM159" s="1029"/>
      <c r="AN159" s="1029"/>
      <c r="AO159" s="1029"/>
    </row>
    <row r="160" s="1023" customFormat="1" spans="1:41">
      <c r="A160" s="1028"/>
      <c r="B160" s="1029"/>
      <c r="C160" s="1029"/>
      <c r="D160" s="1029"/>
      <c r="E160" s="1029"/>
      <c r="F160" s="1029"/>
      <c r="G160" s="1029"/>
      <c r="H160" s="1029"/>
      <c r="I160" s="1029"/>
      <c r="J160" s="1030"/>
      <c r="K160" s="1029"/>
      <c r="L160" s="1029"/>
      <c r="M160" s="1029"/>
      <c r="N160" s="1029"/>
      <c r="O160" s="1029"/>
      <c r="P160" s="1030"/>
      <c r="Q160" s="1029"/>
      <c r="R160" s="1029"/>
      <c r="S160" s="1029"/>
      <c r="T160" s="1029"/>
      <c r="U160" s="1029"/>
      <c r="V160" s="1029"/>
      <c r="W160" s="1029"/>
      <c r="X160" s="1029"/>
      <c r="Y160" s="1029"/>
      <c r="Z160" s="1029"/>
      <c r="AA160" s="1029"/>
      <c r="AB160" s="1029"/>
      <c r="AC160" s="1029"/>
      <c r="AD160" s="1029"/>
      <c r="AE160" s="1029"/>
      <c r="AF160" s="1029"/>
      <c r="AG160" s="1029"/>
      <c r="AH160" s="1029"/>
      <c r="AI160" s="1029"/>
      <c r="AJ160" s="1029"/>
      <c r="AK160" s="1029"/>
      <c r="AL160" s="1029"/>
      <c r="AM160" s="1029"/>
      <c r="AN160" s="1029"/>
      <c r="AO160" s="1029"/>
    </row>
    <row r="161" s="1023" customFormat="1" spans="1:41">
      <c r="A161" s="1028"/>
      <c r="B161" s="1029"/>
      <c r="C161" s="1029"/>
      <c r="D161" s="1029"/>
      <c r="E161" s="1029"/>
      <c r="F161" s="1029"/>
      <c r="G161" s="1029"/>
      <c r="H161" s="1029"/>
      <c r="I161" s="1029"/>
      <c r="J161" s="1030"/>
      <c r="K161" s="1029"/>
      <c r="L161" s="1029"/>
      <c r="M161" s="1029"/>
      <c r="N161" s="1029"/>
      <c r="O161" s="1029"/>
      <c r="P161" s="1030"/>
      <c r="Q161" s="1029"/>
      <c r="R161" s="1029"/>
      <c r="S161" s="1029"/>
      <c r="T161" s="1029"/>
      <c r="U161" s="1029"/>
      <c r="V161" s="1029"/>
      <c r="W161" s="1029"/>
      <c r="X161" s="1029"/>
      <c r="Y161" s="1029"/>
      <c r="Z161" s="1029"/>
      <c r="AA161" s="1029"/>
      <c r="AB161" s="1029"/>
      <c r="AC161" s="1029"/>
      <c r="AD161" s="1029"/>
      <c r="AE161" s="1029"/>
      <c r="AF161" s="1029"/>
      <c r="AG161" s="1029"/>
      <c r="AH161" s="1029"/>
      <c r="AI161" s="1029"/>
      <c r="AJ161" s="1029"/>
      <c r="AK161" s="1029"/>
      <c r="AL161" s="1029"/>
      <c r="AM161" s="1029"/>
      <c r="AN161" s="1029"/>
      <c r="AO161" s="1029"/>
    </row>
    <row r="162" s="1023" customFormat="1" spans="1:41">
      <c r="A162" s="1028"/>
      <c r="B162" s="1029"/>
      <c r="C162" s="1029"/>
      <c r="D162" s="1029"/>
      <c r="E162" s="1029"/>
      <c r="F162" s="1029"/>
      <c r="G162" s="1029"/>
      <c r="H162" s="1029"/>
      <c r="I162" s="1029"/>
      <c r="J162" s="1030"/>
      <c r="K162" s="1029"/>
      <c r="L162" s="1029"/>
      <c r="M162" s="1029"/>
      <c r="N162" s="1029"/>
      <c r="O162" s="1029"/>
      <c r="P162" s="1030"/>
      <c r="Q162" s="1029"/>
      <c r="R162" s="1029"/>
      <c r="S162" s="1029"/>
      <c r="T162" s="1029"/>
      <c r="U162" s="1029"/>
      <c r="V162" s="1029"/>
      <c r="W162" s="1029"/>
      <c r="X162" s="1029"/>
      <c r="Y162" s="1029"/>
      <c r="Z162" s="1029"/>
      <c r="AA162" s="1029"/>
      <c r="AB162" s="1029"/>
      <c r="AC162" s="1029"/>
      <c r="AD162" s="1029"/>
      <c r="AE162" s="1029"/>
      <c r="AF162" s="1029"/>
      <c r="AG162" s="1029"/>
      <c r="AH162" s="1029"/>
      <c r="AI162" s="1029"/>
      <c r="AJ162" s="1029"/>
      <c r="AK162" s="1029"/>
      <c r="AL162" s="1029"/>
      <c r="AM162" s="1029"/>
      <c r="AN162" s="1029"/>
      <c r="AO162" s="1029"/>
    </row>
    <row r="163" s="1023" customFormat="1" spans="1:41">
      <c r="A163" s="1028"/>
      <c r="B163" s="1029"/>
      <c r="C163" s="1029"/>
      <c r="D163" s="1029"/>
      <c r="E163" s="1029"/>
      <c r="F163" s="1029"/>
      <c r="G163" s="1029"/>
      <c r="H163" s="1029"/>
      <c r="I163" s="1029"/>
      <c r="J163" s="1030"/>
      <c r="K163" s="1029"/>
      <c r="L163" s="1029"/>
      <c r="M163" s="1029"/>
      <c r="N163" s="1029"/>
      <c r="O163" s="1029"/>
      <c r="P163" s="1030"/>
      <c r="Q163" s="1029"/>
      <c r="R163" s="1029"/>
      <c r="S163" s="1029"/>
      <c r="T163" s="1029"/>
      <c r="U163" s="1029"/>
      <c r="V163" s="1029"/>
      <c r="W163" s="1029"/>
      <c r="X163" s="1029"/>
      <c r="Y163" s="1029"/>
      <c r="Z163" s="1029"/>
      <c r="AA163" s="1029"/>
      <c r="AB163" s="1029"/>
      <c r="AC163" s="1029"/>
      <c r="AD163" s="1029"/>
      <c r="AE163" s="1029"/>
      <c r="AF163" s="1029"/>
      <c r="AG163" s="1029"/>
      <c r="AH163" s="1029"/>
      <c r="AI163" s="1029"/>
      <c r="AJ163" s="1029"/>
      <c r="AK163" s="1029"/>
      <c r="AL163" s="1029"/>
      <c r="AM163" s="1029"/>
      <c r="AN163" s="1029"/>
      <c r="AO163" s="1029"/>
    </row>
    <row r="164" s="1023" customFormat="1" spans="1:41">
      <c r="A164" s="1028"/>
      <c r="B164" s="1029"/>
      <c r="C164" s="1029"/>
      <c r="D164" s="1029"/>
      <c r="E164" s="1029"/>
      <c r="F164" s="1029"/>
      <c r="G164" s="1029"/>
      <c r="H164" s="1029"/>
      <c r="I164" s="1029"/>
      <c r="J164" s="1030"/>
      <c r="K164" s="1029"/>
      <c r="L164" s="1029"/>
      <c r="M164" s="1029"/>
      <c r="N164" s="1029"/>
      <c r="O164" s="1029"/>
      <c r="P164" s="1030"/>
      <c r="Q164" s="1029"/>
      <c r="R164" s="1029"/>
      <c r="S164" s="1029"/>
      <c r="T164" s="1029"/>
      <c r="U164" s="1029"/>
      <c r="V164" s="1029"/>
      <c r="W164" s="1029"/>
      <c r="X164" s="1029"/>
      <c r="Y164" s="1029"/>
      <c r="Z164" s="1029"/>
      <c r="AA164" s="1029"/>
      <c r="AB164" s="1029"/>
      <c r="AC164" s="1029"/>
      <c r="AD164" s="1029"/>
      <c r="AE164" s="1029"/>
      <c r="AF164" s="1029"/>
      <c r="AG164" s="1029"/>
      <c r="AH164" s="1029"/>
      <c r="AI164" s="1029"/>
      <c r="AJ164" s="1029"/>
      <c r="AK164" s="1029"/>
      <c r="AL164" s="1029"/>
      <c r="AM164" s="1029"/>
      <c r="AN164" s="1029"/>
      <c r="AO164" s="1029"/>
    </row>
    <row r="165" s="1023" customFormat="1" spans="1:41">
      <c r="A165" s="1028"/>
      <c r="B165" s="1029"/>
      <c r="C165" s="1029"/>
      <c r="D165" s="1029"/>
      <c r="E165" s="1029"/>
      <c r="F165" s="1029"/>
      <c r="G165" s="1029"/>
      <c r="H165" s="1029"/>
      <c r="I165" s="1029"/>
      <c r="J165" s="1030"/>
      <c r="K165" s="1029"/>
      <c r="L165" s="1029"/>
      <c r="M165" s="1029"/>
      <c r="N165" s="1029"/>
      <c r="O165" s="1029"/>
      <c r="P165" s="1030"/>
      <c r="Q165" s="1029"/>
      <c r="R165" s="1029"/>
      <c r="S165" s="1029"/>
      <c r="T165" s="1029"/>
      <c r="U165" s="1029"/>
      <c r="V165" s="1029"/>
      <c r="W165" s="1029"/>
      <c r="X165" s="1029"/>
      <c r="Y165" s="1029"/>
      <c r="Z165" s="1029"/>
      <c r="AA165" s="1029"/>
      <c r="AB165" s="1029"/>
      <c r="AC165" s="1029"/>
      <c r="AD165" s="1029"/>
      <c r="AE165" s="1029"/>
      <c r="AF165" s="1029"/>
      <c r="AG165" s="1029"/>
      <c r="AH165" s="1029"/>
      <c r="AI165" s="1029"/>
      <c r="AJ165" s="1029"/>
      <c r="AK165" s="1029"/>
      <c r="AL165" s="1029"/>
      <c r="AM165" s="1029"/>
      <c r="AN165" s="1029"/>
      <c r="AO165" s="1029"/>
    </row>
    <row r="166" s="1023" customFormat="1" spans="1:41">
      <c r="A166" s="1028"/>
      <c r="B166" s="1029"/>
      <c r="C166" s="1029"/>
      <c r="D166" s="1029"/>
      <c r="E166" s="1029"/>
      <c r="F166" s="1029"/>
      <c r="G166" s="1029"/>
      <c r="H166" s="1029"/>
      <c r="I166" s="1029"/>
      <c r="J166" s="1030"/>
      <c r="K166" s="1029"/>
      <c r="L166" s="1029"/>
      <c r="M166" s="1029"/>
      <c r="N166" s="1029"/>
      <c r="O166" s="1029"/>
      <c r="P166" s="1030"/>
      <c r="Q166" s="1029"/>
      <c r="R166" s="1029"/>
      <c r="S166" s="1029"/>
      <c r="T166" s="1029"/>
      <c r="U166" s="1029"/>
      <c r="V166" s="1029"/>
      <c r="W166" s="1029"/>
      <c r="X166" s="1029"/>
      <c r="Y166" s="1029"/>
      <c r="Z166" s="1029"/>
      <c r="AA166" s="1029"/>
      <c r="AB166" s="1029"/>
      <c r="AC166" s="1029"/>
      <c r="AD166" s="1029"/>
      <c r="AE166" s="1029"/>
      <c r="AF166" s="1029"/>
      <c r="AG166" s="1029"/>
      <c r="AH166" s="1029"/>
      <c r="AI166" s="1029"/>
      <c r="AJ166" s="1029"/>
      <c r="AK166" s="1029"/>
      <c r="AL166" s="1029"/>
      <c r="AM166" s="1029"/>
      <c r="AN166" s="1029"/>
      <c r="AO166" s="1029"/>
    </row>
    <row r="167" s="4" customFormat="1" spans="1:41">
      <c r="A167" s="1028"/>
      <c r="B167" s="1029"/>
      <c r="C167" s="1029"/>
      <c r="D167" s="1029"/>
      <c r="E167" s="1029"/>
      <c r="F167" s="1029"/>
      <c r="G167" s="1029"/>
      <c r="H167" s="1029"/>
      <c r="I167" s="1029"/>
      <c r="J167" s="1030"/>
      <c r="K167" s="1029"/>
      <c r="L167" s="1029"/>
      <c r="M167" s="1029"/>
      <c r="N167" s="1029"/>
      <c r="O167" s="1029"/>
      <c r="P167" s="1030"/>
      <c r="Q167" s="1029"/>
      <c r="R167" s="1029"/>
      <c r="S167" s="1029"/>
      <c r="T167" s="1029"/>
      <c r="U167" s="1029"/>
      <c r="V167" s="1029"/>
      <c r="W167" s="1029"/>
      <c r="X167" s="1029"/>
      <c r="Y167" s="1029"/>
      <c r="Z167" s="1029"/>
      <c r="AA167" s="1029"/>
      <c r="AB167" s="1029"/>
      <c r="AC167" s="1029"/>
      <c r="AD167" s="1029"/>
      <c r="AE167" s="1029"/>
      <c r="AF167" s="1029"/>
      <c r="AG167" s="1029"/>
      <c r="AH167" s="1029"/>
      <c r="AI167" s="1029"/>
      <c r="AJ167" s="1029"/>
      <c r="AK167" s="1029"/>
      <c r="AL167" s="1029"/>
      <c r="AM167" s="1029"/>
      <c r="AN167" s="1029"/>
      <c r="AO167" s="1029"/>
    </row>
    <row r="168" s="718" customFormat="1" spans="1:41">
      <c r="A168" s="1028"/>
      <c r="B168" s="1029"/>
      <c r="C168" s="1029"/>
      <c r="D168" s="1029"/>
      <c r="E168" s="1029"/>
      <c r="F168" s="1029"/>
      <c r="G168" s="1029"/>
      <c r="H168" s="1029"/>
      <c r="I168" s="1029"/>
      <c r="J168" s="1030"/>
      <c r="K168" s="1029"/>
      <c r="L168" s="1029"/>
      <c r="M168" s="1029"/>
      <c r="N168" s="1029"/>
      <c r="O168" s="1029"/>
      <c r="P168" s="1030"/>
      <c r="Q168" s="1029"/>
      <c r="R168" s="1029"/>
      <c r="S168" s="1029"/>
      <c r="T168" s="1029"/>
      <c r="U168" s="1029"/>
      <c r="V168" s="1029"/>
      <c r="W168" s="1029"/>
      <c r="X168" s="1029"/>
      <c r="Y168" s="1029"/>
      <c r="Z168" s="1029"/>
      <c r="AA168" s="1029"/>
      <c r="AB168" s="1029"/>
      <c r="AC168" s="1029"/>
      <c r="AD168" s="1029"/>
      <c r="AE168" s="1029"/>
      <c r="AF168" s="1029"/>
      <c r="AG168" s="1029"/>
      <c r="AH168" s="1029"/>
      <c r="AI168" s="1029"/>
      <c r="AJ168" s="1029"/>
      <c r="AK168" s="1029"/>
      <c r="AL168" s="1029"/>
      <c r="AM168" s="1029"/>
      <c r="AN168" s="1029"/>
      <c r="AO168" s="1029"/>
    </row>
    <row r="169" s="1023" customFormat="1" spans="1:41">
      <c r="A169" s="1028"/>
      <c r="B169" s="1029"/>
      <c r="C169" s="1029"/>
      <c r="D169" s="1029"/>
      <c r="E169" s="1029"/>
      <c r="F169" s="1029"/>
      <c r="G169" s="1029"/>
      <c r="H169" s="1029"/>
      <c r="I169" s="1029"/>
      <c r="J169" s="1030"/>
      <c r="K169" s="1029"/>
      <c r="L169" s="1029"/>
      <c r="M169" s="1029"/>
      <c r="N169" s="1029"/>
      <c r="O169" s="1029"/>
      <c r="P169" s="1030"/>
      <c r="Q169" s="1029"/>
      <c r="R169" s="1029"/>
      <c r="S169" s="1029"/>
      <c r="T169" s="1029"/>
      <c r="U169" s="1029"/>
      <c r="V169" s="1029"/>
      <c r="W169" s="1029"/>
      <c r="X169" s="1029"/>
      <c r="Y169" s="1029"/>
      <c r="Z169" s="1029"/>
      <c r="AA169" s="1029"/>
      <c r="AB169" s="1029"/>
      <c r="AC169" s="1029"/>
      <c r="AD169" s="1029"/>
      <c r="AE169" s="1029"/>
      <c r="AF169" s="1029"/>
      <c r="AG169" s="1029"/>
      <c r="AH169" s="1029"/>
      <c r="AI169" s="1029"/>
      <c r="AJ169" s="1029"/>
      <c r="AK169" s="1029"/>
      <c r="AL169" s="1029"/>
      <c r="AM169" s="1029"/>
      <c r="AN169" s="1029"/>
      <c r="AO169" s="1029"/>
    </row>
    <row r="170" s="1023" customFormat="1" spans="1:41">
      <c r="A170" s="1028"/>
      <c r="B170" s="1029"/>
      <c r="C170" s="1029"/>
      <c r="D170" s="1029"/>
      <c r="E170" s="1029"/>
      <c r="F170" s="1029"/>
      <c r="G170" s="1029"/>
      <c r="H170" s="1029"/>
      <c r="I170" s="1029"/>
      <c r="J170" s="1030"/>
      <c r="K170" s="1029"/>
      <c r="L170" s="1029"/>
      <c r="M170" s="1029"/>
      <c r="N170" s="1029"/>
      <c r="O170" s="1029"/>
      <c r="P170" s="1030"/>
      <c r="Q170" s="1029"/>
      <c r="R170" s="1029"/>
      <c r="S170" s="1029"/>
      <c r="T170" s="1029"/>
      <c r="U170" s="1029"/>
      <c r="V170" s="1029"/>
      <c r="W170" s="1029"/>
      <c r="X170" s="1029"/>
      <c r="Y170" s="1029"/>
      <c r="Z170" s="1029"/>
      <c r="AA170" s="1029"/>
      <c r="AB170" s="1029"/>
      <c r="AC170" s="1029"/>
      <c r="AD170" s="1029"/>
      <c r="AE170" s="1029"/>
      <c r="AF170" s="1029"/>
      <c r="AG170" s="1029"/>
      <c r="AH170" s="1029"/>
      <c r="AI170" s="1029"/>
      <c r="AJ170" s="1029"/>
      <c r="AK170" s="1029"/>
      <c r="AL170" s="1029"/>
      <c r="AM170" s="1029"/>
      <c r="AN170" s="1029"/>
      <c r="AO170" s="1029"/>
    </row>
    <row r="171" s="1023" customFormat="1" spans="1:41">
      <c r="A171" s="1028"/>
      <c r="B171" s="1029"/>
      <c r="C171" s="1029"/>
      <c r="D171" s="1029"/>
      <c r="E171" s="1029"/>
      <c r="F171" s="1029"/>
      <c r="G171" s="1029"/>
      <c r="H171" s="1029"/>
      <c r="I171" s="1029"/>
      <c r="J171" s="1030"/>
      <c r="K171" s="1029"/>
      <c r="L171" s="1029"/>
      <c r="M171" s="1029"/>
      <c r="N171" s="1029"/>
      <c r="O171" s="1029"/>
      <c r="P171" s="1030"/>
      <c r="Q171" s="1029"/>
      <c r="R171" s="1029"/>
      <c r="S171" s="1029"/>
      <c r="T171" s="1029"/>
      <c r="U171" s="1029"/>
      <c r="V171" s="1029"/>
      <c r="W171" s="1029"/>
      <c r="X171" s="1029"/>
      <c r="Y171" s="1029"/>
      <c r="Z171" s="1029"/>
      <c r="AA171" s="1029"/>
      <c r="AB171" s="1029"/>
      <c r="AC171" s="1029"/>
      <c r="AD171" s="1029"/>
      <c r="AE171" s="1029"/>
      <c r="AF171" s="1029"/>
      <c r="AG171" s="1029"/>
      <c r="AH171" s="1029"/>
      <c r="AI171" s="1029"/>
      <c r="AJ171" s="1029"/>
      <c r="AK171" s="1029"/>
      <c r="AL171" s="1029"/>
      <c r="AM171" s="1029"/>
      <c r="AN171" s="1029"/>
      <c r="AO171" s="1029"/>
    </row>
    <row r="172" s="1023" customFormat="1" spans="1:41">
      <c r="A172" s="1028"/>
      <c r="B172" s="1029"/>
      <c r="C172" s="1029"/>
      <c r="D172" s="1029"/>
      <c r="E172" s="1029"/>
      <c r="F172" s="1029"/>
      <c r="G172" s="1029"/>
      <c r="H172" s="1029"/>
      <c r="I172" s="1029"/>
      <c r="J172" s="1030"/>
      <c r="K172" s="1029"/>
      <c r="L172" s="1029"/>
      <c r="M172" s="1029"/>
      <c r="N172" s="1029"/>
      <c r="O172" s="1029"/>
      <c r="P172" s="1030"/>
      <c r="Q172" s="1029"/>
      <c r="R172" s="1029"/>
      <c r="S172" s="1029"/>
      <c r="T172" s="1029"/>
      <c r="U172" s="1029"/>
      <c r="V172" s="1029"/>
      <c r="W172" s="1029"/>
      <c r="X172" s="1029"/>
      <c r="Y172" s="1029"/>
      <c r="Z172" s="1029"/>
      <c r="AA172" s="1029"/>
      <c r="AB172" s="1029"/>
      <c r="AC172" s="1029"/>
      <c r="AD172" s="1029"/>
      <c r="AE172" s="1029"/>
      <c r="AF172" s="1029"/>
      <c r="AG172" s="1029"/>
      <c r="AH172" s="1029"/>
      <c r="AI172" s="1029"/>
      <c r="AJ172" s="1029"/>
      <c r="AK172" s="1029"/>
      <c r="AL172" s="1029"/>
      <c r="AM172" s="1029"/>
      <c r="AN172" s="1029"/>
      <c r="AO172" s="1029"/>
    </row>
    <row r="173" s="1023" customFormat="1" spans="1:41">
      <c r="A173" s="1028"/>
      <c r="B173" s="1029"/>
      <c r="C173" s="1029"/>
      <c r="D173" s="1029"/>
      <c r="E173" s="1029"/>
      <c r="F173" s="1029"/>
      <c r="G173" s="1029"/>
      <c r="H173" s="1029"/>
      <c r="I173" s="1029"/>
      <c r="J173" s="1030"/>
      <c r="K173" s="1029"/>
      <c r="L173" s="1029"/>
      <c r="M173" s="1029"/>
      <c r="N173" s="1029"/>
      <c r="O173" s="1029"/>
      <c r="P173" s="1030"/>
      <c r="Q173" s="1029"/>
      <c r="R173" s="1029"/>
      <c r="S173" s="1029"/>
      <c r="T173" s="1029"/>
      <c r="U173" s="1029"/>
      <c r="V173" s="1029"/>
      <c r="W173" s="1029"/>
      <c r="X173" s="1029"/>
      <c r="Y173" s="1029"/>
      <c r="Z173" s="1029"/>
      <c r="AA173" s="1029"/>
      <c r="AB173" s="1029"/>
      <c r="AC173" s="1029"/>
      <c r="AD173" s="1029"/>
      <c r="AE173" s="1029"/>
      <c r="AF173" s="1029"/>
      <c r="AG173" s="1029"/>
      <c r="AH173" s="1029"/>
      <c r="AI173" s="1029"/>
      <c r="AJ173" s="1029"/>
      <c r="AK173" s="1029"/>
      <c r="AL173" s="1029"/>
      <c r="AM173" s="1029"/>
      <c r="AN173" s="1029"/>
      <c r="AO173" s="1029"/>
    </row>
    <row r="174" s="1023" customFormat="1" spans="1:41">
      <c r="A174" s="1028"/>
      <c r="B174" s="1029"/>
      <c r="C174" s="1029"/>
      <c r="D174" s="1029"/>
      <c r="E174" s="1029"/>
      <c r="F174" s="1029"/>
      <c r="G174" s="1029"/>
      <c r="H174" s="1029"/>
      <c r="I174" s="1029"/>
      <c r="J174" s="1030"/>
      <c r="K174" s="1029"/>
      <c r="L174" s="1029"/>
      <c r="M174" s="1029"/>
      <c r="N174" s="1029"/>
      <c r="O174" s="1029"/>
      <c r="P174" s="1030"/>
      <c r="Q174" s="1029"/>
      <c r="R174" s="1029"/>
      <c r="S174" s="1029"/>
      <c r="T174" s="1029"/>
      <c r="U174" s="1029"/>
      <c r="V174" s="1029"/>
      <c r="W174" s="1029"/>
      <c r="X174" s="1029"/>
      <c r="Y174" s="1029"/>
      <c r="Z174" s="1029"/>
      <c r="AA174" s="1029"/>
      <c r="AB174" s="1029"/>
      <c r="AC174" s="1029"/>
      <c r="AD174" s="1029"/>
      <c r="AE174" s="1029"/>
      <c r="AF174" s="1029"/>
      <c r="AG174" s="1029"/>
      <c r="AH174" s="1029"/>
      <c r="AI174" s="1029"/>
      <c r="AJ174" s="1029"/>
      <c r="AK174" s="1029"/>
      <c r="AL174" s="1029"/>
      <c r="AM174" s="1029"/>
      <c r="AN174" s="1029"/>
      <c r="AO174" s="1029"/>
    </row>
    <row r="175" s="1023" customFormat="1" spans="1:41">
      <c r="A175" s="1028"/>
      <c r="B175" s="1029"/>
      <c r="C175" s="1029"/>
      <c r="D175" s="1029"/>
      <c r="E175" s="1029"/>
      <c r="F175" s="1029"/>
      <c r="G175" s="1029"/>
      <c r="H175" s="1029"/>
      <c r="I175" s="1029"/>
      <c r="J175" s="1030"/>
      <c r="K175" s="1029"/>
      <c r="L175" s="1029"/>
      <c r="M175" s="1029"/>
      <c r="N175" s="1029"/>
      <c r="O175" s="1029"/>
      <c r="P175" s="1030"/>
      <c r="Q175" s="1029"/>
      <c r="R175" s="1029"/>
      <c r="S175" s="1029"/>
      <c r="T175" s="1029"/>
      <c r="U175" s="1029"/>
      <c r="V175" s="1029"/>
      <c r="W175" s="1029"/>
      <c r="X175" s="1029"/>
      <c r="Y175" s="1029"/>
      <c r="Z175" s="1029"/>
      <c r="AA175" s="1029"/>
      <c r="AB175" s="1029"/>
      <c r="AC175" s="1029"/>
      <c r="AD175" s="1029"/>
      <c r="AE175" s="1029"/>
      <c r="AF175" s="1029"/>
      <c r="AG175" s="1029"/>
      <c r="AH175" s="1029"/>
      <c r="AI175" s="1029"/>
      <c r="AJ175" s="1029"/>
      <c r="AK175" s="1029"/>
      <c r="AL175" s="1029"/>
      <c r="AM175" s="1029"/>
      <c r="AN175" s="1029"/>
      <c r="AO175" s="1029"/>
    </row>
    <row r="176" s="1023" customFormat="1" spans="1:41">
      <c r="A176" s="1028"/>
      <c r="B176" s="1029"/>
      <c r="C176" s="1029"/>
      <c r="D176" s="1029"/>
      <c r="E176" s="1029"/>
      <c r="F176" s="1029"/>
      <c r="G176" s="1029"/>
      <c r="H176" s="1029"/>
      <c r="I176" s="1029"/>
      <c r="J176" s="1030"/>
      <c r="K176" s="1029"/>
      <c r="L176" s="1029"/>
      <c r="M176" s="1029"/>
      <c r="N176" s="1029"/>
      <c r="O176" s="1029"/>
      <c r="P176" s="1030"/>
      <c r="Q176" s="1029"/>
      <c r="R176" s="1029"/>
      <c r="S176" s="1029"/>
      <c r="T176" s="1029"/>
      <c r="U176" s="1029"/>
      <c r="V176" s="1029"/>
      <c r="W176" s="1029"/>
      <c r="X176" s="1029"/>
      <c r="Y176" s="1029"/>
      <c r="Z176" s="1029"/>
      <c r="AA176" s="1029"/>
      <c r="AB176" s="1029"/>
      <c r="AC176" s="1029"/>
      <c r="AD176" s="1029"/>
      <c r="AE176" s="1029"/>
      <c r="AF176" s="1029"/>
      <c r="AG176" s="1029"/>
      <c r="AH176" s="1029"/>
      <c r="AI176" s="1029"/>
      <c r="AJ176" s="1029"/>
      <c r="AK176" s="1029"/>
      <c r="AL176" s="1029"/>
      <c r="AM176" s="1029"/>
      <c r="AN176" s="1029"/>
      <c r="AO176" s="1029"/>
    </row>
    <row r="177" s="1023" customFormat="1" spans="1:41">
      <c r="A177" s="1028"/>
      <c r="B177" s="1029"/>
      <c r="C177" s="1029"/>
      <c r="D177" s="1029"/>
      <c r="E177" s="1029"/>
      <c r="F177" s="1029"/>
      <c r="G177" s="1029"/>
      <c r="H177" s="1029"/>
      <c r="I177" s="1029"/>
      <c r="J177" s="1030"/>
      <c r="K177" s="1029"/>
      <c r="L177" s="1029"/>
      <c r="M177" s="1029"/>
      <c r="N177" s="1029"/>
      <c r="O177" s="1029"/>
      <c r="P177" s="1030"/>
      <c r="Q177" s="1029"/>
      <c r="R177" s="1029"/>
      <c r="S177" s="1029"/>
      <c r="T177" s="1029"/>
      <c r="U177" s="1029"/>
      <c r="V177" s="1029"/>
      <c r="W177" s="1029"/>
      <c r="X177" s="1029"/>
      <c r="Y177" s="1029"/>
      <c r="Z177" s="1029"/>
      <c r="AA177" s="1029"/>
      <c r="AB177" s="1029"/>
      <c r="AC177" s="1029"/>
      <c r="AD177" s="1029"/>
      <c r="AE177" s="1029"/>
      <c r="AF177" s="1029"/>
      <c r="AG177" s="1029"/>
      <c r="AH177" s="1029"/>
      <c r="AI177" s="1029"/>
      <c r="AJ177" s="1029"/>
      <c r="AK177" s="1029"/>
      <c r="AL177" s="1029"/>
      <c r="AM177" s="1029"/>
      <c r="AN177" s="1029"/>
      <c r="AO177" s="1029"/>
    </row>
    <row r="178" s="1023" customFormat="1" spans="1:41">
      <c r="A178" s="1028"/>
      <c r="B178" s="1029"/>
      <c r="C178" s="1029"/>
      <c r="D178" s="1029"/>
      <c r="E178" s="1029"/>
      <c r="F178" s="1029"/>
      <c r="G178" s="1029"/>
      <c r="H178" s="1029"/>
      <c r="I178" s="1029"/>
      <c r="J178" s="1030"/>
      <c r="K178" s="1029"/>
      <c r="L178" s="1029"/>
      <c r="M178" s="1029"/>
      <c r="N178" s="1029"/>
      <c r="O178" s="1029"/>
      <c r="P178" s="1030"/>
      <c r="Q178" s="1029"/>
      <c r="R178" s="1029"/>
      <c r="S178" s="1029"/>
      <c r="T178" s="1029"/>
      <c r="U178" s="1029"/>
      <c r="V178" s="1029"/>
      <c r="W178" s="1029"/>
      <c r="X178" s="1029"/>
      <c r="Y178" s="1029"/>
      <c r="Z178" s="1029"/>
      <c r="AA178" s="1029"/>
      <c r="AB178" s="1029"/>
      <c r="AC178" s="1029"/>
      <c r="AD178" s="1029"/>
      <c r="AE178" s="1029"/>
      <c r="AF178" s="1029"/>
      <c r="AG178" s="1029"/>
      <c r="AH178" s="1029"/>
      <c r="AI178" s="1029"/>
      <c r="AJ178" s="1029"/>
      <c r="AK178" s="1029"/>
      <c r="AL178" s="1029"/>
      <c r="AM178" s="1029"/>
      <c r="AN178" s="1029"/>
      <c r="AO178" s="1029"/>
    </row>
    <row r="179" s="1023" customFormat="1" spans="1:41">
      <c r="A179" s="1028"/>
      <c r="B179" s="1029"/>
      <c r="C179" s="1029"/>
      <c r="D179" s="1029"/>
      <c r="E179" s="1029"/>
      <c r="F179" s="1029"/>
      <c r="G179" s="1029"/>
      <c r="H179" s="1029"/>
      <c r="I179" s="1029"/>
      <c r="J179" s="1030"/>
      <c r="K179" s="1029"/>
      <c r="L179" s="1029"/>
      <c r="M179" s="1029"/>
      <c r="N179" s="1029"/>
      <c r="O179" s="1029"/>
      <c r="P179" s="1030"/>
      <c r="Q179" s="1029"/>
      <c r="R179" s="1029"/>
      <c r="S179" s="1029"/>
      <c r="T179" s="1029"/>
      <c r="U179" s="1029"/>
      <c r="V179" s="1029"/>
      <c r="W179" s="1029"/>
      <c r="X179" s="1029"/>
      <c r="Y179" s="1029"/>
      <c r="Z179" s="1029"/>
      <c r="AA179" s="1029"/>
      <c r="AB179" s="1029"/>
      <c r="AC179" s="1029"/>
      <c r="AD179" s="1029"/>
      <c r="AE179" s="1029"/>
      <c r="AF179" s="1029"/>
      <c r="AG179" s="1029"/>
      <c r="AH179" s="1029"/>
      <c r="AI179" s="1029"/>
      <c r="AJ179" s="1029"/>
      <c r="AK179" s="1029"/>
      <c r="AL179" s="1029"/>
      <c r="AM179" s="1029"/>
      <c r="AN179" s="1029"/>
      <c r="AO179" s="1029"/>
    </row>
    <row r="180" s="1023" customFormat="1" spans="1:41">
      <c r="A180" s="1028"/>
      <c r="B180" s="1029"/>
      <c r="C180" s="1029"/>
      <c r="D180" s="1029"/>
      <c r="E180" s="1029"/>
      <c r="F180" s="1029"/>
      <c r="G180" s="1029"/>
      <c r="H180" s="1029"/>
      <c r="I180" s="1029"/>
      <c r="J180" s="1030"/>
      <c r="K180" s="1029"/>
      <c r="L180" s="1029"/>
      <c r="M180" s="1029"/>
      <c r="N180" s="1029"/>
      <c r="O180" s="1029"/>
      <c r="P180" s="1030"/>
      <c r="Q180" s="1029"/>
      <c r="R180" s="1029"/>
      <c r="S180" s="1029"/>
      <c r="T180" s="1029"/>
      <c r="U180" s="1029"/>
      <c r="V180" s="1029"/>
      <c r="W180" s="1029"/>
      <c r="X180" s="1029"/>
      <c r="Y180" s="1029"/>
      <c r="Z180" s="1029"/>
      <c r="AA180" s="1029"/>
      <c r="AB180" s="1029"/>
      <c r="AC180" s="1029"/>
      <c r="AD180" s="1029"/>
      <c r="AE180" s="1029"/>
      <c r="AF180" s="1029"/>
      <c r="AG180" s="1029"/>
      <c r="AH180" s="1029"/>
      <c r="AI180" s="1029"/>
      <c r="AJ180" s="1029"/>
      <c r="AK180" s="1029"/>
      <c r="AL180" s="1029"/>
      <c r="AM180" s="1029"/>
      <c r="AN180" s="1029"/>
      <c r="AO180" s="1029"/>
    </row>
    <row r="181" s="1023" customFormat="1" spans="1:41">
      <c r="A181" s="1028"/>
      <c r="B181" s="1029"/>
      <c r="C181" s="1029"/>
      <c r="D181" s="1029"/>
      <c r="E181" s="1029"/>
      <c r="F181" s="1029"/>
      <c r="G181" s="1029"/>
      <c r="H181" s="1029"/>
      <c r="I181" s="1029"/>
      <c r="J181" s="1030"/>
      <c r="K181" s="1029"/>
      <c r="L181" s="1029"/>
      <c r="M181" s="1029"/>
      <c r="N181" s="1029"/>
      <c r="O181" s="1029"/>
      <c r="P181" s="1030"/>
      <c r="Q181" s="1029"/>
      <c r="R181" s="1029"/>
      <c r="S181" s="1029"/>
      <c r="T181" s="1029"/>
      <c r="U181" s="1029"/>
      <c r="V181" s="1029"/>
      <c r="W181" s="1029"/>
      <c r="X181" s="1029"/>
      <c r="Y181" s="1029"/>
      <c r="Z181" s="1029"/>
      <c r="AA181" s="1029"/>
      <c r="AB181" s="1029"/>
      <c r="AC181" s="1029"/>
      <c r="AD181" s="1029"/>
      <c r="AE181" s="1029"/>
      <c r="AF181" s="1029"/>
      <c r="AG181" s="1029"/>
      <c r="AH181" s="1029"/>
      <c r="AI181" s="1029"/>
      <c r="AJ181" s="1029"/>
      <c r="AK181" s="1029"/>
      <c r="AL181" s="1029"/>
      <c r="AM181" s="1029"/>
      <c r="AN181" s="1029"/>
      <c r="AO181" s="1029"/>
    </row>
    <row r="182" s="1023" customFormat="1" spans="1:41">
      <c r="A182" s="1028"/>
      <c r="B182" s="1029"/>
      <c r="C182" s="1029"/>
      <c r="D182" s="1029"/>
      <c r="E182" s="1029"/>
      <c r="F182" s="1029"/>
      <c r="G182" s="1029"/>
      <c r="H182" s="1029"/>
      <c r="I182" s="1029"/>
      <c r="J182" s="1030"/>
      <c r="K182" s="1029"/>
      <c r="L182" s="1029"/>
      <c r="M182" s="1029"/>
      <c r="N182" s="1029"/>
      <c r="O182" s="1029"/>
      <c r="P182" s="1030"/>
      <c r="Q182" s="1029"/>
      <c r="R182" s="1029"/>
      <c r="S182" s="1029"/>
      <c r="T182" s="1029"/>
      <c r="U182" s="1029"/>
      <c r="V182" s="1029"/>
      <c r="W182" s="1029"/>
      <c r="X182" s="1029"/>
      <c r="Y182" s="1029"/>
      <c r="Z182" s="1029"/>
      <c r="AA182" s="1029"/>
      <c r="AB182" s="1029"/>
      <c r="AC182" s="1029"/>
      <c r="AD182" s="1029"/>
      <c r="AE182" s="1029"/>
      <c r="AF182" s="1029"/>
      <c r="AG182" s="1029"/>
      <c r="AH182" s="1029"/>
      <c r="AI182" s="1029"/>
      <c r="AJ182" s="1029"/>
      <c r="AK182" s="1029"/>
      <c r="AL182" s="1029"/>
      <c r="AM182" s="1029"/>
      <c r="AN182" s="1029"/>
      <c r="AO182" s="1029"/>
    </row>
    <row r="183" s="1023" customFormat="1" spans="1:41">
      <c r="A183" s="1028"/>
      <c r="B183" s="1029"/>
      <c r="C183" s="1029"/>
      <c r="D183" s="1029"/>
      <c r="E183" s="1029"/>
      <c r="F183" s="1029"/>
      <c r="G183" s="1029"/>
      <c r="H183" s="1029"/>
      <c r="I183" s="1029"/>
      <c r="J183" s="1030"/>
      <c r="K183" s="1029"/>
      <c r="L183" s="1029"/>
      <c r="M183" s="1029"/>
      <c r="N183" s="1029"/>
      <c r="O183" s="1029"/>
      <c r="P183" s="1030"/>
      <c r="Q183" s="1029"/>
      <c r="R183" s="1029"/>
      <c r="S183" s="1029"/>
      <c r="T183" s="1029"/>
      <c r="U183" s="1029"/>
      <c r="V183" s="1029"/>
      <c r="W183" s="1029"/>
      <c r="X183" s="1029"/>
      <c r="Y183" s="1029"/>
      <c r="Z183" s="1029"/>
      <c r="AA183" s="1029"/>
      <c r="AB183" s="1029"/>
      <c r="AC183" s="1029"/>
      <c r="AD183" s="1029"/>
      <c r="AE183" s="1029"/>
      <c r="AF183" s="1029"/>
      <c r="AG183" s="1029"/>
      <c r="AH183" s="1029"/>
      <c r="AI183" s="1029"/>
      <c r="AJ183" s="1029"/>
      <c r="AK183" s="1029"/>
      <c r="AL183" s="1029"/>
      <c r="AM183" s="1029"/>
      <c r="AN183" s="1029"/>
      <c r="AO183" s="1029"/>
    </row>
    <row r="184" s="1023" customFormat="1" spans="1:41">
      <c r="A184" s="1028"/>
      <c r="B184" s="1029"/>
      <c r="C184" s="1029"/>
      <c r="D184" s="1029"/>
      <c r="E184" s="1029"/>
      <c r="F184" s="1029"/>
      <c r="G184" s="1029"/>
      <c r="H184" s="1029"/>
      <c r="I184" s="1029"/>
      <c r="J184" s="1030"/>
      <c r="K184" s="1029"/>
      <c r="L184" s="1029"/>
      <c r="M184" s="1029"/>
      <c r="N184" s="1029"/>
      <c r="O184" s="1029"/>
      <c r="P184" s="1030"/>
      <c r="Q184" s="1029"/>
      <c r="R184" s="1029"/>
      <c r="S184" s="1029"/>
      <c r="T184" s="1029"/>
      <c r="U184" s="1029"/>
      <c r="V184" s="1029"/>
      <c r="W184" s="1029"/>
      <c r="X184" s="1029"/>
      <c r="Y184" s="1029"/>
      <c r="Z184" s="1029"/>
      <c r="AA184" s="1029"/>
      <c r="AB184" s="1029"/>
      <c r="AC184" s="1029"/>
      <c r="AD184" s="1029"/>
      <c r="AE184" s="1029"/>
      <c r="AF184" s="1029"/>
      <c r="AG184" s="1029"/>
      <c r="AH184" s="1029"/>
      <c r="AI184" s="1029"/>
      <c r="AJ184" s="1029"/>
      <c r="AK184" s="1029"/>
      <c r="AL184" s="1029"/>
      <c r="AM184" s="1029"/>
      <c r="AN184" s="1029"/>
      <c r="AO184" s="1029"/>
    </row>
    <row r="185" s="1023" customFormat="1" spans="1:41">
      <c r="A185" s="1028"/>
      <c r="B185" s="1029"/>
      <c r="C185" s="1029"/>
      <c r="D185" s="1029"/>
      <c r="E185" s="1029"/>
      <c r="F185" s="1029"/>
      <c r="G185" s="1029"/>
      <c r="H185" s="1029"/>
      <c r="I185" s="1029"/>
      <c r="J185" s="1030"/>
      <c r="K185" s="1029"/>
      <c r="L185" s="1029"/>
      <c r="M185" s="1029"/>
      <c r="N185" s="1029"/>
      <c r="O185" s="1029"/>
      <c r="P185" s="1030"/>
      <c r="Q185" s="1029"/>
      <c r="R185" s="1029"/>
      <c r="S185" s="1029"/>
      <c r="T185" s="1029"/>
      <c r="U185" s="1029"/>
      <c r="V185" s="1029"/>
      <c r="W185" s="1029"/>
      <c r="X185" s="1029"/>
      <c r="Y185" s="1029"/>
      <c r="Z185" s="1029"/>
      <c r="AA185" s="1029"/>
      <c r="AB185" s="1029"/>
      <c r="AC185" s="1029"/>
      <c r="AD185" s="1029"/>
      <c r="AE185" s="1029"/>
      <c r="AF185" s="1029"/>
      <c r="AG185" s="1029"/>
      <c r="AH185" s="1029"/>
      <c r="AI185" s="1029"/>
      <c r="AJ185" s="1029"/>
      <c r="AK185" s="1029"/>
      <c r="AL185" s="1029"/>
      <c r="AM185" s="1029"/>
      <c r="AN185" s="1029"/>
      <c r="AO185" s="1029"/>
    </row>
    <row r="186" s="1023" customFormat="1" spans="1:41">
      <c r="A186" s="1028"/>
      <c r="B186" s="1029"/>
      <c r="C186" s="1029"/>
      <c r="D186" s="1029"/>
      <c r="E186" s="1029"/>
      <c r="F186" s="1029"/>
      <c r="G186" s="1029"/>
      <c r="H186" s="1029"/>
      <c r="I186" s="1029"/>
      <c r="J186" s="1030"/>
      <c r="K186" s="1029"/>
      <c r="L186" s="1029"/>
      <c r="M186" s="1029"/>
      <c r="N186" s="1029"/>
      <c r="O186" s="1029"/>
      <c r="P186" s="1030"/>
      <c r="Q186" s="1029"/>
      <c r="R186" s="1029"/>
      <c r="S186" s="1029"/>
      <c r="T186" s="1029"/>
      <c r="U186" s="1029"/>
      <c r="V186" s="1029"/>
      <c r="W186" s="1029"/>
      <c r="X186" s="1029"/>
      <c r="Y186" s="1029"/>
      <c r="Z186" s="1029"/>
      <c r="AA186" s="1029"/>
      <c r="AB186" s="1029"/>
      <c r="AC186" s="1029"/>
      <c r="AD186" s="1029"/>
      <c r="AE186" s="1029"/>
      <c r="AF186" s="1029"/>
      <c r="AG186" s="1029"/>
      <c r="AH186" s="1029"/>
      <c r="AI186" s="1029"/>
      <c r="AJ186" s="1029"/>
      <c r="AK186" s="1029"/>
      <c r="AL186" s="1029"/>
      <c r="AM186" s="1029"/>
      <c r="AN186" s="1029"/>
      <c r="AO186" s="1029"/>
    </row>
    <row r="187" s="1023" customFormat="1" spans="1:41">
      <c r="A187" s="1028"/>
      <c r="B187" s="1029"/>
      <c r="C187" s="1029"/>
      <c r="D187" s="1029"/>
      <c r="E187" s="1029"/>
      <c r="F187" s="1029"/>
      <c r="G187" s="1029"/>
      <c r="H187" s="1029"/>
      <c r="I187" s="1029"/>
      <c r="J187" s="1030"/>
      <c r="K187" s="1029"/>
      <c r="L187" s="1029"/>
      <c r="M187" s="1029"/>
      <c r="N187" s="1029"/>
      <c r="O187" s="1029"/>
      <c r="P187" s="1030"/>
      <c r="Q187" s="1029"/>
      <c r="R187" s="1029"/>
      <c r="S187" s="1029"/>
      <c r="T187" s="1029"/>
      <c r="U187" s="1029"/>
      <c r="V187" s="1029"/>
      <c r="W187" s="1029"/>
      <c r="X187" s="1029"/>
      <c r="Y187" s="1029"/>
      <c r="Z187" s="1029"/>
      <c r="AA187" s="1029"/>
      <c r="AB187" s="1029"/>
      <c r="AC187" s="1029"/>
      <c r="AD187" s="1029"/>
      <c r="AE187" s="1029"/>
      <c r="AF187" s="1029"/>
      <c r="AG187" s="1029"/>
      <c r="AH187" s="1029"/>
      <c r="AI187" s="1029"/>
      <c r="AJ187" s="1029"/>
      <c r="AK187" s="1029"/>
      <c r="AL187" s="1029"/>
      <c r="AM187" s="1029"/>
      <c r="AN187" s="1029"/>
      <c r="AO187" s="1029"/>
    </row>
    <row r="188" s="1023" customFormat="1" spans="1:41">
      <c r="A188" s="1028"/>
      <c r="B188" s="1029"/>
      <c r="C188" s="1029"/>
      <c r="D188" s="1029"/>
      <c r="E188" s="1029"/>
      <c r="F188" s="1029"/>
      <c r="G188" s="1029"/>
      <c r="H188" s="1029"/>
      <c r="I188" s="1029"/>
      <c r="J188" s="1030"/>
      <c r="K188" s="1029"/>
      <c r="L188" s="1029"/>
      <c r="M188" s="1029"/>
      <c r="N188" s="1029"/>
      <c r="O188" s="1029"/>
      <c r="P188" s="1030"/>
      <c r="Q188" s="1029"/>
      <c r="R188" s="1029"/>
      <c r="S188" s="1029"/>
      <c r="T188" s="1029"/>
      <c r="U188" s="1029"/>
      <c r="V188" s="1029"/>
      <c r="W188" s="1029"/>
      <c r="X188" s="1029"/>
      <c r="Y188" s="1029"/>
      <c r="Z188" s="1029"/>
      <c r="AA188" s="1029"/>
      <c r="AB188" s="1029"/>
      <c r="AC188" s="1029"/>
      <c r="AD188" s="1029"/>
      <c r="AE188" s="1029"/>
      <c r="AF188" s="1029"/>
      <c r="AG188" s="1029"/>
      <c r="AH188" s="1029"/>
      <c r="AI188" s="1029"/>
      <c r="AJ188" s="1029"/>
      <c r="AK188" s="1029"/>
      <c r="AL188" s="1029"/>
      <c r="AM188" s="1029"/>
      <c r="AN188" s="1029"/>
      <c r="AO188" s="1029"/>
    </row>
    <row r="189" s="1023" customFormat="1" spans="1:41">
      <c r="A189" s="1028"/>
      <c r="B189" s="1029"/>
      <c r="C189" s="1029"/>
      <c r="D189" s="1029"/>
      <c r="E189" s="1029"/>
      <c r="F189" s="1029"/>
      <c r="G189" s="1029"/>
      <c r="H189" s="1029"/>
      <c r="I189" s="1029"/>
      <c r="J189" s="1030"/>
      <c r="K189" s="1029"/>
      <c r="L189" s="1029"/>
      <c r="M189" s="1029"/>
      <c r="N189" s="1029"/>
      <c r="O189" s="1029"/>
      <c r="P189" s="1030"/>
      <c r="Q189" s="1029"/>
      <c r="R189" s="1029"/>
      <c r="S189" s="1029"/>
      <c r="T189" s="1029"/>
      <c r="U189" s="1029"/>
      <c r="V189" s="1029"/>
      <c r="W189" s="1029"/>
      <c r="X189" s="1029"/>
      <c r="Y189" s="1029"/>
      <c r="Z189" s="1029"/>
      <c r="AA189" s="1029"/>
      <c r="AB189" s="1029"/>
      <c r="AC189" s="1029"/>
      <c r="AD189" s="1029"/>
      <c r="AE189" s="1029"/>
      <c r="AF189" s="1029"/>
      <c r="AG189" s="1029"/>
      <c r="AH189" s="1029"/>
      <c r="AI189" s="1029"/>
      <c r="AJ189" s="1029"/>
      <c r="AK189" s="1029"/>
      <c r="AL189" s="1029"/>
      <c r="AM189" s="1029"/>
      <c r="AN189" s="1029"/>
      <c r="AO189" s="1029"/>
    </row>
    <row r="190" s="1023" customFormat="1" spans="1:41">
      <c r="A190" s="1028"/>
      <c r="B190" s="1029"/>
      <c r="C190" s="1029"/>
      <c r="D190" s="1029"/>
      <c r="E190" s="1029"/>
      <c r="F190" s="1029"/>
      <c r="G190" s="1029"/>
      <c r="H190" s="1029"/>
      <c r="I190" s="1029"/>
      <c r="J190" s="1030"/>
      <c r="K190" s="1029"/>
      <c r="L190" s="1029"/>
      <c r="M190" s="1029"/>
      <c r="N190" s="1029"/>
      <c r="O190" s="1029"/>
      <c r="P190" s="1030"/>
      <c r="Q190" s="1029"/>
      <c r="R190" s="1029"/>
      <c r="S190" s="1029"/>
      <c r="T190" s="1029"/>
      <c r="U190" s="1029"/>
      <c r="V190" s="1029"/>
      <c r="W190" s="1029"/>
      <c r="X190" s="1029"/>
      <c r="Y190" s="1029"/>
      <c r="Z190" s="1029"/>
      <c r="AA190" s="1029"/>
      <c r="AB190" s="1029"/>
      <c r="AC190" s="1029"/>
      <c r="AD190" s="1029"/>
      <c r="AE190" s="1029"/>
      <c r="AF190" s="1029"/>
      <c r="AG190" s="1029"/>
      <c r="AH190" s="1029"/>
      <c r="AI190" s="1029"/>
      <c r="AJ190" s="1029"/>
      <c r="AK190" s="1029"/>
      <c r="AL190" s="1029"/>
      <c r="AM190" s="1029"/>
      <c r="AN190" s="1029"/>
      <c r="AO190" s="1029"/>
    </row>
    <row r="191" s="1023" customFormat="1" spans="1:41">
      <c r="A191" s="1028"/>
      <c r="B191" s="1029"/>
      <c r="C191" s="1029"/>
      <c r="D191" s="1029"/>
      <c r="E191" s="1029"/>
      <c r="F191" s="1029"/>
      <c r="G191" s="1029"/>
      <c r="H191" s="1029"/>
      <c r="I191" s="1029"/>
      <c r="J191" s="1030"/>
      <c r="K191" s="1029"/>
      <c r="L191" s="1029"/>
      <c r="M191" s="1029"/>
      <c r="N191" s="1029"/>
      <c r="O191" s="1029"/>
      <c r="P191" s="1030"/>
      <c r="Q191" s="1029"/>
      <c r="R191" s="1029"/>
      <c r="S191" s="1029"/>
      <c r="T191" s="1029"/>
      <c r="U191" s="1029"/>
      <c r="V191" s="1029"/>
      <c r="W191" s="1029"/>
      <c r="X191" s="1029"/>
      <c r="Y191" s="1029"/>
      <c r="Z191" s="1029"/>
      <c r="AA191" s="1029"/>
      <c r="AB191" s="1029"/>
      <c r="AC191" s="1029"/>
      <c r="AD191" s="1029"/>
      <c r="AE191" s="1029"/>
      <c r="AF191" s="1029"/>
      <c r="AG191" s="1029"/>
      <c r="AH191" s="1029"/>
      <c r="AI191" s="1029"/>
      <c r="AJ191" s="1029"/>
      <c r="AK191" s="1029"/>
      <c r="AL191" s="1029"/>
      <c r="AM191" s="1029"/>
      <c r="AN191" s="1029"/>
      <c r="AO191" s="1029"/>
    </row>
    <row r="192" s="1023" customFormat="1" spans="1:41">
      <c r="A192" s="1028"/>
      <c r="B192" s="1029"/>
      <c r="C192" s="1029"/>
      <c r="D192" s="1029"/>
      <c r="E192" s="1029"/>
      <c r="F192" s="1029"/>
      <c r="G192" s="1029"/>
      <c r="H192" s="1029"/>
      <c r="I192" s="1029"/>
      <c r="J192" s="1030"/>
      <c r="K192" s="1029"/>
      <c r="L192" s="1029"/>
      <c r="M192" s="1029"/>
      <c r="N192" s="1029"/>
      <c r="O192" s="1029"/>
      <c r="P192" s="1030"/>
      <c r="Q192" s="1029"/>
      <c r="R192" s="1029"/>
      <c r="S192" s="1029"/>
      <c r="T192" s="1029"/>
      <c r="U192" s="1029"/>
      <c r="V192" s="1029"/>
      <c r="W192" s="1029"/>
      <c r="X192" s="1029"/>
      <c r="Y192" s="1029"/>
      <c r="Z192" s="1029"/>
      <c r="AA192" s="1029"/>
      <c r="AB192" s="1029"/>
      <c r="AC192" s="1029"/>
      <c r="AD192" s="1029"/>
      <c r="AE192" s="1029"/>
      <c r="AF192" s="1029"/>
      <c r="AG192" s="1029"/>
      <c r="AH192" s="1029"/>
      <c r="AI192" s="1029"/>
      <c r="AJ192" s="1029"/>
      <c r="AK192" s="1029"/>
      <c r="AL192" s="1029"/>
      <c r="AM192" s="1029"/>
      <c r="AN192" s="1029"/>
      <c r="AO192" s="1029"/>
    </row>
    <row r="193" s="1023" customFormat="1" spans="1:41">
      <c r="A193" s="1028"/>
      <c r="B193" s="1029"/>
      <c r="C193" s="1029"/>
      <c r="D193" s="1029"/>
      <c r="E193" s="1029"/>
      <c r="F193" s="1029"/>
      <c r="G193" s="1029"/>
      <c r="H193" s="1029"/>
      <c r="I193" s="1029"/>
      <c r="J193" s="1030"/>
      <c r="K193" s="1029"/>
      <c r="L193" s="1029"/>
      <c r="M193" s="1029"/>
      <c r="N193" s="1029"/>
      <c r="O193" s="1029"/>
      <c r="P193" s="1030"/>
      <c r="Q193" s="1029"/>
      <c r="R193" s="1029"/>
      <c r="S193" s="1029"/>
      <c r="T193" s="1029"/>
      <c r="U193" s="1029"/>
      <c r="V193" s="1029"/>
      <c r="W193" s="1029"/>
      <c r="X193" s="1029"/>
      <c r="Y193" s="1029"/>
      <c r="Z193" s="1029"/>
      <c r="AA193" s="1029"/>
      <c r="AB193" s="1029"/>
      <c r="AC193" s="1029"/>
      <c r="AD193" s="1029"/>
      <c r="AE193" s="1029"/>
      <c r="AF193" s="1029"/>
      <c r="AG193" s="1029"/>
      <c r="AH193" s="1029"/>
      <c r="AI193" s="1029"/>
      <c r="AJ193" s="1029"/>
      <c r="AK193" s="1029"/>
      <c r="AL193" s="1029"/>
      <c r="AM193" s="1029"/>
      <c r="AN193" s="1029"/>
      <c r="AO193" s="1029"/>
    </row>
    <row r="194" s="1023" customFormat="1" spans="1:41">
      <c r="A194" s="1028"/>
      <c r="B194" s="1029"/>
      <c r="C194" s="1029"/>
      <c r="D194" s="1029"/>
      <c r="E194" s="1029"/>
      <c r="F194" s="1029"/>
      <c r="G194" s="1029"/>
      <c r="H194" s="1029"/>
      <c r="I194" s="1029"/>
      <c r="J194" s="1030"/>
      <c r="K194" s="1029"/>
      <c r="L194" s="1029"/>
      <c r="M194" s="1029"/>
      <c r="N194" s="1029"/>
      <c r="O194" s="1029"/>
      <c r="P194" s="1030"/>
      <c r="Q194" s="1029"/>
      <c r="R194" s="1029"/>
      <c r="S194" s="1029"/>
      <c r="T194" s="1029"/>
      <c r="U194" s="1029"/>
      <c r="V194" s="1029"/>
      <c r="W194" s="1029"/>
      <c r="X194" s="1029"/>
      <c r="Y194" s="1029"/>
      <c r="Z194" s="1029"/>
      <c r="AA194" s="1029"/>
      <c r="AB194" s="1029"/>
      <c r="AC194" s="1029"/>
      <c r="AD194" s="1029"/>
      <c r="AE194" s="1029"/>
      <c r="AF194" s="1029"/>
      <c r="AG194" s="1029"/>
      <c r="AH194" s="1029"/>
      <c r="AI194" s="1029"/>
      <c r="AJ194" s="1029"/>
      <c r="AK194" s="1029"/>
      <c r="AL194" s="1029"/>
      <c r="AM194" s="1029"/>
      <c r="AN194" s="1029"/>
      <c r="AO194" s="1029"/>
    </row>
    <row r="195" s="1023" customFormat="1" spans="1:41">
      <c r="A195" s="1028"/>
      <c r="B195" s="1029"/>
      <c r="C195" s="1029"/>
      <c r="D195" s="1029"/>
      <c r="E195" s="1029"/>
      <c r="F195" s="1029"/>
      <c r="G195" s="1029"/>
      <c r="H195" s="1029"/>
      <c r="I195" s="1029"/>
      <c r="J195" s="1030"/>
      <c r="K195" s="1029"/>
      <c r="L195" s="1029"/>
      <c r="M195" s="1029"/>
      <c r="N195" s="1029"/>
      <c r="O195" s="1029"/>
      <c r="P195" s="1030"/>
      <c r="Q195" s="1029"/>
      <c r="R195" s="1029"/>
      <c r="S195" s="1029"/>
      <c r="T195" s="1029"/>
      <c r="U195" s="1029"/>
      <c r="V195" s="1029"/>
      <c r="W195" s="1029"/>
      <c r="X195" s="1029"/>
      <c r="Y195" s="1029"/>
      <c r="Z195" s="1029"/>
      <c r="AA195" s="1029"/>
      <c r="AB195" s="1029"/>
      <c r="AC195" s="1029"/>
      <c r="AD195" s="1029"/>
      <c r="AE195" s="1029"/>
      <c r="AF195" s="1029"/>
      <c r="AG195" s="1029"/>
      <c r="AH195" s="1029"/>
      <c r="AI195" s="1029"/>
      <c r="AJ195" s="1029"/>
      <c r="AK195" s="1029"/>
      <c r="AL195" s="1029"/>
      <c r="AM195" s="1029"/>
      <c r="AN195" s="1029"/>
      <c r="AO195" s="1029"/>
    </row>
    <row r="196" s="1023" customFormat="1" spans="1:41">
      <c r="A196" s="1028"/>
      <c r="B196" s="1029"/>
      <c r="C196" s="1029"/>
      <c r="D196" s="1029"/>
      <c r="E196" s="1029"/>
      <c r="F196" s="1029"/>
      <c r="G196" s="1029"/>
      <c r="H196" s="1029"/>
      <c r="I196" s="1029"/>
      <c r="J196" s="1030"/>
      <c r="K196" s="1029"/>
      <c r="L196" s="1029"/>
      <c r="M196" s="1029"/>
      <c r="N196" s="1029"/>
      <c r="O196" s="1029"/>
      <c r="P196" s="1030"/>
      <c r="Q196" s="1029"/>
      <c r="R196" s="1029"/>
      <c r="S196" s="1029"/>
      <c r="T196" s="1029"/>
      <c r="U196" s="1029"/>
      <c r="V196" s="1029"/>
      <c r="W196" s="1029"/>
      <c r="X196" s="1029"/>
      <c r="Y196" s="1029"/>
      <c r="Z196" s="1029"/>
      <c r="AA196" s="1029"/>
      <c r="AB196" s="1029"/>
      <c r="AC196" s="1029"/>
      <c r="AD196" s="1029"/>
      <c r="AE196" s="1029"/>
      <c r="AF196" s="1029"/>
      <c r="AG196" s="1029"/>
      <c r="AH196" s="1029"/>
      <c r="AI196" s="1029"/>
      <c r="AJ196" s="1029"/>
      <c r="AK196" s="1029"/>
      <c r="AL196" s="1029"/>
      <c r="AM196" s="1029"/>
      <c r="AN196" s="1029"/>
      <c r="AO196" s="1029"/>
    </row>
    <row r="197" s="1023" customFormat="1" spans="1:41">
      <c r="A197" s="1028"/>
      <c r="B197" s="1029"/>
      <c r="C197" s="1029"/>
      <c r="D197" s="1029"/>
      <c r="E197" s="1029"/>
      <c r="F197" s="1029"/>
      <c r="G197" s="1029"/>
      <c r="H197" s="1029"/>
      <c r="I197" s="1029"/>
      <c r="J197" s="1030"/>
      <c r="K197" s="1029"/>
      <c r="L197" s="1029"/>
      <c r="M197" s="1029"/>
      <c r="N197" s="1029"/>
      <c r="O197" s="1029"/>
      <c r="P197" s="1030"/>
      <c r="Q197" s="1029"/>
      <c r="R197" s="1029"/>
      <c r="S197" s="1029"/>
      <c r="T197" s="1029"/>
      <c r="U197" s="1029"/>
      <c r="V197" s="1029"/>
      <c r="W197" s="1029"/>
      <c r="X197" s="1029"/>
      <c r="Y197" s="1029"/>
      <c r="Z197" s="1029"/>
      <c r="AA197" s="1029"/>
      <c r="AB197" s="1029"/>
      <c r="AC197" s="1029"/>
      <c r="AD197" s="1029"/>
      <c r="AE197" s="1029"/>
      <c r="AF197" s="1029"/>
      <c r="AG197" s="1029"/>
      <c r="AH197" s="1029"/>
      <c r="AI197" s="1029"/>
      <c r="AJ197" s="1029"/>
      <c r="AK197" s="1029"/>
      <c r="AL197" s="1029"/>
      <c r="AM197" s="1029"/>
      <c r="AN197" s="1029"/>
      <c r="AO197" s="1029"/>
    </row>
    <row r="198" s="1023" customFormat="1" spans="1:41">
      <c r="A198" s="1028"/>
      <c r="B198" s="1029"/>
      <c r="C198" s="1029"/>
      <c r="D198" s="1029"/>
      <c r="E198" s="1029"/>
      <c r="F198" s="1029"/>
      <c r="G198" s="1029"/>
      <c r="H198" s="1029"/>
      <c r="I198" s="1029"/>
      <c r="J198" s="1030"/>
      <c r="K198" s="1029"/>
      <c r="L198" s="1029"/>
      <c r="M198" s="1029"/>
      <c r="N198" s="1029"/>
      <c r="O198" s="1029"/>
      <c r="P198" s="1030"/>
      <c r="Q198" s="1029"/>
      <c r="R198" s="1029"/>
      <c r="S198" s="1029"/>
      <c r="T198" s="1029"/>
      <c r="U198" s="1029"/>
      <c r="V198" s="1029"/>
      <c r="W198" s="1029"/>
      <c r="X198" s="1029"/>
      <c r="Y198" s="1029"/>
      <c r="Z198" s="1029"/>
      <c r="AA198" s="1029"/>
      <c r="AB198" s="1029"/>
      <c r="AC198" s="1029"/>
      <c r="AD198" s="1029"/>
      <c r="AE198" s="1029"/>
      <c r="AF198" s="1029"/>
      <c r="AG198" s="1029"/>
      <c r="AH198" s="1029"/>
      <c r="AI198" s="1029"/>
      <c r="AJ198" s="1029"/>
      <c r="AK198" s="1029"/>
      <c r="AL198" s="1029"/>
      <c r="AM198" s="1029"/>
      <c r="AN198" s="1029"/>
      <c r="AO198" s="1029"/>
    </row>
    <row r="199" s="1023" customFormat="1" spans="1:41">
      <c r="A199" s="1028"/>
      <c r="B199" s="1029"/>
      <c r="C199" s="1029"/>
      <c r="D199" s="1029"/>
      <c r="E199" s="1029"/>
      <c r="F199" s="1029"/>
      <c r="G199" s="1029"/>
      <c r="H199" s="1029"/>
      <c r="I199" s="1029"/>
      <c r="J199" s="1030"/>
      <c r="K199" s="1029"/>
      <c r="L199" s="1029"/>
      <c r="M199" s="1029"/>
      <c r="N199" s="1029"/>
      <c r="O199" s="1029"/>
      <c r="P199" s="1030"/>
      <c r="Q199" s="1029"/>
      <c r="R199" s="1029"/>
      <c r="S199" s="1029"/>
      <c r="T199" s="1029"/>
      <c r="U199" s="1029"/>
      <c r="V199" s="1029"/>
      <c r="W199" s="1029"/>
      <c r="X199" s="1029"/>
      <c r="Y199" s="1029"/>
      <c r="Z199" s="1029"/>
      <c r="AA199" s="1029"/>
      <c r="AB199" s="1029"/>
      <c r="AC199" s="1029"/>
      <c r="AD199" s="1029"/>
      <c r="AE199" s="1029"/>
      <c r="AF199" s="1029"/>
      <c r="AG199" s="1029"/>
      <c r="AH199" s="1029"/>
      <c r="AI199" s="1029"/>
      <c r="AJ199" s="1029"/>
      <c r="AK199" s="1029"/>
      <c r="AL199" s="1029"/>
      <c r="AM199" s="1029"/>
      <c r="AN199" s="1029"/>
      <c r="AO199" s="1029"/>
    </row>
    <row r="200" s="1023" customFormat="1" spans="1:41">
      <c r="A200" s="1028"/>
      <c r="B200" s="1029"/>
      <c r="C200" s="1029"/>
      <c r="D200" s="1029"/>
      <c r="E200" s="1029"/>
      <c r="F200" s="1029"/>
      <c r="G200" s="1029"/>
      <c r="H200" s="1029"/>
      <c r="I200" s="1029"/>
      <c r="J200" s="1030"/>
      <c r="K200" s="1029"/>
      <c r="L200" s="1029"/>
      <c r="M200" s="1029"/>
      <c r="N200" s="1029"/>
      <c r="O200" s="1029"/>
      <c r="P200" s="1030"/>
      <c r="Q200" s="1029"/>
      <c r="R200" s="1029"/>
      <c r="S200" s="1029"/>
      <c r="T200" s="1029"/>
      <c r="U200" s="1029"/>
      <c r="V200" s="1029"/>
      <c r="W200" s="1029"/>
      <c r="X200" s="1029"/>
      <c r="Y200" s="1029"/>
      <c r="Z200" s="1029"/>
      <c r="AA200" s="1029"/>
      <c r="AB200" s="1029"/>
      <c r="AC200" s="1029"/>
      <c r="AD200" s="1029"/>
      <c r="AE200" s="1029"/>
      <c r="AF200" s="1029"/>
      <c r="AG200" s="1029"/>
      <c r="AH200" s="1029"/>
      <c r="AI200" s="1029"/>
      <c r="AJ200" s="1029"/>
      <c r="AK200" s="1029"/>
      <c r="AL200" s="1029"/>
      <c r="AM200" s="1029"/>
      <c r="AN200" s="1029"/>
      <c r="AO200" s="1029"/>
    </row>
    <row r="201" s="1023" customFormat="1" spans="1:41">
      <c r="A201" s="1028"/>
      <c r="B201" s="1029"/>
      <c r="C201" s="1029"/>
      <c r="D201" s="1029"/>
      <c r="E201" s="1029"/>
      <c r="F201" s="1029"/>
      <c r="G201" s="1029"/>
      <c r="H201" s="1029"/>
      <c r="I201" s="1029"/>
      <c r="J201" s="1030"/>
      <c r="K201" s="1029"/>
      <c r="L201" s="1029"/>
      <c r="M201" s="1029"/>
      <c r="N201" s="1029"/>
      <c r="O201" s="1029"/>
      <c r="P201" s="1030"/>
      <c r="Q201" s="1029"/>
      <c r="R201" s="1029"/>
      <c r="S201" s="1029"/>
      <c r="T201" s="1029"/>
      <c r="U201" s="1029"/>
      <c r="V201" s="1029"/>
      <c r="W201" s="1029"/>
      <c r="X201" s="1029"/>
      <c r="Y201" s="1029"/>
      <c r="Z201" s="1029"/>
      <c r="AA201" s="1029"/>
      <c r="AB201" s="1029"/>
      <c r="AC201" s="1029"/>
      <c r="AD201" s="1029"/>
      <c r="AE201" s="1029"/>
      <c r="AF201" s="1029"/>
      <c r="AG201" s="1029"/>
      <c r="AH201" s="1029"/>
      <c r="AI201" s="1029"/>
      <c r="AJ201" s="1029"/>
      <c r="AK201" s="1029"/>
      <c r="AL201" s="1029"/>
      <c r="AM201" s="1029"/>
      <c r="AN201" s="1029"/>
      <c r="AO201" s="1029"/>
    </row>
    <row r="202" s="1023" customFormat="1" spans="1:41">
      <c r="A202" s="1028"/>
      <c r="B202" s="1029"/>
      <c r="C202" s="1029"/>
      <c r="D202" s="1029"/>
      <c r="E202" s="1029"/>
      <c r="F202" s="1029"/>
      <c r="G202" s="1029"/>
      <c r="H202" s="1029"/>
      <c r="I202" s="1029"/>
      <c r="J202" s="1030"/>
      <c r="K202" s="1029"/>
      <c r="L202" s="1029"/>
      <c r="M202" s="1029"/>
      <c r="N202" s="1029"/>
      <c r="O202" s="1029"/>
      <c r="P202" s="1030"/>
      <c r="Q202" s="1029"/>
      <c r="R202" s="1029"/>
      <c r="S202" s="1029"/>
      <c r="T202" s="1029"/>
      <c r="U202" s="1029"/>
      <c r="V202" s="1029"/>
      <c r="W202" s="1029"/>
      <c r="X202" s="1029"/>
      <c r="Y202" s="1029"/>
      <c r="Z202" s="1029"/>
      <c r="AA202" s="1029"/>
      <c r="AB202" s="1029"/>
      <c r="AC202" s="1029"/>
      <c r="AD202" s="1029"/>
      <c r="AE202" s="1029"/>
      <c r="AF202" s="1029"/>
      <c r="AG202" s="1029"/>
      <c r="AH202" s="1029"/>
      <c r="AI202" s="1029"/>
      <c r="AJ202" s="1029"/>
      <c r="AK202" s="1029"/>
      <c r="AL202" s="1029"/>
      <c r="AM202" s="1029"/>
      <c r="AN202" s="1029"/>
      <c r="AO202" s="1029"/>
    </row>
    <row r="203" s="1023" customFormat="1" spans="1:41">
      <c r="A203" s="1028"/>
      <c r="B203" s="1029"/>
      <c r="C203" s="1029"/>
      <c r="D203" s="1029"/>
      <c r="E203" s="1029"/>
      <c r="F203" s="1029"/>
      <c r="G203" s="1029"/>
      <c r="H203" s="1029"/>
      <c r="I203" s="1029"/>
      <c r="J203" s="1030"/>
      <c r="K203" s="1029"/>
      <c r="L203" s="1029"/>
      <c r="M203" s="1029"/>
      <c r="N203" s="1029"/>
      <c r="O203" s="1029"/>
      <c r="P203" s="1030"/>
      <c r="Q203" s="1029"/>
      <c r="R203" s="1029"/>
      <c r="S203" s="1029"/>
      <c r="T203" s="1029"/>
      <c r="U203" s="1029"/>
      <c r="V203" s="1029"/>
      <c r="W203" s="1029"/>
      <c r="X203" s="1029"/>
      <c r="Y203" s="1029"/>
      <c r="Z203" s="1029"/>
      <c r="AA203" s="1029"/>
      <c r="AB203" s="1029"/>
      <c r="AC203" s="1029"/>
      <c r="AD203" s="1029"/>
      <c r="AE203" s="1029"/>
      <c r="AF203" s="1029"/>
      <c r="AG203" s="1029"/>
      <c r="AH203" s="1029"/>
      <c r="AI203" s="1029"/>
      <c r="AJ203" s="1029"/>
      <c r="AK203" s="1029"/>
      <c r="AL203" s="1029"/>
      <c r="AM203" s="1029"/>
      <c r="AN203" s="1029"/>
      <c r="AO203" s="1029"/>
    </row>
    <row r="204" s="1023" customFormat="1" spans="1:41">
      <c r="A204" s="1028"/>
      <c r="B204" s="1029"/>
      <c r="C204" s="1029"/>
      <c r="D204" s="1029"/>
      <c r="E204" s="1029"/>
      <c r="F204" s="1029"/>
      <c r="G204" s="1029"/>
      <c r="H204" s="1029"/>
      <c r="I204" s="1029"/>
      <c r="J204" s="1030"/>
      <c r="K204" s="1029"/>
      <c r="L204" s="1029"/>
      <c r="M204" s="1029"/>
      <c r="N204" s="1029"/>
      <c r="O204" s="1029"/>
      <c r="P204" s="1030"/>
      <c r="Q204" s="1029"/>
      <c r="R204" s="1029"/>
      <c r="S204" s="1029"/>
      <c r="T204" s="1029"/>
      <c r="U204" s="1029"/>
      <c r="V204" s="1029"/>
      <c r="W204" s="1029"/>
      <c r="X204" s="1029"/>
      <c r="Y204" s="1029"/>
      <c r="Z204" s="1029"/>
      <c r="AA204" s="1029"/>
      <c r="AB204" s="1029"/>
      <c r="AC204" s="1029"/>
      <c r="AD204" s="1029"/>
      <c r="AE204" s="1029"/>
      <c r="AF204" s="1029"/>
      <c r="AG204" s="1029"/>
      <c r="AH204" s="1029"/>
      <c r="AI204" s="1029"/>
      <c r="AJ204" s="1029"/>
      <c r="AK204" s="1029"/>
      <c r="AL204" s="1029"/>
      <c r="AM204" s="1029"/>
      <c r="AN204" s="1029"/>
      <c r="AO204" s="1029"/>
    </row>
    <row r="205" s="1023" customFormat="1" spans="1:41">
      <c r="A205" s="1028"/>
      <c r="B205" s="1029"/>
      <c r="C205" s="1029"/>
      <c r="D205" s="1029"/>
      <c r="E205" s="1029"/>
      <c r="F205" s="1029"/>
      <c r="G205" s="1029"/>
      <c r="H205" s="1029"/>
      <c r="I205" s="1029"/>
      <c r="J205" s="1030"/>
      <c r="K205" s="1029"/>
      <c r="L205" s="1029"/>
      <c r="M205" s="1029"/>
      <c r="N205" s="1029"/>
      <c r="O205" s="1029"/>
      <c r="P205" s="1030"/>
      <c r="Q205" s="1029"/>
      <c r="R205" s="1029"/>
      <c r="S205" s="1029"/>
      <c r="T205" s="1029"/>
      <c r="U205" s="1029"/>
      <c r="V205" s="1029"/>
      <c r="W205" s="1029"/>
      <c r="X205" s="1029"/>
      <c r="Y205" s="1029"/>
      <c r="Z205" s="1029"/>
      <c r="AA205" s="1029"/>
      <c r="AB205" s="1029"/>
      <c r="AC205" s="1029"/>
      <c r="AD205" s="1029"/>
      <c r="AE205" s="1029"/>
      <c r="AF205" s="1029"/>
      <c r="AG205" s="1029"/>
      <c r="AH205" s="1029"/>
      <c r="AI205" s="1029"/>
      <c r="AJ205" s="1029"/>
      <c r="AK205" s="1029"/>
      <c r="AL205" s="1029"/>
      <c r="AM205" s="1029"/>
      <c r="AN205" s="1029"/>
      <c r="AO205" s="1029"/>
    </row>
    <row r="206" s="1023" customFormat="1" spans="1:41">
      <c r="A206" s="1028"/>
      <c r="B206" s="1029"/>
      <c r="C206" s="1029"/>
      <c r="D206" s="1029"/>
      <c r="E206" s="1029"/>
      <c r="F206" s="1029"/>
      <c r="G206" s="1029"/>
      <c r="H206" s="1029"/>
      <c r="I206" s="1029"/>
      <c r="J206" s="1030"/>
      <c r="K206" s="1029"/>
      <c r="L206" s="1029"/>
      <c r="M206" s="1029"/>
      <c r="N206" s="1029"/>
      <c r="O206" s="1029"/>
      <c r="P206" s="1030"/>
      <c r="Q206" s="1029"/>
      <c r="R206" s="1029"/>
      <c r="S206" s="1029"/>
      <c r="T206" s="1029"/>
      <c r="U206" s="1029"/>
      <c r="V206" s="1029"/>
      <c r="W206" s="1029"/>
      <c r="X206" s="1029"/>
      <c r="Y206" s="1029"/>
      <c r="Z206" s="1029"/>
      <c r="AA206" s="1029"/>
      <c r="AB206" s="1029"/>
      <c r="AC206" s="1029"/>
      <c r="AD206" s="1029"/>
      <c r="AE206" s="1029"/>
      <c r="AF206" s="1029"/>
      <c r="AG206" s="1029"/>
      <c r="AH206" s="1029"/>
      <c r="AI206" s="1029"/>
      <c r="AJ206" s="1029"/>
      <c r="AK206" s="1029"/>
      <c r="AL206" s="1029"/>
      <c r="AM206" s="1029"/>
      <c r="AN206" s="1029"/>
      <c r="AO206" s="1029"/>
    </row>
    <row r="207" s="1023" customFormat="1" spans="1:41">
      <c r="A207" s="1028"/>
      <c r="B207" s="1029"/>
      <c r="C207" s="1029"/>
      <c r="D207" s="1029"/>
      <c r="E207" s="1029"/>
      <c r="F207" s="1029"/>
      <c r="G207" s="1029"/>
      <c r="H207" s="1029"/>
      <c r="I207" s="1029"/>
      <c r="J207" s="1030"/>
      <c r="K207" s="1029"/>
      <c r="L207" s="1029"/>
      <c r="M207" s="1029"/>
      <c r="N207" s="1029"/>
      <c r="O207" s="1029"/>
      <c r="P207" s="1030"/>
      <c r="Q207" s="1029"/>
      <c r="R207" s="1029"/>
      <c r="S207" s="1029"/>
      <c r="T207" s="1029"/>
      <c r="U207" s="1029"/>
      <c r="V207" s="1029"/>
      <c r="W207" s="1029"/>
      <c r="X207" s="1029"/>
      <c r="Y207" s="1029"/>
      <c r="Z207" s="1029"/>
      <c r="AA207" s="1029"/>
      <c r="AB207" s="1029"/>
      <c r="AC207" s="1029"/>
      <c r="AD207" s="1029"/>
      <c r="AE207" s="1029"/>
      <c r="AF207" s="1029"/>
      <c r="AG207" s="1029"/>
      <c r="AH207" s="1029"/>
      <c r="AI207" s="1029"/>
      <c r="AJ207" s="1029"/>
      <c r="AK207" s="1029"/>
      <c r="AL207" s="1029"/>
      <c r="AM207" s="1029"/>
      <c r="AN207" s="1029"/>
      <c r="AO207" s="1029"/>
    </row>
    <row r="208" s="1023" customFormat="1" spans="1:41">
      <c r="A208" s="1028"/>
      <c r="B208" s="1029"/>
      <c r="C208" s="1029"/>
      <c r="D208" s="1029"/>
      <c r="E208" s="1029"/>
      <c r="F208" s="1029"/>
      <c r="G208" s="1029"/>
      <c r="H208" s="1029"/>
      <c r="I208" s="1029"/>
      <c r="J208" s="1030"/>
      <c r="K208" s="1029"/>
      <c r="L208" s="1029"/>
      <c r="M208" s="1029"/>
      <c r="N208" s="1029"/>
      <c r="O208" s="1029"/>
      <c r="P208" s="1030"/>
      <c r="Q208" s="1029"/>
      <c r="R208" s="1029"/>
      <c r="S208" s="1029"/>
      <c r="T208" s="1029"/>
      <c r="U208" s="1029"/>
      <c r="V208" s="1029"/>
      <c r="W208" s="1029"/>
      <c r="X208" s="1029"/>
      <c r="Y208" s="1029"/>
      <c r="Z208" s="1029"/>
      <c r="AA208" s="1029"/>
      <c r="AB208" s="1029"/>
      <c r="AC208" s="1029"/>
      <c r="AD208" s="1029"/>
      <c r="AE208" s="1029"/>
      <c r="AF208" s="1029"/>
      <c r="AG208" s="1029"/>
      <c r="AH208" s="1029"/>
      <c r="AI208" s="1029"/>
      <c r="AJ208" s="1029"/>
      <c r="AK208" s="1029"/>
      <c r="AL208" s="1029"/>
      <c r="AM208" s="1029"/>
      <c r="AN208" s="1029"/>
      <c r="AO208" s="1029"/>
    </row>
    <row r="209" s="1023" customFormat="1" spans="1:41">
      <c r="A209" s="1028"/>
      <c r="B209" s="1029"/>
      <c r="C209" s="1029"/>
      <c r="D209" s="1029"/>
      <c r="E209" s="1029"/>
      <c r="F209" s="1029"/>
      <c r="G209" s="1029"/>
      <c r="H209" s="1029"/>
      <c r="I209" s="1029"/>
      <c r="J209" s="1030"/>
      <c r="K209" s="1029"/>
      <c r="L209" s="1029"/>
      <c r="M209" s="1029"/>
      <c r="N209" s="1029"/>
      <c r="O209" s="1029"/>
      <c r="P209" s="1030"/>
      <c r="Q209" s="1029"/>
      <c r="R209" s="1029"/>
      <c r="S209" s="1029"/>
      <c r="T209" s="1029"/>
      <c r="U209" s="1029"/>
      <c r="V209" s="1029"/>
      <c r="W209" s="1029"/>
      <c r="X209" s="1029"/>
      <c r="Y209" s="1029"/>
      <c r="Z209" s="1029"/>
      <c r="AA209" s="1029"/>
      <c r="AB209" s="1029"/>
      <c r="AC209" s="1029"/>
      <c r="AD209" s="1029"/>
      <c r="AE209" s="1029"/>
      <c r="AF209" s="1029"/>
      <c r="AG209" s="1029"/>
      <c r="AH209" s="1029"/>
      <c r="AI209" s="1029"/>
      <c r="AJ209" s="1029"/>
      <c r="AK209" s="1029"/>
      <c r="AL209" s="1029"/>
      <c r="AM209" s="1029"/>
      <c r="AN209" s="1029"/>
      <c r="AO209" s="1029"/>
    </row>
    <row r="210" s="1023" customFormat="1" spans="1:41">
      <c r="A210" s="1028"/>
      <c r="B210" s="1029"/>
      <c r="C210" s="1029"/>
      <c r="D210" s="1029"/>
      <c r="E210" s="1029"/>
      <c r="F210" s="1029"/>
      <c r="G210" s="1029"/>
      <c r="H210" s="1029"/>
      <c r="I210" s="1029"/>
      <c r="J210" s="1030"/>
      <c r="K210" s="1029"/>
      <c r="L210" s="1029"/>
      <c r="M210" s="1029"/>
      <c r="N210" s="1029"/>
      <c r="O210" s="1029"/>
      <c r="P210" s="1030"/>
      <c r="Q210" s="1029"/>
      <c r="R210" s="1029"/>
      <c r="S210" s="1029"/>
      <c r="T210" s="1029"/>
      <c r="U210" s="1029"/>
      <c r="V210" s="1029"/>
      <c r="W210" s="1029"/>
      <c r="X210" s="1029"/>
      <c r="Y210" s="1029"/>
      <c r="Z210" s="1029"/>
      <c r="AA210" s="1029"/>
      <c r="AB210" s="1029"/>
      <c r="AC210" s="1029"/>
      <c r="AD210" s="1029"/>
      <c r="AE210" s="1029"/>
      <c r="AF210" s="1029"/>
      <c r="AG210" s="1029"/>
      <c r="AH210" s="1029"/>
      <c r="AI210" s="1029"/>
      <c r="AJ210" s="1029"/>
      <c r="AK210" s="1029"/>
      <c r="AL210" s="1029"/>
      <c r="AM210" s="1029"/>
      <c r="AN210" s="1029"/>
      <c r="AO210" s="1029"/>
    </row>
    <row r="211" s="1023" customFormat="1" spans="1:41">
      <c r="A211" s="1028"/>
      <c r="B211" s="1029"/>
      <c r="C211" s="1029"/>
      <c r="D211" s="1029"/>
      <c r="E211" s="1029"/>
      <c r="F211" s="1029"/>
      <c r="G211" s="1029"/>
      <c r="H211" s="1029"/>
      <c r="I211" s="1029"/>
      <c r="J211" s="1030"/>
      <c r="K211" s="1029"/>
      <c r="L211" s="1029"/>
      <c r="M211" s="1029"/>
      <c r="N211" s="1029"/>
      <c r="O211" s="1029"/>
      <c r="P211" s="1030"/>
      <c r="Q211" s="1029"/>
      <c r="R211" s="1029"/>
      <c r="S211" s="1029"/>
      <c r="T211" s="1029"/>
      <c r="U211" s="1029"/>
      <c r="V211" s="1029"/>
      <c r="W211" s="1029"/>
      <c r="X211" s="1029"/>
      <c r="Y211" s="1029"/>
      <c r="Z211" s="1029"/>
      <c r="AA211" s="1029"/>
      <c r="AB211" s="1029"/>
      <c r="AC211" s="1029"/>
      <c r="AD211" s="1029"/>
      <c r="AE211" s="1029"/>
      <c r="AF211" s="1029"/>
      <c r="AG211" s="1029"/>
      <c r="AH211" s="1029"/>
      <c r="AI211" s="1029"/>
      <c r="AJ211" s="1029"/>
      <c r="AK211" s="1029"/>
      <c r="AL211" s="1029"/>
      <c r="AM211" s="1029"/>
      <c r="AN211" s="1029"/>
      <c r="AO211" s="1029"/>
    </row>
    <row r="212" s="1023" customFormat="1" spans="1:41">
      <c r="A212" s="1028"/>
      <c r="B212" s="1029"/>
      <c r="C212" s="1029"/>
      <c r="D212" s="1029"/>
      <c r="E212" s="1029"/>
      <c r="F212" s="1029"/>
      <c r="G212" s="1029"/>
      <c r="H212" s="1029"/>
      <c r="I212" s="1029"/>
      <c r="J212" s="1030"/>
      <c r="K212" s="1029"/>
      <c r="L212" s="1029"/>
      <c r="M212" s="1029"/>
      <c r="N212" s="1029"/>
      <c r="O212" s="1029"/>
      <c r="P212" s="1030"/>
      <c r="Q212" s="1029"/>
      <c r="R212" s="1029"/>
      <c r="S212" s="1029"/>
      <c r="T212" s="1029"/>
      <c r="U212" s="1029"/>
      <c r="V212" s="1029"/>
      <c r="W212" s="1029"/>
      <c r="X212" s="1029"/>
      <c r="Y212" s="1029"/>
      <c r="Z212" s="1029"/>
      <c r="AA212" s="1029"/>
      <c r="AB212" s="1029"/>
      <c r="AC212" s="1029"/>
      <c r="AD212" s="1029"/>
      <c r="AE212" s="1029"/>
      <c r="AF212" s="1029"/>
      <c r="AG212" s="1029"/>
      <c r="AH212" s="1029"/>
      <c r="AI212" s="1029"/>
      <c r="AJ212" s="1029"/>
      <c r="AK212" s="1029"/>
      <c r="AL212" s="1029"/>
      <c r="AM212" s="1029"/>
      <c r="AN212" s="1029"/>
      <c r="AO212" s="1029"/>
    </row>
    <row r="213" s="1023" customFormat="1" spans="1:41">
      <c r="A213" s="1028"/>
      <c r="B213" s="1029"/>
      <c r="C213" s="1029"/>
      <c r="D213" s="1029"/>
      <c r="E213" s="1029"/>
      <c r="F213" s="1029"/>
      <c r="G213" s="1029"/>
      <c r="H213" s="1029"/>
      <c r="I213" s="1029"/>
      <c r="J213" s="1030"/>
      <c r="K213" s="1029"/>
      <c r="L213" s="1029"/>
      <c r="M213" s="1029"/>
      <c r="N213" s="1029"/>
      <c r="O213" s="1029"/>
      <c r="P213" s="1030"/>
      <c r="Q213" s="1029"/>
      <c r="R213" s="1029"/>
      <c r="S213" s="1029"/>
      <c r="T213" s="1029"/>
      <c r="U213" s="1029"/>
      <c r="V213" s="1029"/>
      <c r="W213" s="1029"/>
      <c r="X213" s="1029"/>
      <c r="Y213" s="1029"/>
      <c r="Z213" s="1029"/>
      <c r="AA213" s="1029"/>
      <c r="AB213" s="1029"/>
      <c r="AC213" s="1029"/>
      <c r="AD213" s="1029"/>
      <c r="AE213" s="1029"/>
      <c r="AF213" s="1029"/>
      <c r="AG213" s="1029"/>
      <c r="AH213" s="1029"/>
      <c r="AI213" s="1029"/>
      <c r="AJ213" s="1029"/>
      <c r="AK213" s="1029"/>
      <c r="AL213" s="1029"/>
      <c r="AM213" s="1029"/>
      <c r="AN213" s="1029"/>
      <c r="AO213" s="1029"/>
    </row>
    <row r="214" s="1023" customFormat="1" spans="1:41">
      <c r="A214" s="1028"/>
      <c r="B214" s="1029"/>
      <c r="C214" s="1029"/>
      <c r="D214" s="1029"/>
      <c r="E214" s="1029"/>
      <c r="F214" s="1029"/>
      <c r="G214" s="1029"/>
      <c r="H214" s="1029"/>
      <c r="I214" s="1029"/>
      <c r="J214" s="1030"/>
      <c r="K214" s="1029"/>
      <c r="L214" s="1029"/>
      <c r="M214" s="1029"/>
      <c r="N214" s="1029"/>
      <c r="O214" s="1029"/>
      <c r="P214" s="1030"/>
      <c r="Q214" s="1029"/>
      <c r="R214" s="1029"/>
      <c r="S214" s="1029"/>
      <c r="T214" s="1029"/>
      <c r="U214" s="1029"/>
      <c r="V214" s="1029"/>
      <c r="W214" s="1029"/>
      <c r="X214" s="1029"/>
      <c r="Y214" s="1029"/>
      <c r="Z214" s="1029"/>
      <c r="AA214" s="1029"/>
      <c r="AB214" s="1029"/>
      <c r="AC214" s="1029"/>
      <c r="AD214" s="1029"/>
      <c r="AE214" s="1029"/>
      <c r="AF214" s="1029"/>
      <c r="AG214" s="1029"/>
      <c r="AH214" s="1029"/>
      <c r="AI214" s="1029"/>
      <c r="AJ214" s="1029"/>
      <c r="AK214" s="1029"/>
      <c r="AL214" s="1029"/>
      <c r="AM214" s="1029"/>
      <c r="AN214" s="1029"/>
      <c r="AO214" s="1029"/>
    </row>
    <row r="215" s="1023" customFormat="1" spans="1:41">
      <c r="A215" s="1028"/>
      <c r="B215" s="1029"/>
      <c r="C215" s="1029"/>
      <c r="D215" s="1029"/>
      <c r="E215" s="1029"/>
      <c r="F215" s="1029"/>
      <c r="G215" s="1029"/>
      <c r="H215" s="1029"/>
      <c r="I215" s="1029"/>
      <c r="J215" s="1030"/>
      <c r="K215" s="1029"/>
      <c r="L215" s="1029"/>
      <c r="M215" s="1029"/>
      <c r="N215" s="1029"/>
      <c r="O215" s="1029"/>
      <c r="P215" s="1030"/>
      <c r="Q215" s="1029"/>
      <c r="R215" s="1029"/>
      <c r="S215" s="1029"/>
      <c r="T215" s="1029"/>
      <c r="U215" s="1029"/>
      <c r="V215" s="1029"/>
      <c r="W215" s="1029"/>
      <c r="X215" s="1029"/>
      <c r="Y215" s="1029"/>
      <c r="Z215" s="1029"/>
      <c r="AA215" s="1029"/>
      <c r="AB215" s="1029"/>
      <c r="AC215" s="1029"/>
      <c r="AD215" s="1029"/>
      <c r="AE215" s="1029"/>
      <c r="AF215" s="1029"/>
      <c r="AG215" s="1029"/>
      <c r="AH215" s="1029"/>
      <c r="AI215" s="1029"/>
      <c r="AJ215" s="1029"/>
      <c r="AK215" s="1029"/>
      <c r="AL215" s="1029"/>
      <c r="AM215" s="1029"/>
      <c r="AN215" s="1029"/>
      <c r="AO215" s="1029"/>
    </row>
    <row r="216" s="1023" customFormat="1" spans="1:41">
      <c r="A216" s="1028"/>
      <c r="B216" s="1029"/>
      <c r="C216" s="1029"/>
      <c r="D216" s="1029"/>
      <c r="E216" s="1029"/>
      <c r="F216" s="1029"/>
      <c r="G216" s="1029"/>
      <c r="H216" s="1029"/>
      <c r="I216" s="1029"/>
      <c r="J216" s="1030"/>
      <c r="K216" s="1029"/>
      <c r="L216" s="1029"/>
      <c r="M216" s="1029"/>
      <c r="N216" s="1029"/>
      <c r="O216" s="1029"/>
      <c r="P216" s="1030"/>
      <c r="Q216" s="1029"/>
      <c r="R216" s="1029"/>
      <c r="S216" s="1029"/>
      <c r="T216" s="1029"/>
      <c r="U216" s="1029"/>
      <c r="V216" s="1029"/>
      <c r="W216" s="1029"/>
      <c r="X216" s="1029"/>
      <c r="Y216" s="1029"/>
      <c r="Z216" s="1029"/>
      <c r="AA216" s="1029"/>
      <c r="AB216" s="1029"/>
      <c r="AC216" s="1029"/>
      <c r="AD216" s="1029"/>
      <c r="AE216" s="1029"/>
      <c r="AF216" s="1029"/>
      <c r="AG216" s="1029"/>
      <c r="AH216" s="1029"/>
      <c r="AI216" s="1029"/>
      <c r="AJ216" s="1029"/>
      <c r="AK216" s="1029"/>
      <c r="AL216" s="1029"/>
      <c r="AM216" s="1029"/>
      <c r="AN216" s="1029"/>
      <c r="AO216" s="1029"/>
    </row>
    <row r="217" s="1023" customFormat="1" spans="1:41">
      <c r="A217" s="1028"/>
      <c r="B217" s="1029"/>
      <c r="C217" s="1029"/>
      <c r="D217" s="1029"/>
      <c r="E217" s="1029"/>
      <c r="F217" s="1029"/>
      <c r="G217" s="1029"/>
      <c r="H217" s="1029"/>
      <c r="I217" s="1029"/>
      <c r="J217" s="1030"/>
      <c r="K217" s="1029"/>
      <c r="L217" s="1029"/>
      <c r="M217" s="1029"/>
      <c r="N217" s="1029"/>
      <c r="O217" s="1029"/>
      <c r="P217" s="1030"/>
      <c r="Q217" s="1029"/>
      <c r="R217" s="1029"/>
      <c r="S217" s="1029"/>
      <c r="T217" s="1029"/>
      <c r="U217" s="1029"/>
      <c r="V217" s="1029"/>
      <c r="W217" s="1029"/>
      <c r="X217" s="1029"/>
      <c r="Y217" s="1029"/>
      <c r="Z217" s="1029"/>
      <c r="AA217" s="1029"/>
      <c r="AB217" s="1029"/>
      <c r="AC217" s="1029"/>
      <c r="AD217" s="1029"/>
      <c r="AE217" s="1029"/>
      <c r="AF217" s="1029"/>
      <c r="AG217" s="1029"/>
      <c r="AH217" s="1029"/>
      <c r="AI217" s="1029"/>
      <c r="AJ217" s="1029"/>
      <c r="AK217" s="1029"/>
      <c r="AL217" s="1029"/>
      <c r="AM217" s="1029"/>
      <c r="AN217" s="1029"/>
      <c r="AO217" s="1029"/>
    </row>
    <row r="218" s="1023" customFormat="1" spans="1:41">
      <c r="A218" s="1028"/>
      <c r="B218" s="1029"/>
      <c r="C218" s="1029"/>
      <c r="D218" s="1029"/>
      <c r="E218" s="1029"/>
      <c r="F218" s="1029"/>
      <c r="G218" s="1029"/>
      <c r="H218" s="1029"/>
      <c r="I218" s="1029"/>
      <c r="J218" s="1030"/>
      <c r="K218" s="1029"/>
      <c r="L218" s="1029"/>
      <c r="M218" s="1029"/>
      <c r="N218" s="1029"/>
      <c r="O218" s="1029"/>
      <c r="P218" s="1030"/>
      <c r="Q218" s="1029"/>
      <c r="R218" s="1029"/>
      <c r="S218" s="1029"/>
      <c r="T218" s="1029"/>
      <c r="U218" s="1029"/>
      <c r="V218" s="1029"/>
      <c r="W218" s="1029"/>
      <c r="X218" s="1029"/>
      <c r="Y218" s="1029"/>
      <c r="Z218" s="1029"/>
      <c r="AA218" s="1029"/>
      <c r="AB218" s="1029"/>
      <c r="AC218" s="1029"/>
      <c r="AD218" s="1029"/>
      <c r="AE218" s="1029"/>
      <c r="AF218" s="1029"/>
      <c r="AG218" s="1029"/>
      <c r="AH218" s="1029"/>
      <c r="AI218" s="1029"/>
      <c r="AJ218" s="1029"/>
      <c r="AK218" s="1029"/>
      <c r="AL218" s="1029"/>
      <c r="AM218" s="1029"/>
      <c r="AN218" s="1029"/>
      <c r="AO218" s="1029"/>
    </row>
    <row r="219" s="1023" customFormat="1" spans="1:41">
      <c r="A219" s="1028"/>
      <c r="B219" s="1029"/>
      <c r="C219" s="1029"/>
      <c r="D219" s="1029"/>
      <c r="E219" s="1029"/>
      <c r="F219" s="1029"/>
      <c r="G219" s="1029"/>
      <c r="H219" s="1029"/>
      <c r="I219" s="1029"/>
      <c r="J219" s="1030"/>
      <c r="K219" s="1029"/>
      <c r="L219" s="1029"/>
      <c r="M219" s="1029"/>
      <c r="N219" s="1029"/>
      <c r="O219" s="1029"/>
      <c r="P219" s="1030"/>
      <c r="Q219" s="1029"/>
      <c r="R219" s="1029"/>
      <c r="S219" s="1029"/>
      <c r="T219" s="1029"/>
      <c r="U219" s="1029"/>
      <c r="V219" s="1029"/>
      <c r="W219" s="1029"/>
      <c r="X219" s="1029"/>
      <c r="Y219" s="1029"/>
      <c r="Z219" s="1029"/>
      <c r="AA219" s="1029"/>
      <c r="AB219" s="1029"/>
      <c r="AC219" s="1029"/>
      <c r="AD219" s="1029"/>
      <c r="AE219" s="1029"/>
      <c r="AF219" s="1029"/>
      <c r="AG219" s="1029"/>
      <c r="AH219" s="1029"/>
      <c r="AI219" s="1029"/>
      <c r="AJ219" s="1029"/>
      <c r="AK219" s="1029"/>
      <c r="AL219" s="1029"/>
      <c r="AM219" s="1029"/>
      <c r="AN219" s="1029"/>
      <c r="AO219" s="1029"/>
    </row>
    <row r="220" s="1023" customFormat="1" spans="1:41">
      <c r="A220" s="1028"/>
      <c r="B220" s="1029"/>
      <c r="C220" s="1029"/>
      <c r="D220" s="1029"/>
      <c r="E220" s="1029"/>
      <c r="F220" s="1029"/>
      <c r="G220" s="1029"/>
      <c r="H220" s="1029"/>
      <c r="I220" s="1029"/>
      <c r="J220" s="1030"/>
      <c r="K220" s="1029"/>
      <c r="L220" s="1029"/>
      <c r="M220" s="1029"/>
      <c r="N220" s="1029"/>
      <c r="O220" s="1029"/>
      <c r="P220" s="1030"/>
      <c r="Q220" s="1029"/>
      <c r="R220" s="1029"/>
      <c r="S220" s="1029"/>
      <c r="T220" s="1029"/>
      <c r="U220" s="1029"/>
      <c r="V220" s="1029"/>
      <c r="W220" s="1029"/>
      <c r="X220" s="1029"/>
      <c r="Y220" s="1029"/>
      <c r="Z220" s="1029"/>
      <c r="AA220" s="1029"/>
      <c r="AB220" s="1029"/>
      <c r="AC220" s="1029"/>
      <c r="AD220" s="1029"/>
      <c r="AE220" s="1029"/>
      <c r="AF220" s="1029"/>
      <c r="AG220" s="1029"/>
      <c r="AH220" s="1029"/>
      <c r="AI220" s="1029"/>
      <c r="AJ220" s="1029"/>
      <c r="AK220" s="1029"/>
      <c r="AL220" s="1029"/>
      <c r="AM220" s="1029"/>
      <c r="AN220" s="1029"/>
      <c r="AO220" s="1029"/>
    </row>
    <row r="221" s="1023" customFormat="1" spans="1:41">
      <c r="A221" s="1028"/>
      <c r="B221" s="1029"/>
      <c r="C221" s="1029"/>
      <c r="D221" s="1029"/>
      <c r="E221" s="1029"/>
      <c r="F221" s="1029"/>
      <c r="G221" s="1029"/>
      <c r="H221" s="1029"/>
      <c r="I221" s="1029"/>
      <c r="J221" s="1030"/>
      <c r="K221" s="1029"/>
      <c r="L221" s="1029"/>
      <c r="M221" s="1029"/>
      <c r="N221" s="1029"/>
      <c r="O221" s="1029"/>
      <c r="P221" s="1030"/>
      <c r="Q221" s="1029"/>
      <c r="R221" s="1029"/>
      <c r="S221" s="1029"/>
      <c r="T221" s="1029"/>
      <c r="U221" s="1029"/>
      <c r="V221" s="1029"/>
      <c r="W221" s="1029"/>
      <c r="X221" s="1029"/>
      <c r="Y221" s="1029"/>
      <c r="Z221" s="1029"/>
      <c r="AA221" s="1029"/>
      <c r="AB221" s="1029"/>
      <c r="AC221" s="1029"/>
      <c r="AD221" s="1029"/>
      <c r="AE221" s="1029"/>
      <c r="AF221" s="1029"/>
      <c r="AG221" s="1029"/>
      <c r="AH221" s="1029"/>
      <c r="AI221" s="1029"/>
      <c r="AJ221" s="1029"/>
      <c r="AK221" s="1029"/>
      <c r="AL221" s="1029"/>
      <c r="AM221" s="1029"/>
      <c r="AN221" s="1029"/>
      <c r="AO221" s="1029"/>
    </row>
    <row r="222" s="1023" customFormat="1" spans="1:41">
      <c r="A222" s="1028"/>
      <c r="B222" s="1029"/>
      <c r="C222" s="1029"/>
      <c r="D222" s="1029"/>
      <c r="E222" s="1029"/>
      <c r="F222" s="1029"/>
      <c r="G222" s="1029"/>
      <c r="H222" s="1029"/>
      <c r="I222" s="1029"/>
      <c r="J222" s="1030"/>
      <c r="K222" s="1029"/>
      <c r="L222" s="1029"/>
      <c r="M222" s="1029"/>
      <c r="N222" s="1029"/>
      <c r="O222" s="1029"/>
      <c r="P222" s="1030"/>
      <c r="Q222" s="1029"/>
      <c r="R222" s="1029"/>
      <c r="S222" s="1029"/>
      <c r="T222" s="1029"/>
      <c r="U222" s="1029"/>
      <c r="V222" s="1029"/>
      <c r="W222" s="1029"/>
      <c r="X222" s="1029"/>
      <c r="Y222" s="1029"/>
      <c r="Z222" s="1029"/>
      <c r="AA222" s="1029"/>
      <c r="AB222" s="1029"/>
      <c r="AC222" s="1029"/>
      <c r="AD222" s="1029"/>
      <c r="AE222" s="1029"/>
      <c r="AF222" s="1029"/>
      <c r="AG222" s="1029"/>
      <c r="AH222" s="1029"/>
      <c r="AI222" s="1029"/>
      <c r="AJ222" s="1029"/>
      <c r="AK222" s="1029"/>
      <c r="AL222" s="1029"/>
      <c r="AM222" s="1029"/>
      <c r="AN222" s="1029"/>
      <c r="AO222" s="1029"/>
    </row>
    <row r="223" s="1023" customFormat="1" spans="1:41">
      <c r="A223" s="1028"/>
      <c r="B223" s="1029"/>
      <c r="C223" s="1029"/>
      <c r="D223" s="1029"/>
      <c r="E223" s="1029"/>
      <c r="F223" s="1029"/>
      <c r="G223" s="1029"/>
      <c r="H223" s="1029"/>
      <c r="I223" s="1029"/>
      <c r="J223" s="1030"/>
      <c r="K223" s="1029"/>
      <c r="L223" s="1029"/>
      <c r="M223" s="1029"/>
      <c r="N223" s="1029"/>
      <c r="O223" s="1029"/>
      <c r="P223" s="1030"/>
      <c r="Q223" s="1029"/>
      <c r="R223" s="1029"/>
      <c r="S223" s="1029"/>
      <c r="T223" s="1029"/>
      <c r="U223" s="1029"/>
      <c r="V223" s="1029"/>
      <c r="W223" s="1029"/>
      <c r="X223" s="1029"/>
      <c r="Y223" s="1029"/>
      <c r="Z223" s="1029"/>
      <c r="AA223" s="1029"/>
      <c r="AB223" s="1029"/>
      <c r="AC223" s="1029"/>
      <c r="AD223" s="1029"/>
      <c r="AE223" s="1029"/>
      <c r="AF223" s="1029"/>
      <c r="AG223" s="1029"/>
      <c r="AH223" s="1029"/>
      <c r="AI223" s="1029"/>
      <c r="AJ223" s="1029"/>
      <c r="AK223" s="1029"/>
      <c r="AL223" s="1029"/>
      <c r="AM223" s="1029"/>
      <c r="AN223" s="1029"/>
      <c r="AO223" s="1029"/>
    </row>
    <row r="224" s="1023" customFormat="1" spans="1:41">
      <c r="A224" s="1028"/>
      <c r="B224" s="1029"/>
      <c r="C224" s="1029"/>
      <c r="D224" s="1029"/>
      <c r="E224" s="1029"/>
      <c r="F224" s="1029"/>
      <c r="G224" s="1029"/>
      <c r="H224" s="1029"/>
      <c r="I224" s="1029"/>
      <c r="J224" s="1030"/>
      <c r="K224" s="1029"/>
      <c r="L224" s="1029"/>
      <c r="M224" s="1029"/>
      <c r="N224" s="1029"/>
      <c r="O224" s="1029"/>
      <c r="P224" s="1030"/>
      <c r="Q224" s="1029"/>
      <c r="R224" s="1029"/>
      <c r="S224" s="1029"/>
      <c r="T224" s="1029"/>
      <c r="U224" s="1029"/>
      <c r="V224" s="1029"/>
      <c r="W224" s="1029"/>
      <c r="X224" s="1029"/>
      <c r="Y224" s="1029"/>
      <c r="Z224" s="1029"/>
      <c r="AA224" s="1029"/>
      <c r="AB224" s="1029"/>
      <c r="AC224" s="1029"/>
      <c r="AD224" s="1029"/>
      <c r="AE224" s="1029"/>
      <c r="AF224" s="1029"/>
      <c r="AG224" s="1029"/>
      <c r="AH224" s="1029"/>
      <c r="AI224" s="1029"/>
      <c r="AJ224" s="1029"/>
      <c r="AK224" s="1029"/>
      <c r="AL224" s="1029"/>
      <c r="AM224" s="1029"/>
      <c r="AN224" s="1029"/>
      <c r="AO224" s="1029"/>
    </row>
    <row r="225" s="1023" customFormat="1" spans="1:41">
      <c r="A225" s="1028"/>
      <c r="B225" s="1029"/>
      <c r="C225" s="1029"/>
      <c r="D225" s="1029"/>
      <c r="E225" s="1029"/>
      <c r="F225" s="1029"/>
      <c r="G225" s="1029"/>
      <c r="H225" s="1029"/>
      <c r="I225" s="1029"/>
      <c r="J225" s="1030"/>
      <c r="K225" s="1029"/>
      <c r="L225" s="1029"/>
      <c r="M225" s="1029"/>
      <c r="N225" s="1029"/>
      <c r="O225" s="1029"/>
      <c r="P225" s="1030"/>
      <c r="Q225" s="1029"/>
      <c r="R225" s="1029"/>
      <c r="S225" s="1029"/>
      <c r="T225" s="1029"/>
      <c r="U225" s="1029"/>
      <c r="V225" s="1029"/>
      <c r="W225" s="1029"/>
      <c r="X225" s="1029"/>
      <c r="Y225" s="1029"/>
      <c r="Z225" s="1029"/>
      <c r="AA225" s="1029"/>
      <c r="AB225" s="1029"/>
      <c r="AC225" s="1029"/>
      <c r="AD225" s="1029"/>
      <c r="AE225" s="1029"/>
      <c r="AF225" s="1029"/>
      <c r="AG225" s="1029"/>
      <c r="AH225" s="1029"/>
      <c r="AI225" s="1029"/>
      <c r="AJ225" s="1029"/>
      <c r="AK225" s="1029"/>
      <c r="AL225" s="1029"/>
      <c r="AM225" s="1029"/>
      <c r="AN225" s="1029"/>
      <c r="AO225" s="1029"/>
    </row>
    <row r="226" s="1023" customFormat="1" spans="1:41">
      <c r="A226" s="1028"/>
      <c r="B226" s="1029"/>
      <c r="C226" s="1029"/>
      <c r="D226" s="1029"/>
      <c r="E226" s="1029"/>
      <c r="F226" s="1029"/>
      <c r="G226" s="1029"/>
      <c r="H226" s="1029"/>
      <c r="I226" s="1029"/>
      <c r="J226" s="1030"/>
      <c r="K226" s="1029"/>
      <c r="L226" s="1029"/>
      <c r="M226" s="1029"/>
      <c r="N226" s="1029"/>
      <c r="O226" s="1029"/>
      <c r="P226" s="1030"/>
      <c r="Q226" s="1029"/>
      <c r="R226" s="1029"/>
      <c r="S226" s="1029"/>
      <c r="T226" s="1029"/>
      <c r="U226" s="1029"/>
      <c r="V226" s="1029"/>
      <c r="W226" s="1029"/>
      <c r="X226" s="1029"/>
      <c r="Y226" s="1029"/>
      <c r="Z226" s="1029"/>
      <c r="AA226" s="1029"/>
      <c r="AB226" s="1029"/>
      <c r="AC226" s="1029"/>
      <c r="AD226" s="1029"/>
      <c r="AE226" s="1029"/>
      <c r="AF226" s="1029"/>
      <c r="AG226" s="1029"/>
      <c r="AH226" s="1029"/>
      <c r="AI226" s="1029"/>
      <c r="AJ226" s="1029"/>
      <c r="AK226" s="1029"/>
      <c r="AL226" s="1029"/>
      <c r="AM226" s="1029"/>
      <c r="AN226" s="1029"/>
      <c r="AO226" s="1029"/>
    </row>
    <row r="227" s="1023" customFormat="1" spans="1:41">
      <c r="A227" s="1028"/>
      <c r="B227" s="1029"/>
      <c r="C227" s="1029"/>
      <c r="D227" s="1029"/>
      <c r="E227" s="1029"/>
      <c r="F227" s="1029"/>
      <c r="G227" s="1029"/>
      <c r="H227" s="1029"/>
      <c r="I227" s="1029"/>
      <c r="J227" s="1030"/>
      <c r="K227" s="1029"/>
      <c r="L227" s="1029"/>
      <c r="M227" s="1029"/>
      <c r="N227" s="1029"/>
      <c r="O227" s="1029"/>
      <c r="P227" s="1030"/>
      <c r="Q227" s="1029"/>
      <c r="R227" s="1029"/>
      <c r="S227" s="1029"/>
      <c r="T227" s="1029"/>
      <c r="U227" s="1029"/>
      <c r="V227" s="1029"/>
      <c r="W227" s="1029"/>
      <c r="X227" s="1029"/>
      <c r="Y227" s="1029"/>
      <c r="Z227" s="1029"/>
      <c r="AA227" s="1029"/>
      <c r="AB227" s="1029"/>
      <c r="AC227" s="1029"/>
      <c r="AD227" s="1029"/>
      <c r="AE227" s="1029"/>
      <c r="AF227" s="1029"/>
      <c r="AG227" s="1029"/>
      <c r="AH227" s="1029"/>
      <c r="AI227" s="1029"/>
      <c r="AJ227" s="1029"/>
      <c r="AK227" s="1029"/>
      <c r="AL227" s="1029"/>
      <c r="AM227" s="1029"/>
      <c r="AN227" s="1029"/>
      <c r="AO227" s="1029"/>
    </row>
    <row r="228" s="1023" customFormat="1" spans="1:41">
      <c r="A228" s="1028"/>
      <c r="B228" s="1029"/>
      <c r="C228" s="1029"/>
      <c r="D228" s="1029"/>
      <c r="E228" s="1029"/>
      <c r="F228" s="1029"/>
      <c r="G228" s="1029"/>
      <c r="H228" s="1029"/>
      <c r="I228" s="1029"/>
      <c r="J228" s="1030"/>
      <c r="K228" s="1029"/>
      <c r="L228" s="1029"/>
      <c r="M228" s="1029"/>
      <c r="N228" s="1029"/>
      <c r="O228" s="1029"/>
      <c r="P228" s="1030"/>
      <c r="Q228" s="1029"/>
      <c r="R228" s="1029"/>
      <c r="S228" s="1029"/>
      <c r="T228" s="1029"/>
      <c r="U228" s="1029"/>
      <c r="V228" s="1029"/>
      <c r="W228" s="1029"/>
      <c r="X228" s="1029"/>
      <c r="Y228" s="1029"/>
      <c r="Z228" s="1029"/>
      <c r="AA228" s="1029"/>
      <c r="AB228" s="1029"/>
      <c r="AC228" s="1029"/>
      <c r="AD228" s="1029"/>
      <c r="AE228" s="1029"/>
      <c r="AF228" s="1029"/>
      <c r="AG228" s="1029"/>
      <c r="AH228" s="1029"/>
      <c r="AI228" s="1029"/>
      <c r="AJ228" s="1029"/>
      <c r="AK228" s="1029"/>
      <c r="AL228" s="1029"/>
      <c r="AM228" s="1029"/>
      <c r="AN228" s="1029"/>
      <c r="AO228" s="1029"/>
    </row>
    <row r="229" s="1023" customFormat="1" spans="1:41">
      <c r="A229" s="1028"/>
      <c r="B229" s="1029"/>
      <c r="C229" s="1029"/>
      <c r="D229" s="1029"/>
      <c r="E229" s="1029"/>
      <c r="F229" s="1029"/>
      <c r="G229" s="1029"/>
      <c r="H229" s="1029"/>
      <c r="I229" s="1029"/>
      <c r="J229" s="1030"/>
      <c r="K229" s="1029"/>
      <c r="L229" s="1029"/>
      <c r="M229" s="1029"/>
      <c r="N229" s="1029"/>
      <c r="O229" s="1029"/>
      <c r="P229" s="1030"/>
      <c r="Q229" s="1029"/>
      <c r="R229" s="1029"/>
      <c r="S229" s="1029"/>
      <c r="T229" s="1029"/>
      <c r="U229" s="1029"/>
      <c r="V229" s="1029"/>
      <c r="W229" s="1029"/>
      <c r="X229" s="1029"/>
      <c r="Y229" s="1029"/>
      <c r="Z229" s="1029"/>
      <c r="AA229" s="1029"/>
      <c r="AB229" s="1029"/>
      <c r="AC229" s="1029"/>
      <c r="AD229" s="1029"/>
      <c r="AE229" s="1029"/>
      <c r="AF229" s="1029"/>
      <c r="AG229" s="1029"/>
      <c r="AH229" s="1029"/>
      <c r="AI229" s="1029"/>
      <c r="AJ229" s="1029"/>
      <c r="AK229" s="1029"/>
      <c r="AL229" s="1029"/>
      <c r="AM229" s="1029"/>
      <c r="AN229" s="1029"/>
      <c r="AO229" s="1029"/>
    </row>
    <row r="230" s="1023" customFormat="1" spans="1:41">
      <c r="A230" s="1028"/>
      <c r="B230" s="1029"/>
      <c r="C230" s="1029"/>
      <c r="D230" s="1029"/>
      <c r="E230" s="1029"/>
      <c r="F230" s="1029"/>
      <c r="G230" s="1029"/>
      <c r="H230" s="1029"/>
      <c r="I230" s="1029"/>
      <c r="J230" s="1030"/>
      <c r="K230" s="1029"/>
      <c r="L230" s="1029"/>
      <c r="M230" s="1029"/>
      <c r="N230" s="1029"/>
      <c r="O230" s="1029"/>
      <c r="P230" s="1030"/>
      <c r="Q230" s="1029"/>
      <c r="R230" s="1029"/>
      <c r="S230" s="1029"/>
      <c r="T230" s="1029"/>
      <c r="U230" s="1029"/>
      <c r="V230" s="1029"/>
      <c r="W230" s="1029"/>
      <c r="X230" s="1029"/>
      <c r="Y230" s="1029"/>
      <c r="Z230" s="1029"/>
      <c r="AA230" s="1029"/>
      <c r="AB230" s="1029"/>
      <c r="AC230" s="1029"/>
      <c r="AD230" s="1029"/>
      <c r="AE230" s="1029"/>
      <c r="AF230" s="1029"/>
      <c r="AG230" s="1029"/>
      <c r="AH230" s="1029"/>
      <c r="AI230" s="1029"/>
      <c r="AJ230" s="1029"/>
      <c r="AK230" s="1029"/>
      <c r="AL230" s="1029"/>
      <c r="AM230" s="1029"/>
      <c r="AN230" s="1029"/>
      <c r="AO230" s="1029"/>
    </row>
    <row r="231" s="1023" customFormat="1" spans="1:41">
      <c r="A231" s="1028"/>
      <c r="B231" s="1029"/>
      <c r="C231" s="1029"/>
      <c r="D231" s="1029"/>
      <c r="E231" s="1029"/>
      <c r="F231" s="1029"/>
      <c r="G231" s="1029"/>
      <c r="H231" s="1029"/>
      <c r="I231" s="1029"/>
      <c r="J231" s="1030"/>
      <c r="K231" s="1029"/>
      <c r="L231" s="1029"/>
      <c r="M231" s="1029"/>
      <c r="N231" s="1029"/>
      <c r="O231" s="1029"/>
      <c r="P231" s="1030"/>
      <c r="Q231" s="1029"/>
      <c r="R231" s="1029"/>
      <c r="S231" s="1029"/>
      <c r="T231" s="1029"/>
      <c r="U231" s="1029"/>
      <c r="V231" s="1029"/>
      <c r="W231" s="1029"/>
      <c r="X231" s="1029"/>
      <c r="Y231" s="1029"/>
      <c r="Z231" s="1029"/>
      <c r="AA231" s="1029"/>
      <c r="AB231" s="1029"/>
      <c r="AC231" s="1029"/>
      <c r="AD231" s="1029"/>
      <c r="AE231" s="1029"/>
      <c r="AF231" s="1029"/>
      <c r="AG231" s="1029"/>
      <c r="AH231" s="1029"/>
      <c r="AI231" s="1029"/>
      <c r="AJ231" s="1029"/>
      <c r="AK231" s="1029"/>
      <c r="AL231" s="1029"/>
      <c r="AM231" s="1029"/>
      <c r="AN231" s="1029"/>
      <c r="AO231" s="1029"/>
    </row>
    <row r="232" s="1023" customFormat="1" spans="1:41">
      <c r="A232" s="1028"/>
      <c r="B232" s="1029"/>
      <c r="C232" s="1029"/>
      <c r="D232" s="1029"/>
      <c r="E232" s="1029"/>
      <c r="F232" s="1029"/>
      <c r="G232" s="1029"/>
      <c r="H232" s="1029"/>
      <c r="I232" s="1029"/>
      <c r="J232" s="1030"/>
      <c r="K232" s="1029"/>
      <c r="L232" s="1029"/>
      <c r="M232" s="1029"/>
      <c r="N232" s="1029"/>
      <c r="O232" s="1029"/>
      <c r="P232" s="1030"/>
      <c r="Q232" s="1029"/>
      <c r="R232" s="1029"/>
      <c r="S232" s="1029"/>
      <c r="T232" s="1029"/>
      <c r="U232" s="1029"/>
      <c r="V232" s="1029"/>
      <c r="W232" s="1029"/>
      <c r="X232" s="1029"/>
      <c r="Y232" s="1029"/>
      <c r="Z232" s="1029"/>
      <c r="AA232" s="1029"/>
      <c r="AB232" s="1029"/>
      <c r="AC232" s="1029"/>
      <c r="AD232" s="1029"/>
      <c r="AE232" s="1029"/>
      <c r="AF232" s="1029"/>
      <c r="AG232" s="1029"/>
      <c r="AH232" s="1029"/>
      <c r="AI232" s="1029"/>
      <c r="AJ232" s="1029"/>
      <c r="AK232" s="1029"/>
      <c r="AL232" s="1029"/>
      <c r="AM232" s="1029"/>
      <c r="AN232" s="1029"/>
      <c r="AO232" s="1029"/>
    </row>
    <row r="233" s="1023" customFormat="1" spans="1:41">
      <c r="A233" s="1028"/>
      <c r="B233" s="1029"/>
      <c r="C233" s="1029"/>
      <c r="D233" s="1029"/>
      <c r="E233" s="1029"/>
      <c r="F233" s="1029"/>
      <c r="G233" s="1029"/>
      <c r="H233" s="1029"/>
      <c r="I233" s="1029"/>
      <c r="J233" s="1030"/>
      <c r="K233" s="1029"/>
      <c r="L233" s="1029"/>
      <c r="M233" s="1029"/>
      <c r="N233" s="1029"/>
      <c r="O233" s="1029"/>
      <c r="P233" s="1030"/>
      <c r="Q233" s="1029"/>
      <c r="R233" s="1029"/>
      <c r="S233" s="1029"/>
      <c r="T233" s="1029"/>
      <c r="U233" s="1029"/>
      <c r="V233" s="1029"/>
      <c r="W233" s="1029"/>
      <c r="X233" s="1029"/>
      <c r="Y233" s="1029"/>
      <c r="Z233" s="1029"/>
      <c r="AA233" s="1029"/>
      <c r="AB233" s="1029"/>
      <c r="AC233" s="1029"/>
      <c r="AD233" s="1029"/>
      <c r="AE233" s="1029"/>
      <c r="AF233" s="1029"/>
      <c r="AG233" s="1029"/>
      <c r="AH233" s="1029"/>
      <c r="AI233" s="1029"/>
      <c r="AJ233" s="1029"/>
      <c r="AK233" s="1029"/>
      <c r="AL233" s="1029"/>
      <c r="AM233" s="1029"/>
      <c r="AN233" s="1029"/>
      <c r="AO233" s="1029"/>
    </row>
    <row r="234" s="1023" customFormat="1" spans="1:41">
      <c r="A234" s="1028"/>
      <c r="B234" s="1029"/>
      <c r="C234" s="1029"/>
      <c r="D234" s="1029"/>
      <c r="E234" s="1029"/>
      <c r="F234" s="1029"/>
      <c r="G234" s="1029"/>
      <c r="H234" s="1029"/>
      <c r="I234" s="1029"/>
      <c r="J234" s="1030"/>
      <c r="K234" s="1029"/>
      <c r="L234" s="1029"/>
      <c r="M234" s="1029"/>
      <c r="N234" s="1029"/>
      <c r="O234" s="1029"/>
      <c r="P234" s="1030"/>
      <c r="Q234" s="1029"/>
      <c r="R234" s="1029"/>
      <c r="S234" s="1029"/>
      <c r="T234" s="1029"/>
      <c r="U234" s="1029"/>
      <c r="V234" s="1029"/>
      <c r="W234" s="1029"/>
      <c r="X234" s="1029"/>
      <c r="Y234" s="1029"/>
      <c r="Z234" s="1029"/>
      <c r="AA234" s="1029"/>
      <c r="AB234" s="1029"/>
      <c r="AC234" s="1029"/>
      <c r="AD234" s="1029"/>
      <c r="AE234" s="1029"/>
      <c r="AF234" s="1029"/>
      <c r="AG234" s="1029"/>
      <c r="AH234" s="1029"/>
      <c r="AI234" s="1029"/>
      <c r="AJ234" s="1029"/>
      <c r="AK234" s="1029"/>
      <c r="AL234" s="1029"/>
      <c r="AM234" s="1029"/>
      <c r="AN234" s="1029"/>
      <c r="AO234" s="1029"/>
    </row>
    <row r="235" s="1023" customFormat="1" spans="1:41">
      <c r="A235" s="1028"/>
      <c r="B235" s="1029"/>
      <c r="C235" s="1029"/>
      <c r="D235" s="1029"/>
      <c r="E235" s="1029"/>
      <c r="F235" s="1029"/>
      <c r="G235" s="1029"/>
      <c r="H235" s="1029"/>
      <c r="I235" s="1029"/>
      <c r="J235" s="1030"/>
      <c r="K235" s="1029"/>
      <c r="L235" s="1029"/>
      <c r="M235" s="1029"/>
      <c r="N235" s="1029"/>
      <c r="O235" s="1029"/>
      <c r="P235" s="1030"/>
      <c r="Q235" s="1029"/>
      <c r="R235" s="1029"/>
      <c r="S235" s="1029"/>
      <c r="T235" s="1029"/>
      <c r="U235" s="1029"/>
      <c r="V235" s="1029"/>
      <c r="W235" s="1029"/>
      <c r="X235" s="1029"/>
      <c r="Y235" s="1029"/>
      <c r="Z235" s="1029"/>
      <c r="AA235" s="1029"/>
      <c r="AB235" s="1029"/>
      <c r="AC235" s="1029"/>
      <c r="AD235" s="1029"/>
      <c r="AE235" s="1029"/>
      <c r="AF235" s="1029"/>
      <c r="AG235" s="1029"/>
      <c r="AH235" s="1029"/>
      <c r="AI235" s="1029"/>
      <c r="AJ235" s="1029"/>
      <c r="AK235" s="1029"/>
      <c r="AL235" s="1029"/>
      <c r="AM235" s="1029"/>
      <c r="AN235" s="1029"/>
      <c r="AO235" s="1029"/>
    </row>
    <row r="236" s="1023" customFormat="1" spans="1:41">
      <c r="A236" s="1028"/>
      <c r="B236" s="1029"/>
      <c r="C236" s="1029"/>
      <c r="D236" s="1029"/>
      <c r="E236" s="1029"/>
      <c r="F236" s="1029"/>
      <c r="G236" s="1029"/>
      <c r="H236" s="1029"/>
      <c r="I236" s="1029"/>
      <c r="J236" s="1030"/>
      <c r="K236" s="1029"/>
      <c r="L236" s="1029"/>
      <c r="M236" s="1029"/>
      <c r="N236" s="1029"/>
      <c r="O236" s="1029"/>
      <c r="P236" s="1030"/>
      <c r="Q236" s="1029"/>
      <c r="R236" s="1029"/>
      <c r="S236" s="1029"/>
      <c r="T236" s="1029"/>
      <c r="U236" s="1029"/>
      <c r="V236" s="1029"/>
      <c r="W236" s="1029"/>
      <c r="X236" s="1029"/>
      <c r="Y236" s="1029"/>
      <c r="Z236" s="1029"/>
      <c r="AA236" s="1029"/>
      <c r="AB236" s="1029"/>
      <c r="AC236" s="1029"/>
      <c r="AD236" s="1029"/>
      <c r="AE236" s="1029"/>
      <c r="AF236" s="1029"/>
      <c r="AG236" s="1029"/>
      <c r="AH236" s="1029"/>
      <c r="AI236" s="1029"/>
      <c r="AJ236" s="1029"/>
      <c r="AK236" s="1029"/>
      <c r="AL236" s="1029"/>
      <c r="AM236" s="1029"/>
      <c r="AN236" s="1029"/>
      <c r="AO236" s="1029"/>
    </row>
    <row r="237" s="1023" customFormat="1" spans="1:41">
      <c r="A237" s="1028"/>
      <c r="B237" s="1029"/>
      <c r="C237" s="1029"/>
      <c r="D237" s="1029"/>
      <c r="E237" s="1029"/>
      <c r="F237" s="1029"/>
      <c r="G237" s="1029"/>
      <c r="H237" s="1029"/>
      <c r="I237" s="1029"/>
      <c r="J237" s="1030"/>
      <c r="K237" s="1029"/>
      <c r="L237" s="1029"/>
      <c r="M237" s="1029"/>
      <c r="N237" s="1029"/>
      <c r="O237" s="1029"/>
      <c r="P237" s="1030"/>
      <c r="Q237" s="1029"/>
      <c r="R237" s="1029"/>
      <c r="S237" s="1029"/>
      <c r="T237" s="1029"/>
      <c r="U237" s="1029"/>
      <c r="V237" s="1029"/>
      <c r="W237" s="1029"/>
      <c r="X237" s="1029"/>
      <c r="Y237" s="1029"/>
      <c r="Z237" s="1029"/>
      <c r="AA237" s="1029"/>
      <c r="AB237" s="1029"/>
      <c r="AC237" s="1029"/>
      <c r="AD237" s="1029"/>
      <c r="AE237" s="1029"/>
      <c r="AF237" s="1029"/>
      <c r="AG237" s="1029"/>
      <c r="AH237" s="1029"/>
      <c r="AI237" s="1029"/>
      <c r="AJ237" s="1029"/>
      <c r="AK237" s="1029"/>
      <c r="AL237" s="1029"/>
      <c r="AM237" s="1029"/>
      <c r="AN237" s="1029"/>
      <c r="AO237" s="1029"/>
    </row>
    <row r="238" s="1023" customFormat="1" spans="1:41">
      <c r="A238" s="1028"/>
      <c r="B238" s="1029"/>
      <c r="C238" s="1029"/>
      <c r="D238" s="1029"/>
      <c r="E238" s="1029"/>
      <c r="F238" s="1029"/>
      <c r="G238" s="1029"/>
      <c r="H238" s="1029"/>
      <c r="I238" s="1029"/>
      <c r="J238" s="1030"/>
      <c r="K238" s="1029"/>
      <c r="L238" s="1029"/>
      <c r="M238" s="1029"/>
      <c r="N238" s="1029"/>
      <c r="O238" s="1029"/>
      <c r="P238" s="1030"/>
      <c r="Q238" s="1029"/>
      <c r="R238" s="1029"/>
      <c r="S238" s="1029"/>
      <c r="T238" s="1029"/>
      <c r="U238" s="1029"/>
      <c r="V238" s="1029"/>
      <c r="W238" s="1029"/>
      <c r="X238" s="1029"/>
      <c r="Y238" s="1029"/>
      <c r="Z238" s="1029"/>
      <c r="AA238" s="1029"/>
      <c r="AB238" s="1029"/>
      <c r="AC238" s="1029"/>
      <c r="AD238" s="1029"/>
      <c r="AE238" s="1029"/>
      <c r="AF238" s="1029"/>
      <c r="AG238" s="1029"/>
      <c r="AH238" s="1029"/>
      <c r="AI238" s="1029"/>
      <c r="AJ238" s="1029"/>
      <c r="AK238" s="1029"/>
      <c r="AL238" s="1029"/>
      <c r="AM238" s="1029"/>
      <c r="AN238" s="1029"/>
      <c r="AO238" s="1029"/>
    </row>
    <row r="239" s="1023" customFormat="1" spans="1:41">
      <c r="A239" s="1028"/>
      <c r="B239" s="1029"/>
      <c r="C239" s="1029"/>
      <c r="D239" s="1029"/>
      <c r="E239" s="1029"/>
      <c r="F239" s="1029"/>
      <c r="G239" s="1029"/>
      <c r="H239" s="1029"/>
      <c r="I239" s="1029"/>
      <c r="J239" s="1030"/>
      <c r="K239" s="1029"/>
      <c r="L239" s="1029"/>
      <c r="M239" s="1029"/>
      <c r="N239" s="1029"/>
      <c r="O239" s="1029"/>
      <c r="P239" s="1030"/>
      <c r="Q239" s="1029"/>
      <c r="R239" s="1029"/>
      <c r="S239" s="1029"/>
      <c r="T239" s="1029"/>
      <c r="U239" s="1029"/>
      <c r="V239" s="1029"/>
      <c r="W239" s="1029"/>
      <c r="X239" s="1029"/>
      <c r="Y239" s="1029"/>
      <c r="Z239" s="1029"/>
      <c r="AA239" s="1029"/>
      <c r="AB239" s="1029"/>
      <c r="AC239" s="1029"/>
      <c r="AD239" s="1029"/>
      <c r="AE239" s="1029"/>
      <c r="AF239" s="1029"/>
      <c r="AG239" s="1029"/>
      <c r="AH239" s="1029"/>
      <c r="AI239" s="1029"/>
      <c r="AJ239" s="1029"/>
      <c r="AK239" s="1029"/>
      <c r="AL239" s="1029"/>
      <c r="AM239" s="1029"/>
      <c r="AN239" s="1029"/>
      <c r="AO239" s="1029"/>
    </row>
    <row r="240" s="1023" customFormat="1" spans="1:41">
      <c r="A240" s="1028"/>
      <c r="B240" s="1029"/>
      <c r="C240" s="1029"/>
      <c r="D240" s="1029"/>
      <c r="E240" s="1029"/>
      <c r="F240" s="1029"/>
      <c r="G240" s="1029"/>
      <c r="H240" s="1029"/>
      <c r="I240" s="1029"/>
      <c r="J240" s="1030"/>
      <c r="K240" s="1029"/>
      <c r="L240" s="1029"/>
      <c r="M240" s="1029"/>
      <c r="N240" s="1029"/>
      <c r="O240" s="1029"/>
      <c r="P240" s="1030"/>
      <c r="Q240" s="1029"/>
      <c r="R240" s="1029"/>
      <c r="S240" s="1029"/>
      <c r="T240" s="1029"/>
      <c r="U240" s="1029"/>
      <c r="V240" s="1029"/>
      <c r="W240" s="1029"/>
      <c r="X240" s="1029"/>
      <c r="Y240" s="1029"/>
      <c r="Z240" s="1029"/>
      <c r="AA240" s="1029"/>
      <c r="AB240" s="1029"/>
      <c r="AC240" s="1029"/>
      <c r="AD240" s="1029"/>
      <c r="AE240" s="1029"/>
      <c r="AF240" s="1029"/>
      <c r="AG240" s="1029"/>
      <c r="AH240" s="1029"/>
      <c r="AI240" s="1029"/>
      <c r="AJ240" s="1029"/>
      <c r="AK240" s="1029"/>
      <c r="AL240" s="1029"/>
      <c r="AM240" s="1029"/>
      <c r="AN240" s="1029"/>
      <c r="AO240" s="1029"/>
    </row>
    <row r="241" s="1023" customFormat="1" spans="1:41">
      <c r="A241" s="1028"/>
      <c r="B241" s="1029"/>
      <c r="C241" s="1029"/>
      <c r="D241" s="1029"/>
      <c r="E241" s="1029"/>
      <c r="F241" s="1029"/>
      <c r="G241" s="1029"/>
      <c r="H241" s="1029"/>
      <c r="I241" s="1029"/>
      <c r="J241" s="1030"/>
      <c r="K241" s="1029"/>
      <c r="L241" s="1029"/>
      <c r="M241" s="1029"/>
      <c r="N241" s="1029"/>
      <c r="O241" s="1029"/>
      <c r="P241" s="1030"/>
      <c r="Q241" s="1029"/>
      <c r="R241" s="1029"/>
      <c r="S241" s="1029"/>
      <c r="T241" s="1029"/>
      <c r="U241" s="1029"/>
      <c r="V241" s="1029"/>
      <c r="W241" s="1029"/>
      <c r="X241" s="1029"/>
      <c r="Y241" s="1029"/>
      <c r="Z241" s="1029"/>
      <c r="AA241" s="1029"/>
      <c r="AB241" s="1029"/>
      <c r="AC241" s="1029"/>
      <c r="AD241" s="1029"/>
      <c r="AE241" s="1029"/>
      <c r="AF241" s="1029"/>
      <c r="AG241" s="1029"/>
      <c r="AH241" s="1029"/>
      <c r="AI241" s="1029"/>
      <c r="AJ241" s="1029"/>
      <c r="AK241" s="1029"/>
      <c r="AL241" s="1029"/>
      <c r="AM241" s="1029"/>
      <c r="AN241" s="1029"/>
      <c r="AO241" s="1029"/>
    </row>
    <row r="242" s="1023" customFormat="1" spans="1:41">
      <c r="A242" s="1028"/>
      <c r="B242" s="1029"/>
      <c r="C242" s="1029"/>
      <c r="D242" s="1029"/>
      <c r="E242" s="1029"/>
      <c r="F242" s="1029"/>
      <c r="G242" s="1029"/>
      <c r="H242" s="1029"/>
      <c r="I242" s="1029"/>
      <c r="J242" s="1030"/>
      <c r="K242" s="1029"/>
      <c r="L242" s="1029"/>
      <c r="M242" s="1029"/>
      <c r="N242" s="1029"/>
      <c r="O242" s="1029"/>
      <c r="P242" s="1030"/>
      <c r="Q242" s="1029"/>
      <c r="R242" s="1029"/>
      <c r="S242" s="1029"/>
      <c r="T242" s="1029"/>
      <c r="U242" s="1029"/>
      <c r="V242" s="1029"/>
      <c r="W242" s="1029"/>
      <c r="X242" s="1029"/>
      <c r="Y242" s="1029"/>
      <c r="Z242" s="1029"/>
      <c r="AA242" s="1029"/>
      <c r="AB242" s="1029"/>
      <c r="AC242" s="1029"/>
      <c r="AD242" s="1029"/>
      <c r="AE242" s="1029"/>
      <c r="AF242" s="1029"/>
      <c r="AG242" s="1029"/>
      <c r="AH242" s="1029"/>
      <c r="AI242" s="1029"/>
      <c r="AJ242" s="1029"/>
      <c r="AK242" s="1029"/>
      <c r="AL242" s="1029"/>
      <c r="AM242" s="1029"/>
      <c r="AN242" s="1029"/>
      <c r="AO242" s="1029"/>
    </row>
    <row r="243" s="1023" customFormat="1" spans="1:41">
      <c r="A243" s="1028"/>
      <c r="B243" s="1029"/>
      <c r="C243" s="1029"/>
      <c r="D243" s="1029"/>
      <c r="E243" s="1029"/>
      <c r="F243" s="1029"/>
      <c r="G243" s="1029"/>
      <c r="H243" s="1029"/>
      <c r="I243" s="1029"/>
      <c r="J243" s="1030"/>
      <c r="K243" s="1029"/>
      <c r="L243" s="1029"/>
      <c r="M243" s="1029"/>
      <c r="N243" s="1029"/>
      <c r="O243" s="1029"/>
      <c r="P243" s="1030"/>
      <c r="Q243" s="1029"/>
      <c r="R243" s="1029"/>
      <c r="S243" s="1029"/>
      <c r="T243" s="1029"/>
      <c r="U243" s="1029"/>
      <c r="V243" s="1029"/>
      <c r="W243" s="1029"/>
      <c r="X243" s="1029"/>
      <c r="Y243" s="1029"/>
      <c r="Z243" s="1029"/>
      <c r="AA243" s="1029"/>
      <c r="AB243" s="1029"/>
      <c r="AC243" s="1029"/>
      <c r="AD243" s="1029"/>
      <c r="AE243" s="1029"/>
      <c r="AF243" s="1029"/>
      <c r="AG243" s="1029"/>
      <c r="AH243" s="1029"/>
      <c r="AI243" s="1029"/>
      <c r="AJ243" s="1029"/>
      <c r="AK243" s="1029"/>
      <c r="AL243" s="1029"/>
      <c r="AM243" s="1029"/>
      <c r="AN243" s="1029"/>
      <c r="AO243" s="1029"/>
    </row>
    <row r="244" s="1023" customFormat="1" spans="1:41">
      <c r="A244" s="1028"/>
      <c r="B244" s="1029"/>
      <c r="C244" s="1029"/>
      <c r="D244" s="1029"/>
      <c r="E244" s="1029"/>
      <c r="F244" s="1029"/>
      <c r="G244" s="1029"/>
      <c r="H244" s="1029"/>
      <c r="I244" s="1029"/>
      <c r="J244" s="1030"/>
      <c r="K244" s="1029"/>
      <c r="L244" s="1029"/>
      <c r="M244" s="1029"/>
      <c r="N244" s="1029"/>
      <c r="O244" s="1029"/>
      <c r="P244" s="1030"/>
      <c r="Q244" s="1029"/>
      <c r="R244" s="1029"/>
      <c r="S244" s="1029"/>
      <c r="T244" s="1029"/>
      <c r="U244" s="1029"/>
      <c r="V244" s="1029"/>
      <c r="W244" s="1029"/>
      <c r="X244" s="1029"/>
      <c r="Y244" s="1029"/>
      <c r="Z244" s="1029"/>
      <c r="AA244" s="1029"/>
      <c r="AB244" s="1029"/>
      <c r="AC244" s="1029"/>
      <c r="AD244" s="1029"/>
      <c r="AE244" s="1029"/>
      <c r="AF244" s="1029"/>
      <c r="AG244" s="1029"/>
      <c r="AH244" s="1029"/>
      <c r="AI244" s="1029"/>
      <c r="AJ244" s="1029"/>
      <c r="AK244" s="1029"/>
      <c r="AL244" s="1029"/>
      <c r="AM244" s="1029"/>
      <c r="AN244" s="1029"/>
      <c r="AO244" s="1029"/>
    </row>
    <row r="245" s="1023" customFormat="1" spans="1:41">
      <c r="A245" s="1028"/>
      <c r="B245" s="1029"/>
      <c r="C245" s="1029"/>
      <c r="D245" s="1029"/>
      <c r="E245" s="1029"/>
      <c r="F245" s="1029"/>
      <c r="G245" s="1029"/>
      <c r="H245" s="1029"/>
      <c r="I245" s="1029"/>
      <c r="J245" s="1030"/>
      <c r="K245" s="1029"/>
      <c r="L245" s="1029"/>
      <c r="M245" s="1029"/>
      <c r="N245" s="1029"/>
      <c r="O245" s="1029"/>
      <c r="P245" s="1030"/>
      <c r="Q245" s="1029"/>
      <c r="R245" s="1029"/>
      <c r="S245" s="1029"/>
      <c r="T245" s="1029"/>
      <c r="U245" s="1029"/>
      <c r="V245" s="1029"/>
      <c r="W245" s="1029"/>
      <c r="X245" s="1029"/>
      <c r="Y245" s="1029"/>
      <c r="Z245" s="1029"/>
      <c r="AA245" s="1029"/>
      <c r="AB245" s="1029"/>
      <c r="AC245" s="1029"/>
      <c r="AD245" s="1029"/>
      <c r="AE245" s="1029"/>
      <c r="AF245" s="1029"/>
      <c r="AG245" s="1029"/>
      <c r="AH245" s="1029"/>
      <c r="AI245" s="1029"/>
      <c r="AJ245" s="1029"/>
      <c r="AK245" s="1029"/>
      <c r="AL245" s="1029"/>
      <c r="AM245" s="1029"/>
      <c r="AN245" s="1029"/>
      <c r="AO245" s="1029"/>
    </row>
    <row r="246" s="1023" customFormat="1" spans="1:41">
      <c r="A246" s="1028"/>
      <c r="B246" s="1029"/>
      <c r="C246" s="1029"/>
      <c r="D246" s="1029"/>
      <c r="E246" s="1029"/>
      <c r="F246" s="1029"/>
      <c r="G246" s="1029"/>
      <c r="H246" s="1029"/>
      <c r="I246" s="1029"/>
      <c r="J246" s="1030"/>
      <c r="K246" s="1029"/>
      <c r="L246" s="1029"/>
      <c r="M246" s="1029"/>
      <c r="N246" s="1029"/>
      <c r="O246" s="1029"/>
      <c r="P246" s="1030"/>
      <c r="Q246" s="1029"/>
      <c r="R246" s="1029"/>
      <c r="S246" s="1029"/>
      <c r="T246" s="1029"/>
      <c r="U246" s="1029"/>
      <c r="V246" s="1029"/>
      <c r="W246" s="1029"/>
      <c r="X246" s="1029"/>
      <c r="Y246" s="1029"/>
      <c r="Z246" s="1029"/>
      <c r="AA246" s="1029"/>
      <c r="AB246" s="1029"/>
      <c r="AC246" s="1029"/>
      <c r="AD246" s="1029"/>
      <c r="AE246" s="1029"/>
      <c r="AF246" s="1029"/>
      <c r="AG246" s="1029"/>
      <c r="AH246" s="1029"/>
      <c r="AI246" s="1029"/>
      <c r="AJ246" s="1029"/>
      <c r="AK246" s="1029"/>
      <c r="AL246" s="1029"/>
      <c r="AM246" s="1029"/>
      <c r="AN246" s="1029"/>
      <c r="AO246" s="1029"/>
    </row>
    <row r="247" s="1023" customFormat="1" spans="1:41">
      <c r="A247" s="1028"/>
      <c r="B247" s="1029"/>
      <c r="C247" s="1029"/>
      <c r="D247" s="1029"/>
      <c r="E247" s="1029"/>
      <c r="F247" s="1029"/>
      <c r="G247" s="1029"/>
      <c r="H247" s="1029"/>
      <c r="I247" s="1029"/>
      <c r="J247" s="1030"/>
      <c r="K247" s="1029"/>
      <c r="L247" s="1029"/>
      <c r="M247" s="1029"/>
      <c r="N247" s="1029"/>
      <c r="O247" s="1029"/>
      <c r="P247" s="1030"/>
      <c r="Q247" s="1029"/>
      <c r="R247" s="1029"/>
      <c r="S247" s="1029"/>
      <c r="T247" s="1029"/>
      <c r="U247" s="1029"/>
      <c r="V247" s="1029"/>
      <c r="W247" s="1029"/>
      <c r="X247" s="1029"/>
      <c r="Y247" s="1029"/>
      <c r="Z247" s="1029"/>
      <c r="AA247" s="1029"/>
      <c r="AB247" s="1029"/>
      <c r="AC247" s="1029"/>
      <c r="AD247" s="1029"/>
      <c r="AE247" s="1029"/>
      <c r="AF247" s="1029"/>
      <c r="AG247" s="1029"/>
      <c r="AH247" s="1029"/>
      <c r="AI247" s="1029"/>
      <c r="AJ247" s="1029"/>
      <c r="AK247" s="1029"/>
      <c r="AL247" s="1029"/>
      <c r="AM247" s="1029"/>
      <c r="AN247" s="1029"/>
      <c r="AO247" s="1029"/>
    </row>
    <row r="248" s="1023" customFormat="1" spans="1:41">
      <c r="A248" s="1028"/>
      <c r="B248" s="1029"/>
      <c r="C248" s="1029"/>
      <c r="D248" s="1029"/>
      <c r="E248" s="1029"/>
      <c r="F248" s="1029"/>
      <c r="G248" s="1029"/>
      <c r="H248" s="1029"/>
      <c r="I248" s="1029"/>
      <c r="J248" s="1030"/>
      <c r="K248" s="1029"/>
      <c r="L248" s="1029"/>
      <c r="M248" s="1029"/>
      <c r="N248" s="1029"/>
      <c r="O248" s="1029"/>
      <c r="P248" s="1030"/>
      <c r="Q248" s="1029"/>
      <c r="R248" s="1029"/>
      <c r="S248" s="1029"/>
      <c r="T248" s="1029"/>
      <c r="U248" s="1029"/>
      <c r="V248" s="1029"/>
      <c r="W248" s="1029"/>
      <c r="X248" s="1029"/>
      <c r="Y248" s="1029"/>
      <c r="Z248" s="1029"/>
      <c r="AA248" s="1029"/>
      <c r="AB248" s="1029"/>
      <c r="AC248" s="1029"/>
      <c r="AD248" s="1029"/>
      <c r="AE248" s="1029"/>
      <c r="AF248" s="1029"/>
      <c r="AG248" s="1029"/>
      <c r="AH248" s="1029"/>
      <c r="AI248" s="1029"/>
      <c r="AJ248" s="1029"/>
      <c r="AK248" s="1029"/>
      <c r="AL248" s="1029"/>
      <c r="AM248" s="1029"/>
      <c r="AN248" s="1029"/>
      <c r="AO248" s="1029"/>
    </row>
    <row r="249" s="1023" customFormat="1" spans="1:41">
      <c r="A249" s="1028"/>
      <c r="B249" s="1029"/>
      <c r="C249" s="1029"/>
      <c r="D249" s="1029"/>
      <c r="E249" s="1029"/>
      <c r="F249" s="1029"/>
      <c r="G249" s="1029"/>
      <c r="H249" s="1029"/>
      <c r="I249" s="1029"/>
      <c r="J249" s="1030"/>
      <c r="K249" s="1029"/>
      <c r="L249" s="1029"/>
      <c r="M249" s="1029"/>
      <c r="N249" s="1029"/>
      <c r="O249" s="1029"/>
      <c r="P249" s="1030"/>
      <c r="Q249" s="1029"/>
      <c r="R249" s="1029"/>
      <c r="S249" s="1029"/>
      <c r="T249" s="1029"/>
      <c r="U249" s="1029"/>
      <c r="V249" s="1029"/>
      <c r="W249" s="1029"/>
      <c r="X249" s="1029"/>
      <c r="Y249" s="1029"/>
      <c r="Z249" s="1029"/>
      <c r="AA249" s="1029"/>
      <c r="AB249" s="1029"/>
      <c r="AC249" s="1029"/>
      <c r="AD249" s="1029"/>
      <c r="AE249" s="1029"/>
      <c r="AF249" s="1029"/>
      <c r="AG249" s="1029"/>
      <c r="AH249" s="1029"/>
      <c r="AI249" s="1029"/>
      <c r="AJ249" s="1029"/>
      <c r="AK249" s="1029"/>
      <c r="AL249" s="1029"/>
      <c r="AM249" s="1029"/>
      <c r="AN249" s="1029"/>
      <c r="AO249" s="1029"/>
    </row>
    <row r="250" s="1023" customFormat="1" spans="1:41">
      <c r="A250" s="1028"/>
      <c r="B250" s="1029"/>
      <c r="C250" s="1029"/>
      <c r="D250" s="1029"/>
      <c r="E250" s="1029"/>
      <c r="F250" s="1029"/>
      <c r="G250" s="1029"/>
      <c r="H250" s="1029"/>
      <c r="I250" s="1029"/>
      <c r="J250" s="1030"/>
      <c r="K250" s="1029"/>
      <c r="L250" s="1029"/>
      <c r="M250" s="1029"/>
      <c r="N250" s="1029"/>
      <c r="O250" s="1029"/>
      <c r="P250" s="1030"/>
      <c r="Q250" s="1029"/>
      <c r="R250" s="1029"/>
      <c r="S250" s="1029"/>
      <c r="T250" s="1029"/>
      <c r="U250" s="1029"/>
      <c r="V250" s="1029"/>
      <c r="W250" s="1029"/>
      <c r="X250" s="1029"/>
      <c r="Y250" s="1029"/>
      <c r="Z250" s="1029"/>
      <c r="AA250" s="1029"/>
      <c r="AB250" s="1029"/>
      <c r="AC250" s="1029"/>
      <c r="AD250" s="1029"/>
      <c r="AE250" s="1029"/>
      <c r="AF250" s="1029"/>
      <c r="AG250" s="1029"/>
      <c r="AH250" s="1029"/>
      <c r="AI250" s="1029"/>
      <c r="AJ250" s="1029"/>
      <c r="AK250" s="1029"/>
      <c r="AL250" s="1029"/>
      <c r="AM250" s="1029"/>
      <c r="AN250" s="1029"/>
      <c r="AO250" s="1029"/>
    </row>
    <row r="251" s="1023" customFormat="1" spans="1:41">
      <c r="A251" s="1028"/>
      <c r="B251" s="1029"/>
      <c r="C251" s="1029"/>
      <c r="D251" s="1029"/>
      <c r="E251" s="1029"/>
      <c r="F251" s="1029"/>
      <c r="G251" s="1029"/>
      <c r="H251" s="1029"/>
      <c r="I251" s="1029"/>
      <c r="J251" s="1030"/>
      <c r="K251" s="1029"/>
      <c r="L251" s="1029"/>
      <c r="M251" s="1029"/>
      <c r="N251" s="1029"/>
      <c r="O251" s="1029"/>
      <c r="P251" s="1030"/>
      <c r="Q251" s="1029"/>
      <c r="R251" s="1029"/>
      <c r="S251" s="1029"/>
      <c r="T251" s="1029"/>
      <c r="U251" s="1029"/>
      <c r="V251" s="1029"/>
      <c r="W251" s="1029"/>
      <c r="X251" s="1029"/>
      <c r="Y251" s="1029"/>
      <c r="Z251" s="1029"/>
      <c r="AA251" s="1029"/>
      <c r="AB251" s="1029"/>
      <c r="AC251" s="1029"/>
      <c r="AD251" s="1029"/>
      <c r="AE251" s="1029"/>
      <c r="AF251" s="1029"/>
      <c r="AG251" s="1029"/>
      <c r="AH251" s="1029"/>
      <c r="AI251" s="1029"/>
      <c r="AJ251" s="1029"/>
      <c r="AK251" s="1029"/>
      <c r="AL251" s="1029"/>
      <c r="AM251" s="1029"/>
      <c r="AN251" s="1029"/>
      <c r="AO251" s="1029"/>
    </row>
    <row r="252" s="1023" customFormat="1" spans="1:41">
      <c r="A252" s="1028"/>
      <c r="B252" s="1029"/>
      <c r="C252" s="1029"/>
      <c r="D252" s="1029"/>
      <c r="E252" s="1029"/>
      <c r="F252" s="1029"/>
      <c r="G252" s="1029"/>
      <c r="H252" s="1029"/>
      <c r="I252" s="1029"/>
      <c r="J252" s="1030"/>
      <c r="K252" s="1029"/>
      <c r="L252" s="1029"/>
      <c r="M252" s="1029"/>
      <c r="N252" s="1029"/>
      <c r="O252" s="1029"/>
      <c r="P252" s="1030"/>
      <c r="Q252" s="1029"/>
      <c r="R252" s="1029"/>
      <c r="S252" s="1029"/>
      <c r="T252" s="1029"/>
      <c r="U252" s="1029"/>
      <c r="V252" s="1029"/>
      <c r="W252" s="1029"/>
      <c r="X252" s="1029"/>
      <c r="Y252" s="1029"/>
      <c r="Z252" s="1029"/>
      <c r="AA252" s="1029"/>
      <c r="AB252" s="1029"/>
      <c r="AC252" s="1029"/>
      <c r="AD252" s="1029"/>
      <c r="AE252" s="1029"/>
      <c r="AF252" s="1029"/>
      <c r="AG252" s="1029"/>
      <c r="AH252" s="1029"/>
      <c r="AI252" s="1029"/>
      <c r="AJ252" s="1029"/>
      <c r="AK252" s="1029"/>
      <c r="AL252" s="1029"/>
      <c r="AM252" s="1029"/>
      <c r="AN252" s="1029"/>
      <c r="AO252" s="1029"/>
    </row>
    <row r="253" s="1023" customFormat="1" spans="1:41">
      <c r="A253" s="1028"/>
      <c r="B253" s="1029"/>
      <c r="C253" s="1029"/>
      <c r="D253" s="1029"/>
      <c r="E253" s="1029"/>
      <c r="F253" s="1029"/>
      <c r="G253" s="1029"/>
      <c r="H253" s="1029"/>
      <c r="I253" s="1029"/>
      <c r="J253" s="1030"/>
      <c r="K253" s="1029"/>
      <c r="L253" s="1029"/>
      <c r="M253" s="1029"/>
      <c r="N253" s="1029"/>
      <c r="O253" s="1029"/>
      <c r="P253" s="1030"/>
      <c r="Q253" s="1029"/>
      <c r="R253" s="1029"/>
      <c r="S253" s="1029"/>
      <c r="T253" s="1029"/>
      <c r="U253" s="1029"/>
      <c r="V253" s="1029"/>
      <c r="W253" s="1029"/>
      <c r="X253" s="1029"/>
      <c r="Y253" s="1029"/>
      <c r="Z253" s="1029"/>
      <c r="AA253" s="1029"/>
      <c r="AB253" s="1029"/>
      <c r="AC253" s="1029"/>
      <c r="AD253" s="1029"/>
      <c r="AE253" s="1029"/>
      <c r="AF253" s="1029"/>
      <c r="AG253" s="1029"/>
      <c r="AH253" s="1029"/>
      <c r="AI253" s="1029"/>
      <c r="AJ253" s="1029"/>
      <c r="AK253" s="1029"/>
      <c r="AL253" s="1029"/>
      <c r="AM253" s="1029"/>
      <c r="AN253" s="1029"/>
      <c r="AO253" s="1029"/>
    </row>
    <row r="254" s="1023" customFormat="1" spans="1:41">
      <c r="A254" s="1028"/>
      <c r="B254" s="1029"/>
      <c r="C254" s="1029"/>
      <c r="D254" s="1029"/>
      <c r="E254" s="1029"/>
      <c r="F254" s="1029"/>
      <c r="G254" s="1029"/>
      <c r="H254" s="1029"/>
      <c r="I254" s="1029"/>
      <c r="J254" s="1030"/>
      <c r="K254" s="1029"/>
      <c r="L254" s="1029"/>
      <c r="M254" s="1029"/>
      <c r="N254" s="1029"/>
      <c r="O254" s="1029"/>
      <c r="P254" s="1030"/>
      <c r="Q254" s="1029"/>
      <c r="R254" s="1029"/>
      <c r="S254" s="1029"/>
      <c r="T254" s="1029"/>
      <c r="U254" s="1029"/>
      <c r="V254" s="1029"/>
      <c r="W254" s="1029"/>
      <c r="X254" s="1029"/>
      <c r="Y254" s="1029"/>
      <c r="Z254" s="1029"/>
      <c r="AA254" s="1029"/>
      <c r="AB254" s="1029"/>
      <c r="AC254" s="1029"/>
      <c r="AD254" s="1029"/>
      <c r="AE254" s="1029"/>
      <c r="AF254" s="1029"/>
      <c r="AG254" s="1029"/>
      <c r="AH254" s="1029"/>
      <c r="AI254" s="1029"/>
      <c r="AJ254" s="1029"/>
      <c r="AK254" s="1029"/>
      <c r="AL254" s="1029"/>
      <c r="AM254" s="1029"/>
      <c r="AN254" s="1029"/>
      <c r="AO254" s="1029"/>
    </row>
    <row r="255" s="1023" customFormat="1" spans="1:41">
      <c r="A255" s="1028"/>
      <c r="B255" s="1029"/>
      <c r="C255" s="1029"/>
      <c r="D255" s="1029"/>
      <c r="E255" s="1029"/>
      <c r="F255" s="1029"/>
      <c r="G255" s="1029"/>
      <c r="H255" s="1029"/>
      <c r="I255" s="1029"/>
      <c r="J255" s="1030"/>
      <c r="K255" s="1029"/>
      <c r="L255" s="1029"/>
      <c r="M255" s="1029"/>
      <c r="N255" s="1029"/>
      <c r="O255" s="1029"/>
      <c r="P255" s="1030"/>
      <c r="Q255" s="1029"/>
      <c r="R255" s="1029"/>
      <c r="S255" s="1029"/>
      <c r="T255" s="1029"/>
      <c r="U255" s="1029"/>
      <c r="V255" s="1029"/>
      <c r="W255" s="1029"/>
      <c r="X255" s="1029"/>
      <c r="Y255" s="1029"/>
      <c r="Z255" s="1029"/>
      <c r="AA255" s="1029"/>
      <c r="AB255" s="1029"/>
      <c r="AC255" s="1029"/>
      <c r="AD255" s="1029"/>
      <c r="AE255" s="1029"/>
      <c r="AF255" s="1029"/>
      <c r="AG255" s="1029"/>
      <c r="AH255" s="1029"/>
      <c r="AI255" s="1029"/>
      <c r="AJ255" s="1029"/>
      <c r="AK255" s="1029"/>
      <c r="AL255" s="1029"/>
      <c r="AM255" s="1029"/>
      <c r="AN255" s="1029"/>
      <c r="AO255" s="1029"/>
    </row>
    <row r="256" s="1023" customFormat="1" spans="1:41">
      <c r="A256" s="1028"/>
      <c r="B256" s="1029"/>
      <c r="C256" s="1029"/>
      <c r="D256" s="1029"/>
      <c r="E256" s="1029"/>
      <c r="F256" s="1029"/>
      <c r="G256" s="1029"/>
      <c r="H256" s="1029"/>
      <c r="I256" s="1029"/>
      <c r="J256" s="1030"/>
      <c r="K256" s="1029"/>
      <c r="L256" s="1029"/>
      <c r="M256" s="1029"/>
      <c r="N256" s="1029"/>
      <c r="O256" s="1029"/>
      <c r="P256" s="1030"/>
      <c r="Q256" s="1029"/>
      <c r="R256" s="1029"/>
      <c r="S256" s="1029"/>
      <c r="T256" s="1029"/>
      <c r="U256" s="1029"/>
      <c r="V256" s="1029"/>
      <c r="W256" s="1029"/>
      <c r="X256" s="1029"/>
      <c r="Y256" s="1029"/>
      <c r="Z256" s="1029"/>
      <c r="AA256" s="1029"/>
      <c r="AB256" s="1029"/>
      <c r="AC256" s="1029"/>
      <c r="AD256" s="1029"/>
      <c r="AE256" s="1029"/>
      <c r="AF256" s="1029"/>
      <c r="AG256" s="1029"/>
      <c r="AH256" s="1029"/>
      <c r="AI256" s="1029"/>
      <c r="AJ256" s="1029"/>
      <c r="AK256" s="1029"/>
      <c r="AL256" s="1029"/>
      <c r="AM256" s="1029"/>
      <c r="AN256" s="1029"/>
      <c r="AO256" s="1029"/>
    </row>
    <row r="257" s="1023" customFormat="1" spans="1:41">
      <c r="A257" s="1028"/>
      <c r="B257" s="1029"/>
      <c r="C257" s="1029"/>
      <c r="D257" s="1029"/>
      <c r="E257" s="1029"/>
      <c r="F257" s="1029"/>
      <c r="G257" s="1029"/>
      <c r="H257" s="1029"/>
      <c r="I257" s="1029"/>
      <c r="J257" s="1030"/>
      <c r="K257" s="1029"/>
      <c r="L257" s="1029"/>
      <c r="M257" s="1029"/>
      <c r="N257" s="1029"/>
      <c r="O257" s="1029"/>
      <c r="P257" s="1030"/>
      <c r="Q257" s="1029"/>
      <c r="R257" s="1029"/>
      <c r="S257" s="1029"/>
      <c r="T257" s="1029"/>
      <c r="U257" s="1029"/>
      <c r="V257" s="1029"/>
      <c r="W257" s="1029"/>
      <c r="X257" s="1029"/>
      <c r="Y257" s="1029"/>
      <c r="Z257" s="1029"/>
      <c r="AA257" s="1029"/>
      <c r="AB257" s="1029"/>
      <c r="AC257" s="1029"/>
      <c r="AD257" s="1029"/>
      <c r="AE257" s="1029"/>
      <c r="AF257" s="1029"/>
      <c r="AG257" s="1029"/>
      <c r="AH257" s="1029"/>
      <c r="AI257" s="1029"/>
      <c r="AJ257" s="1029"/>
      <c r="AK257" s="1029"/>
      <c r="AL257" s="1029"/>
      <c r="AM257" s="1029"/>
      <c r="AN257" s="1029"/>
      <c r="AO257" s="1029"/>
    </row>
    <row r="258" s="1023" customFormat="1" spans="1:41">
      <c r="A258" s="1028"/>
      <c r="B258" s="1029"/>
      <c r="C258" s="1029"/>
      <c r="D258" s="1029"/>
      <c r="E258" s="1029"/>
      <c r="F258" s="1029"/>
      <c r="G258" s="1029"/>
      <c r="H258" s="1029"/>
      <c r="I258" s="1029"/>
      <c r="J258" s="1030"/>
      <c r="K258" s="1029"/>
      <c r="L258" s="1029"/>
      <c r="M258" s="1029"/>
      <c r="N258" s="1029"/>
      <c r="O258" s="1029"/>
      <c r="P258" s="1030"/>
      <c r="Q258" s="1029"/>
      <c r="R258" s="1029"/>
      <c r="S258" s="1029"/>
      <c r="T258" s="1029"/>
      <c r="U258" s="1029"/>
      <c r="V258" s="1029"/>
      <c r="W258" s="1029"/>
      <c r="X258" s="1029"/>
      <c r="Y258" s="1029"/>
      <c r="Z258" s="1029"/>
      <c r="AA258" s="1029"/>
      <c r="AB258" s="1029"/>
      <c r="AC258" s="1029"/>
      <c r="AD258" s="1029"/>
      <c r="AE258" s="1029"/>
      <c r="AF258" s="1029"/>
      <c r="AG258" s="1029"/>
      <c r="AH258" s="1029"/>
      <c r="AI258" s="1029"/>
      <c r="AJ258" s="1029"/>
      <c r="AK258" s="1029"/>
      <c r="AL258" s="1029"/>
      <c r="AM258" s="1029"/>
      <c r="AN258" s="1029"/>
      <c r="AO258" s="1029"/>
    </row>
    <row r="259" s="1023" customFormat="1" spans="1:41">
      <c r="A259" s="1028"/>
      <c r="B259" s="1029"/>
      <c r="C259" s="1029"/>
      <c r="D259" s="1029"/>
      <c r="E259" s="1029"/>
      <c r="F259" s="1029"/>
      <c r="G259" s="1029"/>
      <c r="H259" s="1029"/>
      <c r="I259" s="1029"/>
      <c r="J259" s="1030"/>
      <c r="K259" s="1029"/>
      <c r="L259" s="1029"/>
      <c r="M259" s="1029"/>
      <c r="N259" s="1029"/>
      <c r="O259" s="1029"/>
      <c r="P259" s="1030"/>
      <c r="Q259" s="1029"/>
      <c r="R259" s="1029"/>
      <c r="S259" s="1029"/>
      <c r="T259" s="1029"/>
      <c r="U259" s="1029"/>
      <c r="V259" s="1029"/>
      <c r="W259" s="1029"/>
      <c r="X259" s="1029"/>
      <c r="Y259" s="1029"/>
      <c r="Z259" s="1029"/>
      <c r="AA259" s="1029"/>
      <c r="AB259" s="1029"/>
      <c r="AC259" s="1029"/>
      <c r="AD259" s="1029"/>
      <c r="AE259" s="1029"/>
      <c r="AF259" s="1029"/>
      <c r="AG259" s="1029"/>
      <c r="AH259" s="1029"/>
      <c r="AI259" s="1029"/>
      <c r="AJ259" s="1029"/>
      <c r="AK259" s="1029"/>
      <c r="AL259" s="1029"/>
      <c r="AM259" s="1029"/>
      <c r="AN259" s="1029"/>
      <c r="AO259" s="1029"/>
    </row>
    <row r="260" s="1023" customFormat="1" spans="1:41">
      <c r="A260" s="1028"/>
      <c r="B260" s="1029"/>
      <c r="C260" s="1029"/>
      <c r="D260" s="1029"/>
      <c r="E260" s="1029"/>
      <c r="F260" s="1029"/>
      <c r="G260" s="1029"/>
      <c r="H260" s="1029"/>
      <c r="I260" s="1029"/>
      <c r="J260" s="1030"/>
      <c r="K260" s="1029"/>
      <c r="L260" s="1029"/>
      <c r="M260" s="1029"/>
      <c r="N260" s="1029"/>
      <c r="O260" s="1029"/>
      <c r="P260" s="1030"/>
      <c r="Q260" s="1029"/>
      <c r="R260" s="1029"/>
      <c r="S260" s="1029"/>
      <c r="T260" s="1029"/>
      <c r="U260" s="1029"/>
      <c r="V260" s="1029"/>
      <c r="W260" s="1029"/>
      <c r="X260" s="1029"/>
      <c r="Y260" s="1029"/>
      <c r="Z260" s="1029"/>
      <c r="AA260" s="1029"/>
      <c r="AB260" s="1029"/>
      <c r="AC260" s="1029"/>
      <c r="AD260" s="1029"/>
      <c r="AE260" s="1029"/>
      <c r="AF260" s="1029"/>
      <c r="AG260" s="1029"/>
      <c r="AH260" s="1029"/>
      <c r="AI260" s="1029"/>
      <c r="AJ260" s="1029"/>
      <c r="AK260" s="1029"/>
      <c r="AL260" s="1029"/>
      <c r="AM260" s="1029"/>
      <c r="AN260" s="1029"/>
      <c r="AO260" s="1029"/>
    </row>
    <row r="261" s="1023" customFormat="1" spans="1:41">
      <c r="A261" s="1028"/>
      <c r="B261" s="1029"/>
      <c r="C261" s="1029"/>
      <c r="D261" s="1029"/>
      <c r="E261" s="1029"/>
      <c r="F261" s="1029"/>
      <c r="G261" s="1029"/>
      <c r="H261" s="1029"/>
      <c r="I261" s="1029"/>
      <c r="J261" s="1030"/>
      <c r="K261" s="1029"/>
      <c r="L261" s="1029"/>
      <c r="M261" s="1029"/>
      <c r="N261" s="1029"/>
      <c r="O261" s="1029"/>
      <c r="P261" s="1030"/>
      <c r="Q261" s="1029"/>
      <c r="R261" s="1029"/>
      <c r="S261" s="1029"/>
      <c r="T261" s="1029"/>
      <c r="U261" s="1029"/>
      <c r="V261" s="1029"/>
      <c r="W261" s="1029"/>
      <c r="X261" s="1029"/>
      <c r="Y261" s="1029"/>
      <c r="Z261" s="1029"/>
      <c r="AA261" s="1029"/>
      <c r="AB261" s="1029"/>
      <c r="AC261" s="1029"/>
      <c r="AD261" s="1029"/>
      <c r="AE261" s="1029"/>
      <c r="AF261" s="1029"/>
      <c r="AG261" s="1029"/>
      <c r="AH261" s="1029"/>
      <c r="AI261" s="1029"/>
      <c r="AJ261" s="1029"/>
      <c r="AK261" s="1029"/>
      <c r="AL261" s="1029"/>
      <c r="AM261" s="1029"/>
      <c r="AN261" s="1029"/>
      <c r="AO261" s="1029"/>
    </row>
    <row r="262" s="1023" customFormat="1" spans="1:41">
      <c r="A262" s="1028"/>
      <c r="B262" s="1029"/>
      <c r="C262" s="1029"/>
      <c r="D262" s="1029"/>
      <c r="E262" s="1029"/>
      <c r="F262" s="1029"/>
      <c r="G262" s="1029"/>
      <c r="H262" s="1029"/>
      <c r="I262" s="1029"/>
      <c r="J262" s="1030"/>
      <c r="K262" s="1029"/>
      <c r="L262" s="1029"/>
      <c r="M262" s="1029"/>
      <c r="N262" s="1029"/>
      <c r="O262" s="1029"/>
      <c r="P262" s="1030"/>
      <c r="Q262" s="1029"/>
      <c r="R262" s="1029"/>
      <c r="S262" s="1029"/>
      <c r="T262" s="1029"/>
      <c r="U262" s="1029"/>
      <c r="V262" s="1029"/>
      <c r="W262" s="1029"/>
      <c r="X262" s="1029"/>
      <c r="Y262" s="1029"/>
      <c r="Z262" s="1029"/>
      <c r="AA262" s="1029"/>
      <c r="AB262" s="1029"/>
      <c r="AC262" s="1029"/>
      <c r="AD262" s="1029"/>
      <c r="AE262" s="1029"/>
      <c r="AF262" s="1029"/>
      <c r="AG262" s="1029"/>
      <c r="AH262" s="1029"/>
      <c r="AI262" s="1029"/>
      <c r="AJ262" s="1029"/>
      <c r="AK262" s="1029"/>
      <c r="AL262" s="1029"/>
      <c r="AM262" s="1029"/>
      <c r="AN262" s="1029"/>
      <c r="AO262" s="1029"/>
    </row>
    <row r="263" s="1023" customFormat="1" spans="1:41">
      <c r="A263" s="1028"/>
      <c r="B263" s="1029"/>
      <c r="C263" s="1029"/>
      <c r="D263" s="1029"/>
      <c r="E263" s="1029"/>
      <c r="F263" s="1029"/>
      <c r="G263" s="1029"/>
      <c r="H263" s="1029"/>
      <c r="I263" s="1029"/>
      <c r="J263" s="1030"/>
      <c r="K263" s="1029"/>
      <c r="L263" s="1029"/>
      <c r="M263" s="1029"/>
      <c r="N263" s="1029"/>
      <c r="O263" s="1029"/>
      <c r="P263" s="1030"/>
      <c r="Q263" s="1029"/>
      <c r="R263" s="1029"/>
      <c r="S263" s="1029"/>
      <c r="T263" s="1029"/>
      <c r="U263" s="1029"/>
      <c r="V263" s="1029"/>
      <c r="W263" s="1029"/>
      <c r="X263" s="1029"/>
      <c r="Y263" s="1029"/>
      <c r="Z263" s="1029"/>
      <c r="AA263" s="1029"/>
      <c r="AB263" s="1029"/>
      <c r="AC263" s="1029"/>
      <c r="AD263" s="1029"/>
      <c r="AE263" s="1029"/>
      <c r="AF263" s="1029"/>
      <c r="AG263" s="1029"/>
      <c r="AH263" s="1029"/>
      <c r="AI263" s="1029"/>
      <c r="AJ263" s="1029"/>
      <c r="AK263" s="1029"/>
      <c r="AL263" s="1029"/>
      <c r="AM263" s="1029"/>
      <c r="AN263" s="1029"/>
      <c r="AO263" s="1029"/>
    </row>
    <row r="264" s="1023" customFormat="1" spans="1:41">
      <c r="A264" s="1028"/>
      <c r="B264" s="1029"/>
      <c r="C264" s="1029"/>
      <c r="D264" s="1029"/>
      <c r="E264" s="1029"/>
      <c r="F264" s="1029"/>
      <c r="G264" s="1029"/>
      <c r="H264" s="1029"/>
      <c r="I264" s="1029"/>
      <c r="J264" s="1030"/>
      <c r="K264" s="1029"/>
      <c r="L264" s="1029"/>
      <c r="M264" s="1029"/>
      <c r="N264" s="1029"/>
      <c r="O264" s="1029"/>
      <c r="P264" s="1030"/>
      <c r="Q264" s="1029"/>
      <c r="R264" s="1029"/>
      <c r="S264" s="1029"/>
      <c r="T264" s="1029"/>
      <c r="U264" s="1029"/>
      <c r="V264" s="1029"/>
      <c r="W264" s="1029"/>
      <c r="X264" s="1029"/>
      <c r="Y264" s="1029"/>
      <c r="Z264" s="1029"/>
      <c r="AA264" s="1029"/>
      <c r="AB264" s="1029"/>
      <c r="AC264" s="1029"/>
      <c r="AD264" s="1029"/>
      <c r="AE264" s="1029"/>
      <c r="AF264" s="1029"/>
      <c r="AG264" s="1029"/>
      <c r="AH264" s="1029"/>
      <c r="AI264" s="1029"/>
      <c r="AJ264" s="1029"/>
      <c r="AK264" s="1029"/>
      <c r="AL264" s="1029"/>
      <c r="AM264" s="1029"/>
      <c r="AN264" s="1029"/>
      <c r="AO264" s="1029"/>
    </row>
    <row r="265" s="1023" customFormat="1" spans="1:41">
      <c r="A265" s="1028"/>
      <c r="B265" s="1029"/>
      <c r="C265" s="1029"/>
      <c r="D265" s="1029"/>
      <c r="E265" s="1029"/>
      <c r="F265" s="1029"/>
      <c r="G265" s="1029"/>
      <c r="H265" s="1029"/>
      <c r="I265" s="1029"/>
      <c r="J265" s="1030"/>
      <c r="K265" s="1029"/>
      <c r="L265" s="1029"/>
      <c r="M265" s="1029"/>
      <c r="N265" s="1029"/>
      <c r="O265" s="1029"/>
      <c r="P265" s="1030"/>
      <c r="Q265" s="1029"/>
      <c r="R265" s="1029"/>
      <c r="S265" s="1029"/>
      <c r="T265" s="1029"/>
      <c r="U265" s="1029"/>
      <c r="V265" s="1029"/>
      <c r="W265" s="1029"/>
      <c r="X265" s="1029"/>
      <c r="Y265" s="1029"/>
      <c r="Z265" s="1029"/>
      <c r="AA265" s="1029"/>
      <c r="AB265" s="1029"/>
      <c r="AC265" s="1029"/>
      <c r="AD265" s="1029"/>
      <c r="AE265" s="1029"/>
      <c r="AF265" s="1029"/>
      <c r="AG265" s="1029"/>
      <c r="AH265" s="1029"/>
      <c r="AI265" s="1029"/>
      <c r="AJ265" s="1029"/>
      <c r="AK265" s="1029"/>
      <c r="AL265" s="1029"/>
      <c r="AM265" s="1029"/>
      <c r="AN265" s="1029"/>
      <c r="AO265" s="1029"/>
    </row>
    <row r="266" s="1023" customFormat="1" spans="1:41">
      <c r="A266" s="1028"/>
      <c r="B266" s="1029"/>
      <c r="C266" s="1029"/>
      <c r="D266" s="1029"/>
      <c r="E266" s="1029"/>
      <c r="F266" s="1029"/>
      <c r="G266" s="1029"/>
      <c r="H266" s="1029"/>
      <c r="I266" s="1029"/>
      <c r="J266" s="1030"/>
      <c r="K266" s="1029"/>
      <c r="L266" s="1029"/>
      <c r="M266" s="1029"/>
      <c r="N266" s="1029"/>
      <c r="O266" s="1029"/>
      <c r="P266" s="1030"/>
      <c r="Q266" s="1029"/>
      <c r="R266" s="1029"/>
      <c r="S266" s="1029"/>
      <c r="T266" s="1029"/>
      <c r="U266" s="1029"/>
      <c r="V266" s="1029"/>
      <c r="W266" s="1029"/>
      <c r="X266" s="1029"/>
      <c r="Y266" s="1029"/>
      <c r="Z266" s="1029"/>
      <c r="AA266" s="1029"/>
      <c r="AB266" s="1029"/>
      <c r="AC266" s="1029"/>
      <c r="AD266" s="1029"/>
      <c r="AE266" s="1029"/>
      <c r="AF266" s="1029"/>
      <c r="AG266" s="1029"/>
      <c r="AH266" s="1029"/>
      <c r="AI266" s="1029"/>
      <c r="AJ266" s="1029"/>
      <c r="AK266" s="1029"/>
      <c r="AL266" s="1029"/>
      <c r="AM266" s="1029"/>
      <c r="AN266" s="1029"/>
      <c r="AO266" s="1029"/>
    </row>
    <row r="267" s="1023" customFormat="1" spans="1:41">
      <c r="A267" s="1028"/>
      <c r="B267" s="1029"/>
      <c r="C267" s="1029"/>
      <c r="D267" s="1029"/>
      <c r="E267" s="1029"/>
      <c r="F267" s="1029"/>
      <c r="G267" s="1029"/>
      <c r="H267" s="1029"/>
      <c r="I267" s="1029"/>
      <c r="J267" s="1030"/>
      <c r="K267" s="1029"/>
      <c r="L267" s="1029"/>
      <c r="M267" s="1029"/>
      <c r="N267" s="1029"/>
      <c r="O267" s="1029"/>
      <c r="P267" s="1030"/>
      <c r="Q267" s="1029"/>
      <c r="R267" s="1029"/>
      <c r="S267" s="1029"/>
      <c r="T267" s="1029"/>
      <c r="U267" s="1029"/>
      <c r="V267" s="1029"/>
      <c r="W267" s="1029"/>
      <c r="X267" s="1029"/>
      <c r="Y267" s="1029"/>
      <c r="Z267" s="1029"/>
      <c r="AA267" s="1029"/>
      <c r="AB267" s="1029"/>
      <c r="AC267" s="1029"/>
      <c r="AD267" s="1029"/>
      <c r="AE267" s="1029"/>
      <c r="AF267" s="1029"/>
      <c r="AG267" s="1029"/>
      <c r="AH267" s="1029"/>
      <c r="AI267" s="1029"/>
      <c r="AJ267" s="1029"/>
      <c r="AK267" s="1029"/>
      <c r="AL267" s="1029"/>
      <c r="AM267" s="1029"/>
      <c r="AN267" s="1029"/>
      <c r="AO267" s="1029"/>
    </row>
    <row r="268" s="1023" customFormat="1" spans="1:41">
      <c r="A268" s="1028"/>
      <c r="B268" s="1029"/>
      <c r="C268" s="1029"/>
      <c r="D268" s="1029"/>
      <c r="E268" s="1029"/>
      <c r="F268" s="1029"/>
      <c r="G268" s="1029"/>
      <c r="H268" s="1029"/>
      <c r="I268" s="1029"/>
      <c r="J268" s="1030"/>
      <c r="K268" s="1029"/>
      <c r="L268" s="1029"/>
      <c r="M268" s="1029"/>
      <c r="N268" s="1029"/>
      <c r="O268" s="1029"/>
      <c r="P268" s="1030"/>
      <c r="Q268" s="1029"/>
      <c r="R268" s="1029"/>
      <c r="S268" s="1029"/>
      <c r="T268" s="1029"/>
      <c r="U268" s="1029"/>
      <c r="V268" s="1029"/>
      <c r="W268" s="1029"/>
      <c r="X268" s="1029"/>
      <c r="Y268" s="1029"/>
      <c r="Z268" s="1029"/>
      <c r="AA268" s="1029"/>
      <c r="AB268" s="1029"/>
      <c r="AC268" s="1029"/>
      <c r="AD268" s="1029"/>
      <c r="AE268" s="1029"/>
      <c r="AF268" s="1029"/>
      <c r="AG268" s="1029"/>
      <c r="AH268" s="1029"/>
      <c r="AI268" s="1029"/>
      <c r="AJ268" s="1029"/>
      <c r="AK268" s="1029"/>
      <c r="AL268" s="1029"/>
      <c r="AM268" s="1029"/>
      <c r="AN268" s="1029"/>
      <c r="AO268" s="1029"/>
    </row>
    <row r="269" s="1023" customFormat="1" spans="1:41">
      <c r="A269" s="1028"/>
      <c r="B269" s="1029"/>
      <c r="C269" s="1029"/>
      <c r="D269" s="1029"/>
      <c r="E269" s="1029"/>
      <c r="F269" s="1029"/>
      <c r="G269" s="1029"/>
      <c r="H269" s="1029"/>
      <c r="I269" s="1029"/>
      <c r="J269" s="1030"/>
      <c r="K269" s="1029"/>
      <c r="L269" s="1029"/>
      <c r="M269" s="1029"/>
      <c r="N269" s="1029"/>
      <c r="O269" s="1029"/>
      <c r="P269" s="1030"/>
      <c r="Q269" s="1029"/>
      <c r="R269" s="1029"/>
      <c r="S269" s="1029"/>
      <c r="T269" s="1029"/>
      <c r="U269" s="1029"/>
      <c r="V269" s="1029"/>
      <c r="W269" s="1029"/>
      <c r="X269" s="1029"/>
      <c r="Y269" s="1029"/>
      <c r="Z269" s="1029"/>
      <c r="AA269" s="1029"/>
      <c r="AB269" s="1029"/>
      <c r="AC269" s="1029"/>
      <c r="AD269" s="1029"/>
      <c r="AE269" s="1029"/>
      <c r="AF269" s="1029"/>
      <c r="AG269" s="1029"/>
      <c r="AH269" s="1029"/>
      <c r="AI269" s="1029"/>
      <c r="AJ269" s="1029"/>
      <c r="AK269" s="1029"/>
      <c r="AL269" s="1029"/>
      <c r="AM269" s="1029"/>
      <c r="AN269" s="1029"/>
      <c r="AO269" s="1029"/>
    </row>
    <row r="270" s="1023" customFormat="1" spans="1:41">
      <c r="A270" s="1028"/>
      <c r="B270" s="1029"/>
      <c r="C270" s="1029"/>
      <c r="D270" s="1029"/>
      <c r="E270" s="1029"/>
      <c r="F270" s="1029"/>
      <c r="G270" s="1029"/>
      <c r="H270" s="1029"/>
      <c r="I270" s="1029"/>
      <c r="J270" s="1030"/>
      <c r="K270" s="1029"/>
      <c r="L270" s="1029"/>
      <c r="M270" s="1029"/>
      <c r="N270" s="1029"/>
      <c r="O270" s="1029"/>
      <c r="P270" s="1030"/>
      <c r="Q270" s="1029"/>
      <c r="R270" s="1029"/>
      <c r="S270" s="1029"/>
      <c r="T270" s="1029"/>
      <c r="U270" s="1029"/>
      <c r="V270" s="1029"/>
      <c r="W270" s="1029"/>
      <c r="X270" s="1029"/>
      <c r="Y270" s="1029"/>
      <c r="Z270" s="1029"/>
      <c r="AA270" s="1029"/>
      <c r="AB270" s="1029"/>
      <c r="AC270" s="1029"/>
      <c r="AD270" s="1029"/>
      <c r="AE270" s="1029"/>
      <c r="AF270" s="1029"/>
      <c r="AG270" s="1029"/>
      <c r="AH270" s="1029"/>
      <c r="AI270" s="1029"/>
      <c r="AJ270" s="1029"/>
      <c r="AK270" s="1029"/>
      <c r="AL270" s="1029"/>
      <c r="AM270" s="1029"/>
      <c r="AN270" s="1029"/>
      <c r="AO270" s="1029"/>
    </row>
    <row r="271" s="1023" customFormat="1" spans="1:41">
      <c r="A271" s="1028"/>
      <c r="B271" s="1029"/>
      <c r="C271" s="1029"/>
      <c r="D271" s="1029"/>
      <c r="E271" s="1029"/>
      <c r="F271" s="1029"/>
      <c r="G271" s="1029"/>
      <c r="H271" s="1029"/>
      <c r="I271" s="1029"/>
      <c r="J271" s="1030"/>
      <c r="K271" s="1029"/>
      <c r="L271" s="1029"/>
      <c r="M271" s="1029"/>
      <c r="N271" s="1029"/>
      <c r="O271" s="1029"/>
      <c r="P271" s="1030"/>
      <c r="Q271" s="1029"/>
      <c r="R271" s="1029"/>
      <c r="S271" s="1029"/>
      <c r="T271" s="1029"/>
      <c r="U271" s="1029"/>
      <c r="V271" s="1029"/>
      <c r="W271" s="1029"/>
      <c r="X271" s="1029"/>
      <c r="Y271" s="1029"/>
      <c r="Z271" s="1029"/>
      <c r="AA271" s="1029"/>
      <c r="AB271" s="1029"/>
      <c r="AC271" s="1029"/>
      <c r="AD271" s="1029"/>
      <c r="AE271" s="1029"/>
      <c r="AF271" s="1029"/>
      <c r="AG271" s="1029"/>
      <c r="AH271" s="1029"/>
      <c r="AI271" s="1029"/>
      <c r="AJ271" s="1029"/>
      <c r="AK271" s="1029"/>
      <c r="AL271" s="1029"/>
      <c r="AM271" s="1029"/>
      <c r="AN271" s="1029"/>
      <c r="AO271" s="1029"/>
    </row>
    <row r="272" s="1023" customFormat="1" spans="1:41">
      <c r="A272" s="1028"/>
      <c r="B272" s="1029"/>
      <c r="C272" s="1029"/>
      <c r="D272" s="1029"/>
      <c r="E272" s="1029"/>
      <c r="F272" s="1029"/>
      <c r="G272" s="1029"/>
      <c r="H272" s="1029"/>
      <c r="I272" s="1029"/>
      <c r="J272" s="1030"/>
      <c r="K272" s="1029"/>
      <c r="L272" s="1029"/>
      <c r="M272" s="1029"/>
      <c r="N272" s="1029"/>
      <c r="O272" s="1029"/>
      <c r="P272" s="1030"/>
      <c r="Q272" s="1029"/>
      <c r="R272" s="1029"/>
      <c r="S272" s="1029"/>
      <c r="T272" s="1029"/>
      <c r="U272" s="1029"/>
      <c r="V272" s="1029"/>
      <c r="W272" s="1029"/>
      <c r="X272" s="1029"/>
      <c r="Y272" s="1029"/>
      <c r="Z272" s="1029"/>
      <c r="AA272" s="1029"/>
      <c r="AB272" s="1029"/>
      <c r="AC272" s="1029"/>
      <c r="AD272" s="1029"/>
      <c r="AE272" s="1029"/>
      <c r="AF272" s="1029"/>
      <c r="AG272" s="1029"/>
      <c r="AH272" s="1029"/>
      <c r="AI272" s="1029"/>
      <c r="AJ272" s="1029"/>
      <c r="AK272" s="1029"/>
      <c r="AL272" s="1029"/>
      <c r="AM272" s="1029"/>
      <c r="AN272" s="1029"/>
      <c r="AO272" s="1029"/>
    </row>
    <row r="273" s="1023" customFormat="1" spans="1:41">
      <c r="A273" s="1028"/>
      <c r="B273" s="1029"/>
      <c r="C273" s="1029"/>
      <c r="D273" s="1029"/>
      <c r="E273" s="1029"/>
      <c r="F273" s="1029"/>
      <c r="G273" s="1029"/>
      <c r="H273" s="1029"/>
      <c r="I273" s="1029"/>
      <c r="J273" s="1030"/>
      <c r="K273" s="1029"/>
      <c r="L273" s="1029"/>
      <c r="M273" s="1029"/>
      <c r="N273" s="1029"/>
      <c r="O273" s="1029"/>
      <c r="P273" s="1030"/>
      <c r="Q273" s="1029"/>
      <c r="R273" s="1029"/>
      <c r="S273" s="1029"/>
      <c r="T273" s="1029"/>
      <c r="U273" s="1029"/>
      <c r="V273" s="1029"/>
      <c r="W273" s="1029"/>
      <c r="X273" s="1029"/>
      <c r="Y273" s="1029"/>
      <c r="Z273" s="1029"/>
      <c r="AA273" s="1029"/>
      <c r="AB273" s="1029"/>
      <c r="AC273" s="1029"/>
      <c r="AD273" s="1029"/>
      <c r="AE273" s="1029"/>
      <c r="AF273" s="1029"/>
      <c r="AG273" s="1029"/>
      <c r="AH273" s="1029"/>
      <c r="AI273" s="1029"/>
      <c r="AJ273" s="1029"/>
      <c r="AK273" s="1029"/>
      <c r="AL273" s="1029"/>
      <c r="AM273" s="1029"/>
      <c r="AN273" s="1029"/>
      <c r="AO273" s="1029"/>
    </row>
    <row r="274" s="1023" customFormat="1" spans="1:41">
      <c r="A274" s="1028"/>
      <c r="B274" s="1029"/>
      <c r="C274" s="1029"/>
      <c r="D274" s="1029"/>
      <c r="E274" s="1029"/>
      <c r="F274" s="1029"/>
      <c r="G274" s="1029"/>
      <c r="H274" s="1029"/>
      <c r="I274" s="1029"/>
      <c r="J274" s="1030"/>
      <c r="K274" s="1029"/>
      <c r="L274" s="1029"/>
      <c r="M274" s="1029"/>
      <c r="N274" s="1029"/>
      <c r="O274" s="1029"/>
      <c r="P274" s="1030"/>
      <c r="Q274" s="1029"/>
      <c r="R274" s="1029"/>
      <c r="S274" s="1029"/>
      <c r="T274" s="1029"/>
      <c r="U274" s="1029"/>
      <c r="V274" s="1029"/>
      <c r="W274" s="1029"/>
      <c r="X274" s="1029"/>
      <c r="Y274" s="1029"/>
      <c r="Z274" s="1029"/>
      <c r="AA274" s="1029"/>
      <c r="AB274" s="1029"/>
      <c r="AC274" s="1029"/>
      <c r="AD274" s="1029"/>
      <c r="AE274" s="1029"/>
      <c r="AF274" s="1029"/>
      <c r="AG274" s="1029"/>
      <c r="AH274" s="1029"/>
      <c r="AI274" s="1029"/>
      <c r="AJ274" s="1029"/>
      <c r="AK274" s="1029"/>
      <c r="AL274" s="1029"/>
      <c r="AM274" s="1029"/>
      <c r="AN274" s="1029"/>
      <c r="AO274" s="1029"/>
    </row>
    <row r="275" s="1023" customFormat="1" spans="1:41">
      <c r="A275" s="1028"/>
      <c r="B275" s="1029"/>
      <c r="C275" s="1029"/>
      <c r="D275" s="1029"/>
      <c r="E275" s="1029"/>
      <c r="F275" s="1029"/>
      <c r="G275" s="1029"/>
      <c r="H275" s="1029"/>
      <c r="I275" s="1029"/>
      <c r="J275" s="1030"/>
      <c r="K275" s="1029"/>
      <c r="L275" s="1029"/>
      <c r="M275" s="1029"/>
      <c r="N275" s="1029"/>
      <c r="O275" s="1029"/>
      <c r="P275" s="1030"/>
      <c r="Q275" s="1029"/>
      <c r="R275" s="1029"/>
      <c r="S275" s="1029"/>
      <c r="T275" s="1029"/>
      <c r="U275" s="1029"/>
      <c r="V275" s="1029"/>
      <c r="W275" s="1029"/>
      <c r="X275" s="1029"/>
      <c r="Y275" s="1029"/>
      <c r="Z275" s="1029"/>
      <c r="AA275" s="1029"/>
      <c r="AB275" s="1029"/>
      <c r="AC275" s="1029"/>
      <c r="AD275" s="1029"/>
      <c r="AE275" s="1029"/>
      <c r="AF275" s="1029"/>
      <c r="AG275" s="1029"/>
      <c r="AH275" s="1029"/>
      <c r="AI275" s="1029"/>
      <c r="AJ275" s="1029"/>
      <c r="AK275" s="1029"/>
      <c r="AL275" s="1029"/>
      <c r="AM275" s="1029"/>
      <c r="AN275" s="1029"/>
      <c r="AO275" s="1029"/>
    </row>
    <row r="276" s="1023" customFormat="1" spans="1:41">
      <c r="A276" s="1028"/>
      <c r="B276" s="1029"/>
      <c r="C276" s="1029"/>
      <c r="D276" s="1029"/>
      <c r="E276" s="1029"/>
      <c r="F276" s="1029"/>
      <c r="G276" s="1029"/>
      <c r="H276" s="1029"/>
      <c r="I276" s="1029"/>
      <c r="J276" s="1030"/>
      <c r="K276" s="1029"/>
      <c r="L276" s="1029"/>
      <c r="M276" s="1029"/>
      <c r="N276" s="1029"/>
      <c r="O276" s="1029"/>
      <c r="P276" s="1030"/>
      <c r="Q276" s="1029"/>
      <c r="R276" s="1029"/>
      <c r="S276" s="1029"/>
      <c r="T276" s="1029"/>
      <c r="U276" s="1029"/>
      <c r="V276" s="1029"/>
      <c r="W276" s="1029"/>
      <c r="X276" s="1029"/>
      <c r="Y276" s="1029"/>
      <c r="Z276" s="1029"/>
      <c r="AA276" s="1029"/>
      <c r="AB276" s="1029"/>
      <c r="AC276" s="1029"/>
      <c r="AD276" s="1029"/>
      <c r="AE276" s="1029"/>
      <c r="AF276" s="1029"/>
      <c r="AG276" s="1029"/>
      <c r="AH276" s="1029"/>
      <c r="AI276" s="1029"/>
      <c r="AJ276" s="1029"/>
      <c r="AK276" s="1029"/>
      <c r="AL276" s="1029"/>
      <c r="AM276" s="1029"/>
      <c r="AN276" s="1029"/>
      <c r="AO276" s="1029"/>
    </row>
    <row r="277" s="1023" customFormat="1" spans="1:41">
      <c r="A277" s="1028"/>
      <c r="B277" s="1029"/>
      <c r="C277" s="1029"/>
      <c r="D277" s="1029"/>
      <c r="E277" s="1029"/>
      <c r="F277" s="1029"/>
      <c r="G277" s="1029"/>
      <c r="H277" s="1029"/>
      <c r="I277" s="1029"/>
      <c r="J277" s="1030"/>
      <c r="K277" s="1029"/>
      <c r="L277" s="1029"/>
      <c r="M277" s="1029"/>
      <c r="N277" s="1029"/>
      <c r="O277" s="1029"/>
      <c r="P277" s="1030"/>
      <c r="Q277" s="1029"/>
      <c r="R277" s="1029"/>
      <c r="S277" s="1029"/>
      <c r="T277" s="1029"/>
      <c r="U277" s="1029"/>
      <c r="V277" s="1029"/>
      <c r="W277" s="1029"/>
      <c r="X277" s="1029"/>
      <c r="Y277" s="1029"/>
      <c r="Z277" s="1029"/>
      <c r="AA277" s="1029"/>
      <c r="AB277" s="1029"/>
      <c r="AC277" s="1029"/>
      <c r="AD277" s="1029"/>
      <c r="AE277" s="1029"/>
      <c r="AF277" s="1029"/>
      <c r="AG277" s="1029"/>
      <c r="AH277" s="1029"/>
      <c r="AI277" s="1029"/>
      <c r="AJ277" s="1029"/>
      <c r="AK277" s="1029"/>
      <c r="AL277" s="1029"/>
      <c r="AM277" s="1029"/>
      <c r="AN277" s="1029"/>
      <c r="AO277" s="1029"/>
    </row>
    <row r="278" s="1023" customFormat="1" spans="1:41">
      <c r="A278" s="1028"/>
      <c r="B278" s="1029"/>
      <c r="C278" s="1029"/>
      <c r="D278" s="1029"/>
      <c r="E278" s="1029"/>
      <c r="F278" s="1029"/>
      <c r="G278" s="1029"/>
      <c r="H278" s="1029"/>
      <c r="I278" s="1029"/>
      <c r="J278" s="1030"/>
      <c r="K278" s="1029"/>
      <c r="L278" s="1029"/>
      <c r="M278" s="1029"/>
      <c r="N278" s="1029"/>
      <c r="O278" s="1029"/>
      <c r="P278" s="1030"/>
      <c r="Q278" s="1029"/>
      <c r="R278" s="1029"/>
      <c r="S278" s="1029"/>
      <c r="T278" s="1029"/>
      <c r="U278" s="1029"/>
      <c r="V278" s="1029"/>
      <c r="W278" s="1029"/>
      <c r="X278" s="1029"/>
      <c r="Y278" s="1029"/>
      <c r="Z278" s="1029"/>
      <c r="AA278" s="1029"/>
      <c r="AB278" s="1029"/>
      <c r="AC278" s="1029"/>
      <c r="AD278" s="1029"/>
      <c r="AE278" s="1029"/>
      <c r="AF278" s="1029"/>
      <c r="AG278" s="1029"/>
      <c r="AH278" s="1029"/>
      <c r="AI278" s="1029"/>
      <c r="AJ278" s="1029"/>
      <c r="AK278" s="1029"/>
      <c r="AL278" s="1029"/>
      <c r="AM278" s="1029"/>
      <c r="AN278" s="1029"/>
      <c r="AO278" s="1029"/>
    </row>
    <row r="279" s="1023" customFormat="1" spans="1:41">
      <c r="A279" s="1028"/>
      <c r="B279" s="1029"/>
      <c r="C279" s="1029"/>
      <c r="D279" s="1029"/>
      <c r="E279" s="1029"/>
      <c r="F279" s="1029"/>
      <c r="G279" s="1029"/>
      <c r="H279" s="1029"/>
      <c r="I279" s="1029"/>
      <c r="J279" s="1030"/>
      <c r="K279" s="1029"/>
      <c r="L279" s="1029"/>
      <c r="M279" s="1029"/>
      <c r="N279" s="1029"/>
      <c r="O279" s="1029"/>
      <c r="P279" s="1030"/>
      <c r="Q279" s="1029"/>
      <c r="R279" s="1029"/>
      <c r="S279" s="1029"/>
      <c r="T279" s="1029"/>
      <c r="U279" s="1029"/>
      <c r="V279" s="1029"/>
      <c r="W279" s="1029"/>
      <c r="X279" s="1029"/>
      <c r="Y279" s="1029"/>
      <c r="Z279" s="1029"/>
      <c r="AA279" s="1029"/>
      <c r="AB279" s="1029"/>
      <c r="AC279" s="1029"/>
      <c r="AD279" s="1029"/>
      <c r="AE279" s="1029"/>
      <c r="AF279" s="1029"/>
      <c r="AG279" s="1029"/>
      <c r="AH279" s="1029"/>
      <c r="AI279" s="1029"/>
      <c r="AJ279" s="1029"/>
      <c r="AK279" s="1029"/>
      <c r="AL279" s="1029"/>
      <c r="AM279" s="1029"/>
      <c r="AN279" s="1029"/>
      <c r="AO279" s="1029"/>
    </row>
    <row r="280" s="1023" customFormat="1" spans="1:41">
      <c r="A280" s="1028"/>
      <c r="B280" s="1029"/>
      <c r="C280" s="1029"/>
      <c r="D280" s="1029"/>
      <c r="E280" s="1029"/>
      <c r="F280" s="1029"/>
      <c r="G280" s="1029"/>
      <c r="H280" s="1029"/>
      <c r="I280" s="1029"/>
      <c r="J280" s="1030"/>
      <c r="K280" s="1029"/>
      <c r="L280" s="1029"/>
      <c r="M280" s="1029"/>
      <c r="N280" s="1029"/>
      <c r="O280" s="1029"/>
      <c r="P280" s="1030"/>
      <c r="Q280" s="1029"/>
      <c r="R280" s="1029"/>
      <c r="S280" s="1029"/>
      <c r="T280" s="1029"/>
      <c r="U280" s="1029"/>
      <c r="V280" s="1029"/>
      <c r="W280" s="1029"/>
      <c r="X280" s="1029"/>
      <c r="Y280" s="1029"/>
      <c r="Z280" s="1029"/>
      <c r="AA280" s="1029"/>
      <c r="AB280" s="1029"/>
      <c r="AC280" s="1029"/>
      <c r="AD280" s="1029"/>
      <c r="AE280" s="1029"/>
      <c r="AF280" s="1029"/>
      <c r="AG280" s="1029"/>
      <c r="AH280" s="1029"/>
      <c r="AI280" s="1029"/>
      <c r="AJ280" s="1029"/>
      <c r="AK280" s="1029"/>
      <c r="AL280" s="1029"/>
      <c r="AM280" s="1029"/>
      <c r="AN280" s="1029"/>
      <c r="AO280" s="1029"/>
    </row>
    <row r="281" s="1023" customFormat="1" spans="1:41">
      <c r="A281" s="1028"/>
      <c r="B281" s="1029"/>
      <c r="C281" s="1029"/>
      <c r="D281" s="1029"/>
      <c r="E281" s="1029"/>
      <c r="F281" s="1029"/>
      <c r="G281" s="1029"/>
      <c r="H281" s="1029"/>
      <c r="I281" s="1029"/>
      <c r="J281" s="1030"/>
      <c r="K281" s="1029"/>
      <c r="L281" s="1029"/>
      <c r="M281" s="1029"/>
      <c r="N281" s="1029"/>
      <c r="O281" s="1029"/>
      <c r="P281" s="1030"/>
      <c r="Q281" s="1029"/>
      <c r="R281" s="1029"/>
      <c r="S281" s="1029"/>
      <c r="T281" s="1029"/>
      <c r="U281" s="1029"/>
      <c r="V281" s="1029"/>
      <c r="W281" s="1029"/>
      <c r="X281" s="1029"/>
      <c r="Y281" s="1029"/>
      <c r="Z281" s="1029"/>
      <c r="AA281" s="1029"/>
      <c r="AB281" s="1029"/>
      <c r="AC281" s="1029"/>
      <c r="AD281" s="1029"/>
      <c r="AE281" s="1029"/>
      <c r="AF281" s="1029"/>
      <c r="AG281" s="1029"/>
      <c r="AH281" s="1029"/>
      <c r="AI281" s="1029"/>
      <c r="AJ281" s="1029"/>
      <c r="AK281" s="1029"/>
      <c r="AL281" s="1029"/>
      <c r="AM281" s="1029"/>
      <c r="AN281" s="1029"/>
      <c r="AO281" s="1029"/>
    </row>
    <row r="282" s="1023" customFormat="1" spans="1:41">
      <c r="A282" s="1028"/>
      <c r="B282" s="1029"/>
      <c r="C282" s="1029"/>
      <c r="D282" s="1029"/>
      <c r="E282" s="1029"/>
      <c r="F282" s="1029"/>
      <c r="G282" s="1029"/>
      <c r="H282" s="1029"/>
      <c r="I282" s="1029"/>
      <c r="J282" s="1030"/>
      <c r="K282" s="1029"/>
      <c r="L282" s="1029"/>
      <c r="M282" s="1029"/>
      <c r="N282" s="1029"/>
      <c r="O282" s="1029"/>
      <c r="P282" s="1030"/>
      <c r="Q282" s="1029"/>
      <c r="R282" s="1029"/>
      <c r="S282" s="1029"/>
      <c r="T282" s="1029"/>
      <c r="U282" s="1029"/>
      <c r="V282" s="1029"/>
      <c r="W282" s="1029"/>
      <c r="X282" s="1029"/>
      <c r="Y282" s="1029"/>
      <c r="Z282" s="1029"/>
      <c r="AA282" s="1029"/>
      <c r="AB282" s="1029"/>
      <c r="AC282" s="1029"/>
      <c r="AD282" s="1029"/>
      <c r="AE282" s="1029"/>
      <c r="AF282" s="1029"/>
      <c r="AG282" s="1029"/>
      <c r="AH282" s="1029"/>
      <c r="AI282" s="1029"/>
      <c r="AJ282" s="1029"/>
      <c r="AK282" s="1029"/>
      <c r="AL282" s="1029"/>
      <c r="AM282" s="1029"/>
      <c r="AN282" s="1029"/>
      <c r="AO282" s="1029"/>
    </row>
    <row r="283" s="1026" customFormat="1" spans="1:41">
      <c r="A283" s="1028"/>
      <c r="B283" s="1029"/>
      <c r="C283" s="1029"/>
      <c r="D283" s="1029"/>
      <c r="E283" s="1029"/>
      <c r="F283" s="1029"/>
      <c r="G283" s="1029"/>
      <c r="H283" s="1029"/>
      <c r="I283" s="1029"/>
      <c r="J283" s="1030"/>
      <c r="K283" s="1029"/>
      <c r="L283" s="1029"/>
      <c r="M283" s="1029"/>
      <c r="N283" s="1029"/>
      <c r="O283" s="1029"/>
      <c r="P283" s="1030"/>
      <c r="Q283" s="1029"/>
      <c r="R283" s="1029"/>
      <c r="S283" s="1029"/>
      <c r="T283" s="1029"/>
      <c r="U283" s="1029"/>
      <c r="V283" s="1029"/>
      <c r="W283" s="1029"/>
      <c r="X283" s="1029"/>
      <c r="Y283" s="1029"/>
      <c r="Z283" s="1029"/>
      <c r="AA283" s="1029"/>
      <c r="AB283" s="1029"/>
      <c r="AC283" s="1029"/>
      <c r="AD283" s="1029"/>
      <c r="AE283" s="1029"/>
      <c r="AF283" s="1029"/>
      <c r="AG283" s="1029"/>
      <c r="AH283" s="1029"/>
      <c r="AI283" s="1029"/>
      <c r="AJ283" s="1029"/>
      <c r="AK283" s="1029"/>
      <c r="AL283" s="1029"/>
      <c r="AM283" s="1029"/>
      <c r="AN283" s="1029"/>
      <c r="AO283" s="1029"/>
    </row>
    <row r="284" s="1027" customFormat="1" spans="1:41">
      <c r="A284" s="1028"/>
      <c r="B284" s="1029"/>
      <c r="C284" s="1029"/>
      <c r="D284" s="1029"/>
      <c r="E284" s="1029"/>
      <c r="F284" s="1029"/>
      <c r="G284" s="1029"/>
      <c r="H284" s="1029"/>
      <c r="I284" s="1029"/>
      <c r="J284" s="1030"/>
      <c r="K284" s="1029"/>
      <c r="L284" s="1029"/>
      <c r="M284" s="1029"/>
      <c r="N284" s="1029"/>
      <c r="O284" s="1029"/>
      <c r="P284" s="1030"/>
      <c r="Q284" s="1029"/>
      <c r="R284" s="1029"/>
      <c r="S284" s="1029"/>
      <c r="T284" s="1029"/>
      <c r="U284" s="1029"/>
      <c r="V284" s="1029"/>
      <c r="W284" s="1029"/>
      <c r="X284" s="1029"/>
      <c r="Y284" s="1029"/>
      <c r="Z284" s="1029"/>
      <c r="AA284" s="1029"/>
      <c r="AB284" s="1029"/>
      <c r="AC284" s="1029"/>
      <c r="AD284" s="1029"/>
      <c r="AE284" s="1029"/>
      <c r="AF284" s="1029"/>
      <c r="AG284" s="1029"/>
      <c r="AH284" s="1029"/>
      <c r="AI284" s="1029"/>
      <c r="AJ284" s="1029"/>
      <c r="AK284" s="1029"/>
      <c r="AL284" s="1029"/>
      <c r="AM284" s="1029"/>
      <c r="AN284" s="1029"/>
      <c r="AO284" s="1029"/>
    </row>
    <row r="285" s="4" customFormat="1" spans="1:41">
      <c r="A285" s="1028"/>
      <c r="B285" s="1029"/>
      <c r="C285" s="1029"/>
      <c r="D285" s="1029"/>
      <c r="E285" s="1029"/>
      <c r="F285" s="1029"/>
      <c r="G285" s="1029"/>
      <c r="H285" s="1029"/>
      <c r="I285" s="1029"/>
      <c r="J285" s="1030"/>
      <c r="K285" s="1029"/>
      <c r="L285" s="1029"/>
      <c r="M285" s="1029"/>
      <c r="N285" s="1029"/>
      <c r="O285" s="1029"/>
      <c r="P285" s="1030"/>
      <c r="Q285" s="1029"/>
      <c r="R285" s="1029"/>
      <c r="S285" s="1029"/>
      <c r="T285" s="1029"/>
      <c r="U285" s="1029"/>
      <c r="V285" s="1029"/>
      <c r="W285" s="1029"/>
      <c r="X285" s="1029"/>
      <c r="Y285" s="1029"/>
      <c r="Z285" s="1029"/>
      <c r="AA285" s="1029"/>
      <c r="AB285" s="1029"/>
      <c r="AC285" s="1029"/>
      <c r="AD285" s="1029"/>
      <c r="AE285" s="1029"/>
      <c r="AF285" s="1029"/>
      <c r="AG285" s="1029"/>
      <c r="AH285" s="1029"/>
      <c r="AI285" s="1029"/>
      <c r="AJ285" s="1029"/>
      <c r="AK285" s="1029"/>
      <c r="AL285" s="1029"/>
      <c r="AM285" s="1029"/>
      <c r="AN285" s="1029"/>
      <c r="AO285" s="1029"/>
    </row>
    <row r="286" s="718" customFormat="1" spans="1:41">
      <c r="A286" s="1028"/>
      <c r="B286" s="1029"/>
      <c r="C286" s="1029"/>
      <c r="D286" s="1029"/>
      <c r="E286" s="1029"/>
      <c r="F286" s="1029"/>
      <c r="G286" s="1029"/>
      <c r="H286" s="1029"/>
      <c r="I286" s="1029"/>
      <c r="J286" s="1030"/>
      <c r="K286" s="1029"/>
      <c r="L286" s="1029"/>
      <c r="M286" s="1029"/>
      <c r="N286" s="1029"/>
      <c r="O286" s="1029"/>
      <c r="P286" s="1030"/>
      <c r="Q286" s="1029"/>
      <c r="R286" s="1029"/>
      <c r="S286" s="1029"/>
      <c r="T286" s="1029"/>
      <c r="U286" s="1029"/>
      <c r="V286" s="1029"/>
      <c r="W286" s="1029"/>
      <c r="X286" s="1029"/>
      <c r="Y286" s="1029"/>
      <c r="Z286" s="1029"/>
      <c r="AA286" s="1029"/>
      <c r="AB286" s="1029"/>
      <c r="AC286" s="1029"/>
      <c r="AD286" s="1029"/>
      <c r="AE286" s="1029"/>
      <c r="AF286" s="1029"/>
      <c r="AG286" s="1029"/>
      <c r="AH286" s="1029"/>
      <c r="AI286" s="1029"/>
      <c r="AJ286" s="1029"/>
      <c r="AK286" s="1029"/>
      <c r="AL286" s="1029"/>
      <c r="AM286" s="1029"/>
      <c r="AN286" s="1029"/>
      <c r="AO286" s="1029"/>
    </row>
    <row r="287" s="1023" customFormat="1" spans="1:41">
      <c r="A287" s="1028"/>
      <c r="B287" s="1029"/>
      <c r="C287" s="1029"/>
      <c r="D287" s="1029"/>
      <c r="E287" s="1029"/>
      <c r="F287" s="1029"/>
      <c r="G287" s="1029"/>
      <c r="H287" s="1029"/>
      <c r="I287" s="1029"/>
      <c r="J287" s="1030"/>
      <c r="K287" s="1029"/>
      <c r="L287" s="1029"/>
      <c r="M287" s="1029"/>
      <c r="N287" s="1029"/>
      <c r="O287" s="1029"/>
      <c r="P287" s="1030"/>
      <c r="Q287" s="1029"/>
      <c r="R287" s="1029"/>
      <c r="S287" s="1029"/>
      <c r="T287" s="1029"/>
      <c r="U287" s="1029"/>
      <c r="V287" s="1029"/>
      <c r="W287" s="1029"/>
      <c r="X287" s="1029"/>
      <c r="Y287" s="1029"/>
      <c r="Z287" s="1029"/>
      <c r="AA287" s="1029"/>
      <c r="AB287" s="1029"/>
      <c r="AC287" s="1029"/>
      <c r="AD287" s="1029"/>
      <c r="AE287" s="1029"/>
      <c r="AF287" s="1029"/>
      <c r="AG287" s="1029"/>
      <c r="AH287" s="1029"/>
      <c r="AI287" s="1029"/>
      <c r="AJ287" s="1029"/>
      <c r="AK287" s="1029"/>
      <c r="AL287" s="1029"/>
      <c r="AM287" s="1029"/>
      <c r="AN287" s="1029"/>
      <c r="AO287" s="1029"/>
    </row>
    <row r="288" s="1023" customFormat="1" spans="1:41">
      <c r="A288" s="1028"/>
      <c r="B288" s="1029"/>
      <c r="C288" s="1029"/>
      <c r="D288" s="1029"/>
      <c r="E288" s="1029"/>
      <c r="F288" s="1029"/>
      <c r="G288" s="1029"/>
      <c r="H288" s="1029"/>
      <c r="I288" s="1029"/>
      <c r="J288" s="1030"/>
      <c r="K288" s="1029"/>
      <c r="L288" s="1029"/>
      <c r="M288" s="1029"/>
      <c r="N288" s="1029"/>
      <c r="O288" s="1029"/>
      <c r="P288" s="1030"/>
      <c r="Q288" s="1029"/>
      <c r="R288" s="1029"/>
      <c r="S288" s="1029"/>
      <c r="T288" s="1029"/>
      <c r="U288" s="1029"/>
      <c r="V288" s="1029"/>
      <c r="W288" s="1029"/>
      <c r="X288" s="1029"/>
      <c r="Y288" s="1029"/>
      <c r="Z288" s="1029"/>
      <c r="AA288" s="1029"/>
      <c r="AB288" s="1029"/>
      <c r="AC288" s="1029"/>
      <c r="AD288" s="1029"/>
      <c r="AE288" s="1029"/>
      <c r="AF288" s="1029"/>
      <c r="AG288" s="1029"/>
      <c r="AH288" s="1029"/>
      <c r="AI288" s="1029"/>
      <c r="AJ288" s="1029"/>
      <c r="AK288" s="1029"/>
      <c r="AL288" s="1029"/>
      <c r="AM288" s="1029"/>
      <c r="AN288" s="1029"/>
      <c r="AO288" s="1029"/>
    </row>
    <row r="289" s="1023" customFormat="1" spans="1:41">
      <c r="A289" s="1028"/>
      <c r="B289" s="1029"/>
      <c r="C289" s="1029"/>
      <c r="D289" s="1029"/>
      <c r="E289" s="1029"/>
      <c r="F289" s="1029"/>
      <c r="G289" s="1029"/>
      <c r="H289" s="1029"/>
      <c r="I289" s="1029"/>
      <c r="J289" s="1030"/>
      <c r="K289" s="1029"/>
      <c r="L289" s="1029"/>
      <c r="M289" s="1029"/>
      <c r="N289" s="1029"/>
      <c r="O289" s="1029"/>
      <c r="P289" s="1030"/>
      <c r="Q289" s="1029"/>
      <c r="R289" s="1029"/>
      <c r="S289" s="1029"/>
      <c r="T289" s="1029"/>
      <c r="U289" s="1029"/>
      <c r="V289" s="1029"/>
      <c r="W289" s="1029"/>
      <c r="X289" s="1029"/>
      <c r="Y289" s="1029"/>
      <c r="Z289" s="1029"/>
      <c r="AA289" s="1029"/>
      <c r="AB289" s="1029"/>
      <c r="AC289" s="1029"/>
      <c r="AD289" s="1029"/>
      <c r="AE289" s="1029"/>
      <c r="AF289" s="1029"/>
      <c r="AG289" s="1029"/>
      <c r="AH289" s="1029"/>
      <c r="AI289" s="1029"/>
      <c r="AJ289" s="1029"/>
      <c r="AK289" s="1029"/>
      <c r="AL289" s="1029"/>
      <c r="AM289" s="1029"/>
      <c r="AN289" s="1029"/>
      <c r="AO289" s="1029"/>
    </row>
    <row r="290" s="1023" customFormat="1" spans="1:41">
      <c r="A290" s="1028"/>
      <c r="B290" s="1029"/>
      <c r="C290" s="1029"/>
      <c r="D290" s="1029"/>
      <c r="E290" s="1029"/>
      <c r="F290" s="1029"/>
      <c r="G290" s="1029"/>
      <c r="H290" s="1029"/>
      <c r="I290" s="1029"/>
      <c r="J290" s="1030"/>
      <c r="K290" s="1029"/>
      <c r="L290" s="1029"/>
      <c r="M290" s="1029"/>
      <c r="N290" s="1029"/>
      <c r="O290" s="1029"/>
      <c r="P290" s="1030"/>
      <c r="Q290" s="1029"/>
      <c r="R290" s="1029"/>
      <c r="S290" s="1029"/>
      <c r="T290" s="1029"/>
      <c r="U290" s="1029"/>
      <c r="V290" s="1029"/>
      <c r="W290" s="1029"/>
      <c r="X290" s="1029"/>
      <c r="Y290" s="1029"/>
      <c r="Z290" s="1029"/>
      <c r="AA290" s="1029"/>
      <c r="AB290" s="1029"/>
      <c r="AC290" s="1029"/>
      <c r="AD290" s="1029"/>
      <c r="AE290" s="1029"/>
      <c r="AF290" s="1029"/>
      <c r="AG290" s="1029"/>
      <c r="AH290" s="1029"/>
      <c r="AI290" s="1029"/>
      <c r="AJ290" s="1029"/>
      <c r="AK290" s="1029"/>
      <c r="AL290" s="1029"/>
      <c r="AM290" s="1029"/>
      <c r="AN290" s="1029"/>
      <c r="AO290" s="1029"/>
    </row>
    <row r="291" s="1023" customFormat="1" spans="1:41">
      <c r="A291" s="1028"/>
      <c r="B291" s="1029"/>
      <c r="C291" s="1029"/>
      <c r="D291" s="1029"/>
      <c r="E291" s="1029"/>
      <c r="F291" s="1029"/>
      <c r="G291" s="1029"/>
      <c r="H291" s="1029"/>
      <c r="I291" s="1029"/>
      <c r="J291" s="1030"/>
      <c r="K291" s="1029"/>
      <c r="L291" s="1029"/>
      <c r="M291" s="1029"/>
      <c r="N291" s="1029"/>
      <c r="O291" s="1029"/>
      <c r="P291" s="1030"/>
      <c r="Q291" s="1029"/>
      <c r="R291" s="1029"/>
      <c r="S291" s="1029"/>
      <c r="T291" s="1029"/>
      <c r="U291" s="1029"/>
      <c r="V291" s="1029"/>
      <c r="W291" s="1029"/>
      <c r="X291" s="1029"/>
      <c r="Y291" s="1029"/>
      <c r="Z291" s="1029"/>
      <c r="AA291" s="1029"/>
      <c r="AB291" s="1029"/>
      <c r="AC291" s="1029"/>
      <c r="AD291" s="1029"/>
      <c r="AE291" s="1029"/>
      <c r="AF291" s="1029"/>
      <c r="AG291" s="1029"/>
      <c r="AH291" s="1029"/>
      <c r="AI291" s="1029"/>
      <c r="AJ291" s="1029"/>
      <c r="AK291" s="1029"/>
      <c r="AL291" s="1029"/>
      <c r="AM291" s="1029"/>
      <c r="AN291" s="1029"/>
      <c r="AO291" s="1029"/>
    </row>
    <row r="292" s="1023" customFormat="1" spans="1:41">
      <c r="A292" s="1028"/>
      <c r="B292" s="1029"/>
      <c r="C292" s="1029"/>
      <c r="D292" s="1029"/>
      <c r="E292" s="1029"/>
      <c r="F292" s="1029"/>
      <c r="G292" s="1029"/>
      <c r="H292" s="1029"/>
      <c r="I292" s="1029"/>
      <c r="J292" s="1030"/>
      <c r="K292" s="1029"/>
      <c r="L292" s="1029"/>
      <c r="M292" s="1029"/>
      <c r="N292" s="1029"/>
      <c r="O292" s="1029"/>
      <c r="P292" s="1030"/>
      <c r="Q292" s="1029"/>
      <c r="R292" s="1029"/>
      <c r="S292" s="1029"/>
      <c r="T292" s="1029"/>
      <c r="U292" s="1029"/>
      <c r="V292" s="1029"/>
      <c r="W292" s="1029"/>
      <c r="X292" s="1029"/>
      <c r="Y292" s="1029"/>
      <c r="Z292" s="1029"/>
      <c r="AA292" s="1029"/>
      <c r="AB292" s="1029"/>
      <c r="AC292" s="1029"/>
      <c r="AD292" s="1029"/>
      <c r="AE292" s="1029"/>
      <c r="AF292" s="1029"/>
      <c r="AG292" s="1029"/>
      <c r="AH292" s="1029"/>
      <c r="AI292" s="1029"/>
      <c r="AJ292" s="1029"/>
      <c r="AK292" s="1029"/>
      <c r="AL292" s="1029"/>
      <c r="AM292" s="1029"/>
      <c r="AN292" s="1029"/>
      <c r="AO292" s="1029"/>
    </row>
    <row r="293" s="1023" customFormat="1" spans="1:41">
      <c r="A293" s="1028"/>
      <c r="B293" s="1029"/>
      <c r="C293" s="1029"/>
      <c r="D293" s="1029"/>
      <c r="E293" s="1029"/>
      <c r="F293" s="1029"/>
      <c r="G293" s="1029"/>
      <c r="H293" s="1029"/>
      <c r="I293" s="1029"/>
      <c r="J293" s="1030"/>
      <c r="K293" s="1029"/>
      <c r="L293" s="1029"/>
      <c r="M293" s="1029"/>
      <c r="N293" s="1029"/>
      <c r="O293" s="1029"/>
      <c r="P293" s="1030"/>
      <c r="Q293" s="1029"/>
      <c r="R293" s="1029"/>
      <c r="S293" s="1029"/>
      <c r="T293" s="1029"/>
      <c r="U293" s="1029"/>
      <c r="V293" s="1029"/>
      <c r="W293" s="1029"/>
      <c r="X293" s="1029"/>
      <c r="Y293" s="1029"/>
      <c r="Z293" s="1029"/>
      <c r="AA293" s="1029"/>
      <c r="AB293" s="1029"/>
      <c r="AC293" s="1029"/>
      <c r="AD293" s="1029"/>
      <c r="AE293" s="1029"/>
      <c r="AF293" s="1029"/>
      <c r="AG293" s="1029"/>
      <c r="AH293" s="1029"/>
      <c r="AI293" s="1029"/>
      <c r="AJ293" s="1029"/>
      <c r="AK293" s="1029"/>
      <c r="AL293" s="1029"/>
      <c r="AM293" s="1029"/>
      <c r="AN293" s="1029"/>
      <c r="AO293" s="1029"/>
    </row>
    <row r="294" s="1023" customFormat="1" spans="1:41">
      <c r="A294" s="1028"/>
      <c r="B294" s="1029"/>
      <c r="C294" s="1029"/>
      <c r="D294" s="1029"/>
      <c r="E294" s="1029"/>
      <c r="F294" s="1029"/>
      <c r="G294" s="1029"/>
      <c r="H294" s="1029"/>
      <c r="I294" s="1029"/>
      <c r="J294" s="1030"/>
      <c r="K294" s="1029"/>
      <c r="L294" s="1029"/>
      <c r="M294" s="1029"/>
      <c r="N294" s="1029"/>
      <c r="O294" s="1029"/>
      <c r="P294" s="1030"/>
      <c r="Q294" s="1029"/>
      <c r="R294" s="1029"/>
      <c r="S294" s="1029"/>
      <c r="T294" s="1029"/>
      <c r="U294" s="1029"/>
      <c r="V294" s="1029"/>
      <c r="W294" s="1029"/>
      <c r="X294" s="1029"/>
      <c r="Y294" s="1029"/>
      <c r="Z294" s="1029"/>
      <c r="AA294" s="1029"/>
      <c r="AB294" s="1029"/>
      <c r="AC294" s="1029"/>
      <c r="AD294" s="1029"/>
      <c r="AE294" s="1029"/>
      <c r="AF294" s="1029"/>
      <c r="AG294" s="1029"/>
      <c r="AH294" s="1029"/>
      <c r="AI294" s="1029"/>
      <c r="AJ294" s="1029"/>
      <c r="AK294" s="1029"/>
      <c r="AL294" s="1029"/>
      <c r="AM294" s="1029"/>
      <c r="AN294" s="1029"/>
      <c r="AO294" s="1029"/>
    </row>
    <row r="295" s="1023" customFormat="1" spans="1:41">
      <c r="A295" s="1028"/>
      <c r="B295" s="1029"/>
      <c r="C295" s="1029"/>
      <c r="D295" s="1029"/>
      <c r="E295" s="1029"/>
      <c r="F295" s="1029"/>
      <c r="G295" s="1029"/>
      <c r="H295" s="1029"/>
      <c r="I295" s="1029"/>
      <c r="J295" s="1030"/>
      <c r="K295" s="1029"/>
      <c r="L295" s="1029"/>
      <c r="M295" s="1029"/>
      <c r="N295" s="1029"/>
      <c r="O295" s="1029"/>
      <c r="P295" s="1030"/>
      <c r="Q295" s="1029"/>
      <c r="R295" s="1029"/>
      <c r="S295" s="1029"/>
      <c r="T295" s="1029"/>
      <c r="U295" s="1029"/>
      <c r="V295" s="1029"/>
      <c r="W295" s="1029"/>
      <c r="X295" s="1029"/>
      <c r="Y295" s="1029"/>
      <c r="Z295" s="1029"/>
      <c r="AA295" s="1029"/>
      <c r="AB295" s="1029"/>
      <c r="AC295" s="1029"/>
      <c r="AD295" s="1029"/>
      <c r="AE295" s="1029"/>
      <c r="AF295" s="1029"/>
      <c r="AG295" s="1029"/>
      <c r="AH295" s="1029"/>
      <c r="AI295" s="1029"/>
      <c r="AJ295" s="1029"/>
      <c r="AK295" s="1029"/>
      <c r="AL295" s="1029"/>
      <c r="AM295" s="1029"/>
      <c r="AN295" s="1029"/>
      <c r="AO295" s="1029"/>
    </row>
    <row r="296" s="1023" customFormat="1" spans="1:41">
      <c r="A296" s="1028"/>
      <c r="B296" s="1029"/>
      <c r="C296" s="1029"/>
      <c r="D296" s="1029"/>
      <c r="E296" s="1029"/>
      <c r="F296" s="1029"/>
      <c r="G296" s="1029"/>
      <c r="H296" s="1029"/>
      <c r="I296" s="1029"/>
      <c r="J296" s="1030"/>
      <c r="K296" s="1029"/>
      <c r="L296" s="1029"/>
      <c r="M296" s="1029"/>
      <c r="N296" s="1029"/>
      <c r="O296" s="1029"/>
      <c r="P296" s="1030"/>
      <c r="Q296" s="1029"/>
      <c r="R296" s="1029"/>
      <c r="S296" s="1029"/>
      <c r="T296" s="1029"/>
      <c r="U296" s="1029"/>
      <c r="V296" s="1029"/>
      <c r="W296" s="1029"/>
      <c r="X296" s="1029"/>
      <c r="Y296" s="1029"/>
      <c r="Z296" s="1029"/>
      <c r="AA296" s="1029"/>
      <c r="AB296" s="1029"/>
      <c r="AC296" s="1029"/>
      <c r="AD296" s="1029"/>
      <c r="AE296" s="1029"/>
      <c r="AF296" s="1029"/>
      <c r="AG296" s="1029"/>
      <c r="AH296" s="1029"/>
      <c r="AI296" s="1029"/>
      <c r="AJ296" s="1029"/>
      <c r="AK296" s="1029"/>
      <c r="AL296" s="1029"/>
      <c r="AM296" s="1029"/>
      <c r="AN296" s="1029"/>
      <c r="AO296" s="1029"/>
    </row>
    <row r="297" s="1023" customFormat="1" spans="1:41">
      <c r="A297" s="1028"/>
      <c r="B297" s="1029"/>
      <c r="C297" s="1029"/>
      <c r="D297" s="1029"/>
      <c r="E297" s="1029"/>
      <c r="F297" s="1029"/>
      <c r="G297" s="1029"/>
      <c r="H297" s="1029"/>
      <c r="I297" s="1029"/>
      <c r="J297" s="1030"/>
      <c r="K297" s="1029"/>
      <c r="L297" s="1029"/>
      <c r="M297" s="1029"/>
      <c r="N297" s="1029"/>
      <c r="O297" s="1029"/>
      <c r="P297" s="1030"/>
      <c r="Q297" s="1029"/>
      <c r="R297" s="1029"/>
      <c r="S297" s="1029"/>
      <c r="T297" s="1029"/>
      <c r="U297" s="1029"/>
      <c r="V297" s="1029"/>
      <c r="W297" s="1029"/>
      <c r="X297" s="1029"/>
      <c r="Y297" s="1029"/>
      <c r="Z297" s="1029"/>
      <c r="AA297" s="1029"/>
      <c r="AB297" s="1029"/>
      <c r="AC297" s="1029"/>
      <c r="AD297" s="1029"/>
      <c r="AE297" s="1029"/>
      <c r="AF297" s="1029"/>
      <c r="AG297" s="1029"/>
      <c r="AH297" s="1029"/>
      <c r="AI297" s="1029"/>
      <c r="AJ297" s="1029"/>
      <c r="AK297" s="1029"/>
      <c r="AL297" s="1029"/>
      <c r="AM297" s="1029"/>
      <c r="AN297" s="1029"/>
      <c r="AO297" s="1029"/>
    </row>
    <row r="298" s="1023" customFormat="1" spans="1:41">
      <c r="A298" s="1028"/>
      <c r="B298" s="1029"/>
      <c r="C298" s="1029"/>
      <c r="D298" s="1029"/>
      <c r="E298" s="1029"/>
      <c r="F298" s="1029"/>
      <c r="G298" s="1029"/>
      <c r="H298" s="1029"/>
      <c r="I298" s="1029"/>
      <c r="J298" s="1030"/>
      <c r="K298" s="1029"/>
      <c r="L298" s="1029"/>
      <c r="M298" s="1029"/>
      <c r="N298" s="1029"/>
      <c r="O298" s="1029"/>
      <c r="P298" s="1030"/>
      <c r="Q298" s="1029"/>
      <c r="R298" s="1029"/>
      <c r="S298" s="1029"/>
      <c r="T298" s="1029"/>
      <c r="U298" s="1029"/>
      <c r="V298" s="1029"/>
      <c r="W298" s="1029"/>
      <c r="X298" s="1029"/>
      <c r="Y298" s="1029"/>
      <c r="Z298" s="1029"/>
      <c r="AA298" s="1029"/>
      <c r="AB298" s="1029"/>
      <c r="AC298" s="1029"/>
      <c r="AD298" s="1029"/>
      <c r="AE298" s="1029"/>
      <c r="AF298" s="1029"/>
      <c r="AG298" s="1029"/>
      <c r="AH298" s="1029"/>
      <c r="AI298" s="1029"/>
      <c r="AJ298" s="1029"/>
      <c r="AK298" s="1029"/>
      <c r="AL298" s="1029"/>
      <c r="AM298" s="1029"/>
      <c r="AN298" s="1029"/>
      <c r="AO298" s="1029"/>
    </row>
    <row r="299" s="1023" customFormat="1" spans="1:41">
      <c r="A299" s="1028"/>
      <c r="B299" s="1029"/>
      <c r="C299" s="1029"/>
      <c r="D299" s="1029"/>
      <c r="E299" s="1029"/>
      <c r="F299" s="1029"/>
      <c r="G299" s="1029"/>
      <c r="H299" s="1029"/>
      <c r="I299" s="1029"/>
      <c r="J299" s="1030"/>
      <c r="K299" s="1029"/>
      <c r="L299" s="1029"/>
      <c r="M299" s="1029"/>
      <c r="N299" s="1029"/>
      <c r="O299" s="1029"/>
      <c r="P299" s="1030"/>
      <c r="Q299" s="1029"/>
      <c r="R299" s="1029"/>
      <c r="S299" s="1029"/>
      <c r="T299" s="1029"/>
      <c r="U299" s="1029"/>
      <c r="V299" s="1029"/>
      <c r="W299" s="1029"/>
      <c r="X299" s="1029"/>
      <c r="Y299" s="1029"/>
      <c r="Z299" s="1029"/>
      <c r="AA299" s="1029"/>
      <c r="AB299" s="1029"/>
      <c r="AC299" s="1029"/>
      <c r="AD299" s="1029"/>
      <c r="AE299" s="1029"/>
      <c r="AF299" s="1029"/>
      <c r="AG299" s="1029"/>
      <c r="AH299" s="1029"/>
      <c r="AI299" s="1029"/>
      <c r="AJ299" s="1029"/>
      <c r="AK299" s="1029"/>
      <c r="AL299" s="1029"/>
      <c r="AM299" s="1029"/>
      <c r="AN299" s="1029"/>
      <c r="AO299" s="1029"/>
    </row>
    <row r="300" s="1023" customFormat="1" spans="1:41">
      <c r="A300" s="1028"/>
      <c r="B300" s="1029"/>
      <c r="C300" s="1029"/>
      <c r="D300" s="1029"/>
      <c r="E300" s="1029"/>
      <c r="F300" s="1029"/>
      <c r="G300" s="1029"/>
      <c r="H300" s="1029"/>
      <c r="I300" s="1029"/>
      <c r="J300" s="1030"/>
      <c r="K300" s="1029"/>
      <c r="L300" s="1029"/>
      <c r="M300" s="1029"/>
      <c r="N300" s="1029"/>
      <c r="O300" s="1029"/>
      <c r="P300" s="1030"/>
      <c r="Q300" s="1029"/>
      <c r="R300" s="1029"/>
      <c r="S300" s="1029"/>
      <c r="T300" s="1029"/>
      <c r="U300" s="1029"/>
      <c r="V300" s="1029"/>
      <c r="W300" s="1029"/>
      <c r="X300" s="1029"/>
      <c r="Y300" s="1029"/>
      <c r="Z300" s="1029"/>
      <c r="AA300" s="1029"/>
      <c r="AB300" s="1029"/>
      <c r="AC300" s="1029"/>
      <c r="AD300" s="1029"/>
      <c r="AE300" s="1029"/>
      <c r="AF300" s="1029"/>
      <c r="AG300" s="1029"/>
      <c r="AH300" s="1029"/>
      <c r="AI300" s="1029"/>
      <c r="AJ300" s="1029"/>
      <c r="AK300" s="1029"/>
      <c r="AL300" s="1029"/>
      <c r="AM300" s="1029"/>
      <c r="AN300" s="1029"/>
      <c r="AO300" s="1029"/>
    </row>
    <row r="301" s="1023" customFormat="1" spans="1:41">
      <c r="A301" s="1028"/>
      <c r="B301" s="1029"/>
      <c r="C301" s="1029"/>
      <c r="D301" s="1029"/>
      <c r="E301" s="1029"/>
      <c r="F301" s="1029"/>
      <c r="G301" s="1029"/>
      <c r="H301" s="1029"/>
      <c r="I301" s="1029"/>
      <c r="J301" s="1030"/>
      <c r="K301" s="1029"/>
      <c r="L301" s="1029"/>
      <c r="M301" s="1029"/>
      <c r="N301" s="1029"/>
      <c r="O301" s="1029"/>
      <c r="P301" s="1030"/>
      <c r="Q301" s="1029"/>
      <c r="R301" s="1029"/>
      <c r="S301" s="1029"/>
      <c r="T301" s="1029"/>
      <c r="U301" s="1029"/>
      <c r="V301" s="1029"/>
      <c r="W301" s="1029"/>
      <c r="X301" s="1029"/>
      <c r="Y301" s="1029"/>
      <c r="Z301" s="1029"/>
      <c r="AA301" s="1029"/>
      <c r="AB301" s="1029"/>
      <c r="AC301" s="1029"/>
      <c r="AD301" s="1029"/>
      <c r="AE301" s="1029"/>
      <c r="AF301" s="1029"/>
      <c r="AG301" s="1029"/>
      <c r="AH301" s="1029"/>
      <c r="AI301" s="1029"/>
      <c r="AJ301" s="1029"/>
      <c r="AK301" s="1029"/>
      <c r="AL301" s="1029"/>
      <c r="AM301" s="1029"/>
      <c r="AN301" s="1029"/>
      <c r="AO301" s="1029"/>
    </row>
    <row r="302" s="1023" customFormat="1" spans="1:41">
      <c r="A302" s="1028"/>
      <c r="B302" s="1029"/>
      <c r="C302" s="1029"/>
      <c r="D302" s="1029"/>
      <c r="E302" s="1029"/>
      <c r="F302" s="1029"/>
      <c r="G302" s="1029"/>
      <c r="H302" s="1029"/>
      <c r="I302" s="1029"/>
      <c r="J302" s="1030"/>
      <c r="K302" s="1029"/>
      <c r="L302" s="1029"/>
      <c r="M302" s="1029"/>
      <c r="N302" s="1029"/>
      <c r="O302" s="1029"/>
      <c r="P302" s="1030"/>
      <c r="Q302" s="1029"/>
      <c r="R302" s="1029"/>
      <c r="S302" s="1029"/>
      <c r="T302" s="1029"/>
      <c r="U302" s="1029"/>
      <c r="V302" s="1029"/>
      <c r="W302" s="1029"/>
      <c r="X302" s="1029"/>
      <c r="Y302" s="1029"/>
      <c r="Z302" s="1029"/>
      <c r="AA302" s="1029"/>
      <c r="AB302" s="1029"/>
      <c r="AC302" s="1029"/>
      <c r="AD302" s="1029"/>
      <c r="AE302" s="1029"/>
      <c r="AF302" s="1029"/>
      <c r="AG302" s="1029"/>
      <c r="AH302" s="1029"/>
      <c r="AI302" s="1029"/>
      <c r="AJ302" s="1029"/>
      <c r="AK302" s="1029"/>
      <c r="AL302" s="1029"/>
      <c r="AM302" s="1029"/>
      <c r="AN302" s="1029"/>
      <c r="AO302" s="1029"/>
    </row>
    <row r="303" s="1023" customFormat="1" spans="1:41">
      <c r="A303" s="1028"/>
      <c r="B303" s="1029"/>
      <c r="C303" s="1029"/>
      <c r="D303" s="1029"/>
      <c r="E303" s="1029"/>
      <c r="F303" s="1029"/>
      <c r="G303" s="1029"/>
      <c r="H303" s="1029"/>
      <c r="I303" s="1029"/>
      <c r="J303" s="1030"/>
      <c r="K303" s="1029"/>
      <c r="L303" s="1029"/>
      <c r="M303" s="1029"/>
      <c r="N303" s="1029"/>
      <c r="O303" s="1029"/>
      <c r="P303" s="1030"/>
      <c r="Q303" s="1029"/>
      <c r="R303" s="1029"/>
      <c r="S303" s="1029"/>
      <c r="T303" s="1029"/>
      <c r="U303" s="1029"/>
      <c r="V303" s="1029"/>
      <c r="W303" s="1029"/>
      <c r="X303" s="1029"/>
      <c r="Y303" s="1029"/>
      <c r="Z303" s="1029"/>
      <c r="AA303" s="1029"/>
      <c r="AB303" s="1029"/>
      <c r="AC303" s="1029"/>
      <c r="AD303" s="1029"/>
      <c r="AE303" s="1029"/>
      <c r="AF303" s="1029"/>
      <c r="AG303" s="1029"/>
      <c r="AH303" s="1029"/>
      <c r="AI303" s="1029"/>
      <c r="AJ303" s="1029"/>
      <c r="AK303" s="1029"/>
      <c r="AL303" s="1029"/>
      <c r="AM303" s="1029"/>
      <c r="AN303" s="1029"/>
      <c r="AO303" s="1029"/>
    </row>
    <row r="304" s="1023" customFormat="1" spans="1:41">
      <c r="A304" s="1028"/>
      <c r="B304" s="1029"/>
      <c r="C304" s="1029"/>
      <c r="D304" s="1029"/>
      <c r="E304" s="1029"/>
      <c r="F304" s="1029"/>
      <c r="G304" s="1029"/>
      <c r="H304" s="1029"/>
      <c r="I304" s="1029"/>
      <c r="J304" s="1030"/>
      <c r="K304" s="1029"/>
      <c r="L304" s="1029"/>
      <c r="M304" s="1029"/>
      <c r="N304" s="1029"/>
      <c r="O304" s="1029"/>
      <c r="P304" s="1030"/>
      <c r="Q304" s="1029"/>
      <c r="R304" s="1029"/>
      <c r="S304" s="1029"/>
      <c r="T304" s="1029"/>
      <c r="U304" s="1029"/>
      <c r="V304" s="1029"/>
      <c r="W304" s="1029"/>
      <c r="X304" s="1029"/>
      <c r="Y304" s="1029"/>
      <c r="Z304" s="1029"/>
      <c r="AA304" s="1029"/>
      <c r="AB304" s="1029"/>
      <c r="AC304" s="1029"/>
      <c r="AD304" s="1029"/>
      <c r="AE304" s="1029"/>
      <c r="AF304" s="1029"/>
      <c r="AG304" s="1029"/>
      <c r="AH304" s="1029"/>
      <c r="AI304" s="1029"/>
      <c r="AJ304" s="1029"/>
      <c r="AK304" s="1029"/>
      <c r="AL304" s="1029"/>
      <c r="AM304" s="1029"/>
      <c r="AN304" s="1029"/>
      <c r="AO304" s="1029"/>
    </row>
    <row r="305" s="1023" customFormat="1" spans="1:41">
      <c r="A305" s="1028"/>
      <c r="B305" s="1029"/>
      <c r="C305" s="1029"/>
      <c r="D305" s="1029"/>
      <c r="E305" s="1029"/>
      <c r="F305" s="1029"/>
      <c r="G305" s="1029"/>
      <c r="H305" s="1029"/>
      <c r="I305" s="1029"/>
      <c r="J305" s="1030"/>
      <c r="K305" s="1029"/>
      <c r="L305" s="1029"/>
      <c r="M305" s="1029"/>
      <c r="N305" s="1029"/>
      <c r="O305" s="1029"/>
      <c r="P305" s="1030"/>
      <c r="Q305" s="1029"/>
      <c r="R305" s="1029"/>
      <c r="S305" s="1029"/>
      <c r="T305" s="1029"/>
      <c r="U305" s="1029"/>
      <c r="V305" s="1029"/>
      <c r="W305" s="1029"/>
      <c r="X305" s="1029"/>
      <c r="Y305" s="1029"/>
      <c r="Z305" s="1029"/>
      <c r="AA305" s="1029"/>
      <c r="AB305" s="1029"/>
      <c r="AC305" s="1029"/>
      <c r="AD305" s="1029"/>
      <c r="AE305" s="1029"/>
      <c r="AF305" s="1029"/>
      <c r="AG305" s="1029"/>
      <c r="AH305" s="1029"/>
      <c r="AI305" s="1029"/>
      <c r="AJ305" s="1029"/>
      <c r="AK305" s="1029"/>
      <c r="AL305" s="1029"/>
      <c r="AM305" s="1029"/>
      <c r="AN305" s="1029"/>
      <c r="AO305" s="1029"/>
    </row>
    <row r="306" s="1023" customFormat="1" spans="1:41">
      <c r="A306" s="1028"/>
      <c r="B306" s="1029"/>
      <c r="C306" s="1029"/>
      <c r="D306" s="1029"/>
      <c r="E306" s="1029"/>
      <c r="F306" s="1029"/>
      <c r="G306" s="1029"/>
      <c r="H306" s="1029"/>
      <c r="I306" s="1029"/>
      <c r="J306" s="1030"/>
      <c r="K306" s="1029"/>
      <c r="L306" s="1029"/>
      <c r="M306" s="1029"/>
      <c r="N306" s="1029"/>
      <c r="O306" s="1029"/>
      <c r="P306" s="1030"/>
      <c r="Q306" s="1029"/>
      <c r="R306" s="1029"/>
      <c r="S306" s="1029"/>
      <c r="T306" s="1029"/>
      <c r="U306" s="1029"/>
      <c r="V306" s="1029"/>
      <c r="W306" s="1029"/>
      <c r="X306" s="1029"/>
      <c r="Y306" s="1029"/>
      <c r="Z306" s="1029"/>
      <c r="AA306" s="1029"/>
      <c r="AB306" s="1029"/>
      <c r="AC306" s="1029"/>
      <c r="AD306" s="1029"/>
      <c r="AE306" s="1029"/>
      <c r="AF306" s="1029"/>
      <c r="AG306" s="1029"/>
      <c r="AH306" s="1029"/>
      <c r="AI306" s="1029"/>
      <c r="AJ306" s="1029"/>
      <c r="AK306" s="1029"/>
      <c r="AL306" s="1029"/>
      <c r="AM306" s="1029"/>
      <c r="AN306" s="1029"/>
      <c r="AO306" s="1029"/>
    </row>
    <row r="307" s="1023" customFormat="1" spans="1:41">
      <c r="A307" s="1028"/>
      <c r="B307" s="1029"/>
      <c r="C307" s="1029"/>
      <c r="D307" s="1029"/>
      <c r="E307" s="1029"/>
      <c r="F307" s="1029"/>
      <c r="G307" s="1029"/>
      <c r="H307" s="1029"/>
      <c r="I307" s="1029"/>
      <c r="J307" s="1030"/>
      <c r="K307" s="1029"/>
      <c r="L307" s="1029"/>
      <c r="M307" s="1029"/>
      <c r="N307" s="1029"/>
      <c r="O307" s="1029"/>
      <c r="P307" s="1030"/>
      <c r="Q307" s="1029"/>
      <c r="R307" s="1029"/>
      <c r="S307" s="1029"/>
      <c r="T307" s="1029"/>
      <c r="U307" s="1029"/>
      <c r="V307" s="1029"/>
      <c r="W307" s="1029"/>
      <c r="X307" s="1029"/>
      <c r="Y307" s="1029"/>
      <c r="Z307" s="1029"/>
      <c r="AA307" s="1029"/>
      <c r="AB307" s="1029"/>
      <c r="AC307" s="1029"/>
      <c r="AD307" s="1029"/>
      <c r="AE307" s="1029"/>
      <c r="AF307" s="1029"/>
      <c r="AG307" s="1029"/>
      <c r="AH307" s="1029"/>
      <c r="AI307" s="1029"/>
      <c r="AJ307" s="1029"/>
      <c r="AK307" s="1029"/>
      <c r="AL307" s="1029"/>
      <c r="AM307" s="1029"/>
      <c r="AN307" s="1029"/>
      <c r="AO307" s="1029"/>
    </row>
    <row r="308" s="1023" customFormat="1" spans="1:41">
      <c r="A308" s="1028"/>
      <c r="B308" s="1029"/>
      <c r="C308" s="1029"/>
      <c r="D308" s="1029"/>
      <c r="E308" s="1029"/>
      <c r="F308" s="1029"/>
      <c r="G308" s="1029"/>
      <c r="H308" s="1029"/>
      <c r="I308" s="1029"/>
      <c r="J308" s="1030"/>
      <c r="K308" s="1029"/>
      <c r="L308" s="1029"/>
      <c r="M308" s="1029"/>
      <c r="N308" s="1029"/>
      <c r="O308" s="1029"/>
      <c r="P308" s="1030"/>
      <c r="Q308" s="1029"/>
      <c r="R308" s="1029"/>
      <c r="S308" s="1029"/>
      <c r="T308" s="1029"/>
      <c r="U308" s="1029"/>
      <c r="V308" s="1029"/>
      <c r="W308" s="1029"/>
      <c r="X308" s="1029"/>
      <c r="Y308" s="1029"/>
      <c r="Z308" s="1029"/>
      <c r="AA308" s="1029"/>
      <c r="AB308" s="1029"/>
      <c r="AC308" s="1029"/>
      <c r="AD308" s="1029"/>
      <c r="AE308" s="1029"/>
      <c r="AF308" s="1029"/>
      <c r="AG308" s="1029"/>
      <c r="AH308" s="1029"/>
      <c r="AI308" s="1029"/>
      <c r="AJ308" s="1029"/>
      <c r="AK308" s="1029"/>
      <c r="AL308" s="1029"/>
      <c r="AM308" s="1029"/>
      <c r="AN308" s="1029"/>
      <c r="AO308" s="1029"/>
    </row>
    <row r="309" s="1023" customFormat="1" spans="1:41">
      <c r="A309" s="1028"/>
      <c r="B309" s="1029"/>
      <c r="C309" s="1029"/>
      <c r="D309" s="1029"/>
      <c r="E309" s="1029"/>
      <c r="F309" s="1029"/>
      <c r="G309" s="1029"/>
      <c r="H309" s="1029"/>
      <c r="I309" s="1029"/>
      <c r="J309" s="1030"/>
      <c r="K309" s="1029"/>
      <c r="L309" s="1029"/>
      <c r="M309" s="1029"/>
      <c r="N309" s="1029"/>
      <c r="O309" s="1029"/>
      <c r="P309" s="1030"/>
      <c r="Q309" s="1029"/>
      <c r="R309" s="1029"/>
      <c r="S309" s="1029"/>
      <c r="T309" s="1029"/>
      <c r="U309" s="1029"/>
      <c r="V309" s="1029"/>
      <c r="W309" s="1029"/>
      <c r="X309" s="1029"/>
      <c r="Y309" s="1029"/>
      <c r="Z309" s="1029"/>
      <c r="AA309" s="1029"/>
      <c r="AB309" s="1029"/>
      <c r="AC309" s="1029"/>
      <c r="AD309" s="1029"/>
      <c r="AE309" s="1029"/>
      <c r="AF309" s="1029"/>
      <c r="AG309" s="1029"/>
      <c r="AH309" s="1029"/>
      <c r="AI309" s="1029"/>
      <c r="AJ309" s="1029"/>
      <c r="AK309" s="1029"/>
      <c r="AL309" s="1029"/>
      <c r="AM309" s="1029"/>
      <c r="AN309" s="1029"/>
      <c r="AO309" s="1029"/>
    </row>
    <row r="310" s="1023" customFormat="1" spans="1:41">
      <c r="A310" s="1028"/>
      <c r="B310" s="1029"/>
      <c r="C310" s="1029"/>
      <c r="D310" s="1029"/>
      <c r="E310" s="1029"/>
      <c r="F310" s="1029"/>
      <c r="G310" s="1029"/>
      <c r="H310" s="1029"/>
      <c r="I310" s="1029"/>
      <c r="J310" s="1030"/>
      <c r="K310" s="1029"/>
      <c r="L310" s="1029"/>
      <c r="M310" s="1029"/>
      <c r="N310" s="1029"/>
      <c r="O310" s="1029"/>
      <c r="P310" s="1030"/>
      <c r="Q310" s="1029"/>
      <c r="R310" s="1029"/>
      <c r="S310" s="1029"/>
      <c r="T310" s="1029"/>
      <c r="U310" s="1029"/>
      <c r="V310" s="1029"/>
      <c r="W310" s="1029"/>
      <c r="X310" s="1029"/>
      <c r="Y310" s="1029"/>
      <c r="Z310" s="1029"/>
      <c r="AA310" s="1029"/>
      <c r="AB310" s="1029"/>
      <c r="AC310" s="1029"/>
      <c r="AD310" s="1029"/>
      <c r="AE310" s="1029"/>
      <c r="AF310" s="1029"/>
      <c r="AG310" s="1029"/>
      <c r="AH310" s="1029"/>
      <c r="AI310" s="1029"/>
      <c r="AJ310" s="1029"/>
      <c r="AK310" s="1029"/>
      <c r="AL310" s="1029"/>
      <c r="AM310" s="1029"/>
      <c r="AN310" s="1029"/>
      <c r="AO310" s="1029"/>
    </row>
    <row r="311" s="1023" customFormat="1" spans="1:41">
      <c r="A311" s="1028"/>
      <c r="B311" s="1029"/>
      <c r="C311" s="1029"/>
      <c r="D311" s="1029"/>
      <c r="E311" s="1029"/>
      <c r="F311" s="1029"/>
      <c r="G311" s="1029"/>
      <c r="H311" s="1029"/>
      <c r="I311" s="1029"/>
      <c r="J311" s="1030"/>
      <c r="K311" s="1029"/>
      <c r="L311" s="1029"/>
      <c r="M311" s="1029"/>
      <c r="N311" s="1029"/>
      <c r="O311" s="1029"/>
      <c r="P311" s="1030"/>
      <c r="Q311" s="1029"/>
      <c r="R311" s="1029"/>
      <c r="S311" s="1029"/>
      <c r="T311" s="1029"/>
      <c r="U311" s="1029"/>
      <c r="V311" s="1029"/>
      <c r="W311" s="1029"/>
      <c r="X311" s="1029"/>
      <c r="Y311" s="1029"/>
      <c r="Z311" s="1029"/>
      <c r="AA311" s="1029"/>
      <c r="AB311" s="1029"/>
      <c r="AC311" s="1029"/>
      <c r="AD311" s="1029"/>
      <c r="AE311" s="1029"/>
      <c r="AF311" s="1029"/>
      <c r="AG311" s="1029"/>
      <c r="AH311" s="1029"/>
      <c r="AI311" s="1029"/>
      <c r="AJ311" s="1029"/>
      <c r="AK311" s="1029"/>
      <c r="AL311" s="1029"/>
      <c r="AM311" s="1029"/>
      <c r="AN311" s="1029"/>
      <c r="AO311" s="1029"/>
    </row>
    <row r="312" s="1023" customFormat="1" spans="1:41">
      <c r="A312" s="1028"/>
      <c r="B312" s="1029"/>
      <c r="C312" s="1029"/>
      <c r="D312" s="1029"/>
      <c r="E312" s="1029"/>
      <c r="F312" s="1029"/>
      <c r="G312" s="1029"/>
      <c r="H312" s="1029"/>
      <c r="I312" s="1029"/>
      <c r="J312" s="1030"/>
      <c r="K312" s="1029"/>
      <c r="L312" s="1029"/>
      <c r="M312" s="1029"/>
      <c r="N312" s="1029"/>
      <c r="O312" s="1029"/>
      <c r="P312" s="1030"/>
      <c r="Q312" s="1029"/>
      <c r="R312" s="1029"/>
      <c r="S312" s="1029"/>
      <c r="T312" s="1029"/>
      <c r="U312" s="1029"/>
      <c r="V312" s="1029"/>
      <c r="W312" s="1029"/>
      <c r="X312" s="1029"/>
      <c r="Y312" s="1029"/>
      <c r="Z312" s="1029"/>
      <c r="AA312" s="1029"/>
      <c r="AB312" s="1029"/>
      <c r="AC312" s="1029"/>
      <c r="AD312" s="1029"/>
      <c r="AE312" s="1029"/>
      <c r="AF312" s="1029"/>
      <c r="AG312" s="1029"/>
      <c r="AH312" s="1029"/>
      <c r="AI312" s="1029"/>
      <c r="AJ312" s="1029"/>
      <c r="AK312" s="1029"/>
      <c r="AL312" s="1029"/>
      <c r="AM312" s="1029"/>
      <c r="AN312" s="1029"/>
      <c r="AO312" s="1029"/>
    </row>
    <row r="313" s="1023" customFormat="1" spans="1:41">
      <c r="A313" s="1028"/>
      <c r="B313" s="1029"/>
      <c r="C313" s="1029"/>
      <c r="D313" s="1029"/>
      <c r="E313" s="1029"/>
      <c r="F313" s="1029"/>
      <c r="G313" s="1029"/>
      <c r="H313" s="1029"/>
      <c r="I313" s="1029"/>
      <c r="J313" s="1030"/>
      <c r="K313" s="1029"/>
      <c r="L313" s="1029"/>
      <c r="M313" s="1029"/>
      <c r="N313" s="1029"/>
      <c r="O313" s="1029"/>
      <c r="P313" s="1030"/>
      <c r="Q313" s="1029"/>
      <c r="R313" s="1029"/>
      <c r="S313" s="1029"/>
      <c r="T313" s="1029"/>
      <c r="U313" s="1029"/>
      <c r="V313" s="1029"/>
      <c r="W313" s="1029"/>
      <c r="X313" s="1029"/>
      <c r="Y313" s="1029"/>
      <c r="Z313" s="1029"/>
      <c r="AA313" s="1029"/>
      <c r="AB313" s="1029"/>
      <c r="AC313" s="1029"/>
      <c r="AD313" s="1029"/>
      <c r="AE313" s="1029"/>
      <c r="AF313" s="1029"/>
      <c r="AG313" s="1029"/>
      <c r="AH313" s="1029"/>
      <c r="AI313" s="1029"/>
      <c r="AJ313" s="1029"/>
      <c r="AK313" s="1029"/>
      <c r="AL313" s="1029"/>
      <c r="AM313" s="1029"/>
      <c r="AN313" s="1029"/>
      <c r="AO313" s="1029"/>
    </row>
    <row r="314" s="1023" customFormat="1" spans="1:41">
      <c r="A314" s="1028"/>
      <c r="B314" s="1029"/>
      <c r="C314" s="1029"/>
      <c r="D314" s="1029"/>
      <c r="E314" s="1029"/>
      <c r="F314" s="1029"/>
      <c r="G314" s="1029"/>
      <c r="H314" s="1029"/>
      <c r="I314" s="1029"/>
      <c r="J314" s="1030"/>
      <c r="K314" s="1029"/>
      <c r="L314" s="1029"/>
      <c r="M314" s="1029"/>
      <c r="N314" s="1029"/>
      <c r="O314" s="1029"/>
      <c r="P314" s="1030"/>
      <c r="Q314" s="1029"/>
      <c r="R314" s="1029"/>
      <c r="S314" s="1029"/>
      <c r="T314" s="1029"/>
      <c r="U314" s="1029"/>
      <c r="V314" s="1029"/>
      <c r="W314" s="1029"/>
      <c r="X314" s="1029"/>
      <c r="Y314" s="1029"/>
      <c r="Z314" s="1029"/>
      <c r="AA314" s="1029"/>
      <c r="AB314" s="1029"/>
      <c r="AC314" s="1029"/>
      <c r="AD314" s="1029"/>
      <c r="AE314" s="1029"/>
      <c r="AF314" s="1029"/>
      <c r="AG314" s="1029"/>
      <c r="AH314" s="1029"/>
      <c r="AI314" s="1029"/>
      <c r="AJ314" s="1029"/>
      <c r="AK314" s="1029"/>
      <c r="AL314" s="1029"/>
      <c r="AM314" s="1029"/>
      <c r="AN314" s="1029"/>
      <c r="AO314" s="1029"/>
    </row>
    <row r="315" s="1023" customFormat="1" spans="1:41">
      <c r="A315" s="1028"/>
      <c r="B315" s="1029"/>
      <c r="C315" s="1029"/>
      <c r="D315" s="1029"/>
      <c r="E315" s="1029"/>
      <c r="F315" s="1029"/>
      <c r="G315" s="1029"/>
      <c r="H315" s="1029"/>
      <c r="I315" s="1029"/>
      <c r="J315" s="1030"/>
      <c r="K315" s="1029"/>
      <c r="L315" s="1029"/>
      <c r="M315" s="1029"/>
      <c r="N315" s="1029"/>
      <c r="O315" s="1029"/>
      <c r="P315" s="1030"/>
      <c r="Q315" s="1029"/>
      <c r="R315" s="1029"/>
      <c r="S315" s="1029"/>
      <c r="T315" s="1029"/>
      <c r="U315" s="1029"/>
      <c r="V315" s="1029"/>
      <c r="W315" s="1029"/>
      <c r="X315" s="1029"/>
      <c r="Y315" s="1029"/>
      <c r="Z315" s="1029"/>
      <c r="AA315" s="1029"/>
      <c r="AB315" s="1029"/>
      <c r="AC315" s="1029"/>
      <c r="AD315" s="1029"/>
      <c r="AE315" s="1029"/>
      <c r="AF315" s="1029"/>
      <c r="AG315" s="1029"/>
      <c r="AH315" s="1029"/>
      <c r="AI315" s="1029"/>
      <c r="AJ315" s="1029"/>
      <c r="AK315" s="1029"/>
      <c r="AL315" s="1029"/>
      <c r="AM315" s="1029"/>
      <c r="AN315" s="1029"/>
      <c r="AO315" s="1029"/>
    </row>
    <row r="316" s="1023" customFormat="1" spans="1:41">
      <c r="A316" s="1028"/>
      <c r="B316" s="1029"/>
      <c r="C316" s="1029"/>
      <c r="D316" s="1029"/>
      <c r="E316" s="1029"/>
      <c r="F316" s="1029"/>
      <c r="G316" s="1029"/>
      <c r="H316" s="1029"/>
      <c r="I316" s="1029"/>
      <c r="J316" s="1030"/>
      <c r="K316" s="1029"/>
      <c r="L316" s="1029"/>
      <c r="M316" s="1029"/>
      <c r="N316" s="1029"/>
      <c r="O316" s="1029"/>
      <c r="P316" s="1030"/>
      <c r="Q316" s="1029"/>
      <c r="R316" s="1029"/>
      <c r="S316" s="1029"/>
      <c r="T316" s="1029"/>
      <c r="U316" s="1029"/>
      <c r="V316" s="1029"/>
      <c r="W316" s="1029"/>
      <c r="X316" s="1029"/>
      <c r="Y316" s="1029"/>
      <c r="Z316" s="1029"/>
      <c r="AA316" s="1029"/>
      <c r="AB316" s="1029"/>
      <c r="AC316" s="1029"/>
      <c r="AD316" s="1029"/>
      <c r="AE316" s="1029"/>
      <c r="AF316" s="1029"/>
      <c r="AG316" s="1029"/>
      <c r="AH316" s="1029"/>
      <c r="AI316" s="1029"/>
      <c r="AJ316" s="1029"/>
      <c r="AK316" s="1029"/>
      <c r="AL316" s="1029"/>
      <c r="AM316" s="1029"/>
      <c r="AN316" s="1029"/>
      <c r="AO316" s="1029"/>
    </row>
    <row r="317" s="1023" customFormat="1" spans="1:41">
      <c r="A317" s="1028"/>
      <c r="B317" s="1029"/>
      <c r="C317" s="1029"/>
      <c r="D317" s="1029"/>
      <c r="E317" s="1029"/>
      <c r="F317" s="1029"/>
      <c r="G317" s="1029"/>
      <c r="H317" s="1029"/>
      <c r="I317" s="1029"/>
      <c r="J317" s="1030"/>
      <c r="K317" s="1029"/>
      <c r="L317" s="1029"/>
      <c r="M317" s="1029"/>
      <c r="N317" s="1029"/>
      <c r="O317" s="1029"/>
      <c r="P317" s="1030"/>
      <c r="Q317" s="1029"/>
      <c r="R317" s="1029"/>
      <c r="S317" s="1029"/>
      <c r="T317" s="1029"/>
      <c r="U317" s="1029"/>
      <c r="V317" s="1029"/>
      <c r="W317" s="1029"/>
      <c r="X317" s="1029"/>
      <c r="Y317" s="1029"/>
      <c r="Z317" s="1029"/>
      <c r="AA317" s="1029"/>
      <c r="AB317" s="1029"/>
      <c r="AC317" s="1029"/>
      <c r="AD317" s="1029"/>
      <c r="AE317" s="1029"/>
      <c r="AF317" s="1029"/>
      <c r="AG317" s="1029"/>
      <c r="AH317" s="1029"/>
      <c r="AI317" s="1029"/>
      <c r="AJ317" s="1029"/>
      <c r="AK317" s="1029"/>
      <c r="AL317" s="1029"/>
      <c r="AM317" s="1029"/>
      <c r="AN317" s="1029"/>
      <c r="AO317" s="1029"/>
    </row>
    <row r="318" s="1023" customFormat="1" spans="1:41">
      <c r="A318" s="1028"/>
      <c r="B318" s="1029"/>
      <c r="C318" s="1029"/>
      <c r="D318" s="1029"/>
      <c r="E318" s="1029"/>
      <c r="F318" s="1029"/>
      <c r="G318" s="1029"/>
      <c r="H318" s="1029"/>
      <c r="I318" s="1029"/>
      <c r="J318" s="1030"/>
      <c r="K318" s="1029"/>
      <c r="L318" s="1029"/>
      <c r="M318" s="1029"/>
      <c r="N318" s="1029"/>
      <c r="O318" s="1029"/>
      <c r="P318" s="1030"/>
      <c r="Q318" s="1029"/>
      <c r="R318" s="1029"/>
      <c r="S318" s="1029"/>
      <c r="T318" s="1029"/>
      <c r="U318" s="1029"/>
      <c r="V318" s="1029"/>
      <c r="W318" s="1029"/>
      <c r="X318" s="1029"/>
      <c r="Y318" s="1029"/>
      <c r="Z318" s="1029"/>
      <c r="AA318" s="1029"/>
      <c r="AB318" s="1029"/>
      <c r="AC318" s="1029"/>
      <c r="AD318" s="1029"/>
      <c r="AE318" s="1029"/>
      <c r="AF318" s="1029"/>
      <c r="AG318" s="1029"/>
      <c r="AH318" s="1029"/>
      <c r="AI318" s="1029"/>
      <c r="AJ318" s="1029"/>
      <c r="AK318" s="1029"/>
      <c r="AL318" s="1029"/>
      <c r="AM318" s="1029"/>
      <c r="AN318" s="1029"/>
      <c r="AO318" s="1029"/>
    </row>
    <row r="319" s="1023" customFormat="1" spans="1:41">
      <c r="A319" s="1028"/>
      <c r="B319" s="1029"/>
      <c r="C319" s="1029"/>
      <c r="D319" s="1029"/>
      <c r="E319" s="1029"/>
      <c r="F319" s="1029"/>
      <c r="G319" s="1029"/>
      <c r="H319" s="1029"/>
      <c r="I319" s="1029"/>
      <c r="J319" s="1030"/>
      <c r="K319" s="1029"/>
      <c r="L319" s="1029"/>
      <c r="M319" s="1029"/>
      <c r="N319" s="1029"/>
      <c r="O319" s="1029"/>
      <c r="P319" s="1030"/>
      <c r="Q319" s="1029"/>
      <c r="R319" s="1029"/>
      <c r="S319" s="1029"/>
      <c r="T319" s="1029"/>
      <c r="U319" s="1029"/>
      <c r="V319" s="1029"/>
      <c r="W319" s="1029"/>
      <c r="X319" s="1029"/>
      <c r="Y319" s="1029"/>
      <c r="Z319" s="1029"/>
      <c r="AA319" s="1029"/>
      <c r="AB319" s="1029"/>
      <c r="AC319" s="1029"/>
      <c r="AD319" s="1029"/>
      <c r="AE319" s="1029"/>
      <c r="AF319" s="1029"/>
      <c r="AG319" s="1029"/>
      <c r="AH319" s="1029"/>
      <c r="AI319" s="1029"/>
      <c r="AJ319" s="1029"/>
      <c r="AK319" s="1029"/>
      <c r="AL319" s="1029"/>
      <c r="AM319" s="1029"/>
      <c r="AN319" s="1029"/>
      <c r="AO319" s="1029"/>
    </row>
    <row r="320" s="1023" customFormat="1" spans="1:41">
      <c r="A320" s="1028"/>
      <c r="B320" s="1029"/>
      <c r="C320" s="1029"/>
      <c r="D320" s="1029"/>
      <c r="E320" s="1029"/>
      <c r="F320" s="1029"/>
      <c r="G320" s="1029"/>
      <c r="H320" s="1029"/>
      <c r="I320" s="1029"/>
      <c r="J320" s="1030"/>
      <c r="K320" s="1029"/>
      <c r="L320" s="1029"/>
      <c r="M320" s="1029"/>
      <c r="N320" s="1029"/>
      <c r="O320" s="1029"/>
      <c r="P320" s="1030"/>
      <c r="Q320" s="1029"/>
      <c r="R320" s="1029"/>
      <c r="S320" s="1029"/>
      <c r="T320" s="1029"/>
      <c r="U320" s="1029"/>
      <c r="V320" s="1029"/>
      <c r="W320" s="1029"/>
      <c r="X320" s="1029"/>
      <c r="Y320" s="1029"/>
      <c r="Z320" s="1029"/>
      <c r="AA320" s="1029"/>
      <c r="AB320" s="1029"/>
      <c r="AC320" s="1029"/>
      <c r="AD320" s="1029"/>
      <c r="AE320" s="1029"/>
      <c r="AF320" s="1029"/>
      <c r="AG320" s="1029"/>
      <c r="AH320" s="1029"/>
      <c r="AI320" s="1029"/>
      <c r="AJ320" s="1029"/>
      <c r="AK320" s="1029"/>
      <c r="AL320" s="1029"/>
      <c r="AM320" s="1029"/>
      <c r="AN320" s="1029"/>
      <c r="AO320" s="1029"/>
    </row>
    <row r="321" s="1023" customFormat="1" spans="1:41">
      <c r="A321" s="1028"/>
      <c r="B321" s="1029"/>
      <c r="C321" s="1029"/>
      <c r="D321" s="1029"/>
      <c r="E321" s="1029"/>
      <c r="F321" s="1029"/>
      <c r="G321" s="1029"/>
      <c r="H321" s="1029"/>
      <c r="I321" s="1029"/>
      <c r="J321" s="1030"/>
      <c r="K321" s="1029"/>
      <c r="L321" s="1029"/>
      <c r="M321" s="1029"/>
      <c r="N321" s="1029"/>
      <c r="O321" s="1029"/>
      <c r="P321" s="1030"/>
      <c r="Q321" s="1029"/>
      <c r="R321" s="1029"/>
      <c r="S321" s="1029"/>
      <c r="T321" s="1029"/>
      <c r="U321" s="1029"/>
      <c r="V321" s="1029"/>
      <c r="W321" s="1029"/>
      <c r="X321" s="1029"/>
      <c r="Y321" s="1029"/>
      <c r="Z321" s="1029"/>
      <c r="AA321" s="1029"/>
      <c r="AB321" s="1029"/>
      <c r="AC321" s="1029"/>
      <c r="AD321" s="1029"/>
      <c r="AE321" s="1029"/>
      <c r="AF321" s="1029"/>
      <c r="AG321" s="1029"/>
      <c r="AH321" s="1029"/>
      <c r="AI321" s="1029"/>
      <c r="AJ321" s="1029"/>
      <c r="AK321" s="1029"/>
      <c r="AL321" s="1029"/>
      <c r="AM321" s="1029"/>
      <c r="AN321" s="1029"/>
      <c r="AO321" s="1029"/>
    </row>
    <row r="322" s="1023" customFormat="1" spans="1:41">
      <c r="A322" s="1028"/>
      <c r="B322" s="1029"/>
      <c r="C322" s="1029"/>
      <c r="D322" s="1029"/>
      <c r="E322" s="1029"/>
      <c r="F322" s="1029"/>
      <c r="G322" s="1029"/>
      <c r="H322" s="1029"/>
      <c r="I322" s="1029"/>
      <c r="J322" s="1030"/>
      <c r="K322" s="1029"/>
      <c r="L322" s="1029"/>
      <c r="M322" s="1029"/>
      <c r="N322" s="1029"/>
      <c r="O322" s="1029"/>
      <c r="P322" s="1030"/>
      <c r="Q322" s="1029"/>
      <c r="R322" s="1029"/>
      <c r="S322" s="1029"/>
      <c r="T322" s="1029"/>
      <c r="U322" s="1029"/>
      <c r="V322" s="1029"/>
      <c r="W322" s="1029"/>
      <c r="X322" s="1029"/>
      <c r="Y322" s="1029"/>
      <c r="Z322" s="1029"/>
      <c r="AA322" s="1029"/>
      <c r="AB322" s="1029"/>
      <c r="AC322" s="1029"/>
      <c r="AD322" s="1029"/>
      <c r="AE322" s="1029"/>
      <c r="AF322" s="1029"/>
      <c r="AG322" s="1029"/>
      <c r="AH322" s="1029"/>
      <c r="AI322" s="1029"/>
      <c r="AJ322" s="1029"/>
      <c r="AK322" s="1029"/>
      <c r="AL322" s="1029"/>
      <c r="AM322" s="1029"/>
      <c r="AN322" s="1029"/>
      <c r="AO322" s="1029"/>
    </row>
    <row r="323" s="1023" customFormat="1" spans="1:41">
      <c r="A323" s="1028"/>
      <c r="B323" s="1029"/>
      <c r="C323" s="1029"/>
      <c r="D323" s="1029"/>
      <c r="E323" s="1029"/>
      <c r="F323" s="1029"/>
      <c r="G323" s="1029"/>
      <c r="H323" s="1029"/>
      <c r="I323" s="1029"/>
      <c r="J323" s="1030"/>
      <c r="K323" s="1029"/>
      <c r="L323" s="1029"/>
      <c r="M323" s="1029"/>
      <c r="N323" s="1029"/>
      <c r="O323" s="1029"/>
      <c r="P323" s="1030"/>
      <c r="Q323" s="1029"/>
      <c r="R323" s="1029"/>
      <c r="S323" s="1029"/>
      <c r="T323" s="1029"/>
      <c r="U323" s="1029"/>
      <c r="V323" s="1029"/>
      <c r="W323" s="1029"/>
      <c r="X323" s="1029"/>
      <c r="Y323" s="1029"/>
      <c r="Z323" s="1029"/>
      <c r="AA323" s="1029"/>
      <c r="AB323" s="1029"/>
      <c r="AC323" s="1029"/>
      <c r="AD323" s="1029"/>
      <c r="AE323" s="1029"/>
      <c r="AF323" s="1029"/>
      <c r="AG323" s="1029"/>
      <c r="AH323" s="1029"/>
      <c r="AI323" s="1029"/>
      <c r="AJ323" s="1029"/>
      <c r="AK323" s="1029"/>
      <c r="AL323" s="1029"/>
      <c r="AM323" s="1029"/>
      <c r="AN323" s="1029"/>
      <c r="AO323" s="1029"/>
    </row>
    <row r="324" s="1023" customFormat="1" spans="1:41">
      <c r="A324" s="1028"/>
      <c r="B324" s="1029"/>
      <c r="C324" s="1029"/>
      <c r="D324" s="1029"/>
      <c r="E324" s="1029"/>
      <c r="F324" s="1029"/>
      <c r="G324" s="1029"/>
      <c r="H324" s="1029"/>
      <c r="I324" s="1029"/>
      <c r="J324" s="1030"/>
      <c r="K324" s="1029"/>
      <c r="L324" s="1029"/>
      <c r="M324" s="1029"/>
      <c r="N324" s="1029"/>
      <c r="O324" s="1029"/>
      <c r="P324" s="1030"/>
      <c r="Q324" s="1029"/>
      <c r="R324" s="1029"/>
      <c r="S324" s="1029"/>
      <c r="T324" s="1029"/>
      <c r="U324" s="1029"/>
      <c r="V324" s="1029"/>
      <c r="W324" s="1029"/>
      <c r="X324" s="1029"/>
      <c r="Y324" s="1029"/>
      <c r="Z324" s="1029"/>
      <c r="AA324" s="1029"/>
      <c r="AB324" s="1029"/>
      <c r="AC324" s="1029"/>
      <c r="AD324" s="1029"/>
      <c r="AE324" s="1029"/>
      <c r="AF324" s="1029"/>
      <c r="AG324" s="1029"/>
      <c r="AH324" s="1029"/>
      <c r="AI324" s="1029"/>
      <c r="AJ324" s="1029"/>
      <c r="AK324" s="1029"/>
      <c r="AL324" s="1029"/>
      <c r="AM324" s="1029"/>
      <c r="AN324" s="1029"/>
      <c r="AO324" s="1029"/>
    </row>
    <row r="325" s="1023" customFormat="1" spans="1:41">
      <c r="A325" s="1028"/>
      <c r="B325" s="1029"/>
      <c r="C325" s="1029"/>
      <c r="D325" s="1029"/>
      <c r="E325" s="1029"/>
      <c r="F325" s="1029"/>
      <c r="G325" s="1029"/>
      <c r="H325" s="1029"/>
      <c r="I325" s="1029"/>
      <c r="J325" s="1030"/>
      <c r="K325" s="1029"/>
      <c r="L325" s="1029"/>
      <c r="M325" s="1029"/>
      <c r="N325" s="1029"/>
      <c r="O325" s="1029"/>
      <c r="P325" s="1030"/>
      <c r="Q325" s="1029"/>
      <c r="R325" s="1029"/>
      <c r="S325" s="1029"/>
      <c r="T325" s="1029"/>
      <c r="U325" s="1029"/>
      <c r="V325" s="1029"/>
      <c r="W325" s="1029"/>
      <c r="X325" s="1029"/>
      <c r="Y325" s="1029"/>
      <c r="Z325" s="1029"/>
      <c r="AA325" s="1029"/>
      <c r="AB325" s="1029"/>
      <c r="AC325" s="1029"/>
      <c r="AD325" s="1029"/>
      <c r="AE325" s="1029"/>
      <c r="AF325" s="1029"/>
      <c r="AG325" s="1029"/>
      <c r="AH325" s="1029"/>
      <c r="AI325" s="1029"/>
      <c r="AJ325" s="1029"/>
      <c r="AK325" s="1029"/>
      <c r="AL325" s="1029"/>
      <c r="AM325" s="1029"/>
      <c r="AN325" s="1029"/>
      <c r="AO325" s="1029"/>
    </row>
    <row r="326" s="1023" customFormat="1" spans="1:41">
      <c r="A326" s="1028"/>
      <c r="B326" s="1029"/>
      <c r="C326" s="1029"/>
      <c r="D326" s="1029"/>
      <c r="E326" s="1029"/>
      <c r="F326" s="1029"/>
      <c r="G326" s="1029"/>
      <c r="H326" s="1029"/>
      <c r="I326" s="1029"/>
      <c r="J326" s="1030"/>
      <c r="K326" s="1029"/>
      <c r="L326" s="1029"/>
      <c r="M326" s="1029"/>
      <c r="N326" s="1029"/>
      <c r="O326" s="1029"/>
      <c r="P326" s="1030"/>
      <c r="Q326" s="1029"/>
      <c r="R326" s="1029"/>
      <c r="S326" s="1029"/>
      <c r="T326" s="1029"/>
      <c r="U326" s="1029"/>
      <c r="V326" s="1029"/>
      <c r="W326" s="1029"/>
      <c r="X326" s="1029"/>
      <c r="Y326" s="1029"/>
      <c r="Z326" s="1029"/>
      <c r="AA326" s="1029"/>
      <c r="AB326" s="1029"/>
      <c r="AC326" s="1029"/>
      <c r="AD326" s="1029"/>
      <c r="AE326" s="1029"/>
      <c r="AF326" s="1029"/>
      <c r="AG326" s="1029"/>
      <c r="AH326" s="1029"/>
      <c r="AI326" s="1029"/>
      <c r="AJ326" s="1029"/>
      <c r="AK326" s="1029"/>
      <c r="AL326" s="1029"/>
      <c r="AM326" s="1029"/>
      <c r="AN326" s="1029"/>
      <c r="AO326" s="1029"/>
    </row>
    <row r="327" s="1023" customFormat="1" spans="1:41">
      <c r="A327" s="1028"/>
      <c r="B327" s="1029"/>
      <c r="C327" s="1029"/>
      <c r="D327" s="1029"/>
      <c r="E327" s="1029"/>
      <c r="F327" s="1029"/>
      <c r="G327" s="1029"/>
      <c r="H327" s="1029"/>
      <c r="I327" s="1029"/>
      <c r="J327" s="1030"/>
      <c r="K327" s="1029"/>
      <c r="L327" s="1029"/>
      <c r="M327" s="1029"/>
      <c r="N327" s="1029"/>
      <c r="O327" s="1029"/>
      <c r="P327" s="1030"/>
      <c r="Q327" s="1029"/>
      <c r="R327" s="1029"/>
      <c r="S327" s="1029"/>
      <c r="T327" s="1029"/>
      <c r="U327" s="1029"/>
      <c r="V327" s="1029"/>
      <c r="W327" s="1029"/>
      <c r="X327" s="1029"/>
      <c r="Y327" s="1029"/>
      <c r="Z327" s="1029"/>
      <c r="AA327" s="1029"/>
      <c r="AB327" s="1029"/>
      <c r="AC327" s="1029"/>
      <c r="AD327" s="1029"/>
      <c r="AE327" s="1029"/>
      <c r="AF327" s="1029"/>
      <c r="AG327" s="1029"/>
      <c r="AH327" s="1029"/>
      <c r="AI327" s="1029"/>
      <c r="AJ327" s="1029"/>
      <c r="AK327" s="1029"/>
      <c r="AL327" s="1029"/>
      <c r="AM327" s="1029"/>
      <c r="AN327" s="1029"/>
      <c r="AO327" s="1029"/>
    </row>
    <row r="328" s="1023" customFormat="1" spans="1:41">
      <c r="A328" s="1028"/>
      <c r="B328" s="1029"/>
      <c r="C328" s="1029"/>
      <c r="D328" s="1029"/>
      <c r="E328" s="1029"/>
      <c r="F328" s="1029"/>
      <c r="G328" s="1029"/>
      <c r="H328" s="1029"/>
      <c r="I328" s="1029"/>
      <c r="J328" s="1030"/>
      <c r="K328" s="1029"/>
      <c r="L328" s="1029"/>
      <c r="M328" s="1029"/>
      <c r="N328" s="1029"/>
      <c r="O328" s="1029"/>
      <c r="P328" s="1030"/>
      <c r="Q328" s="1029"/>
      <c r="R328" s="1029"/>
      <c r="S328" s="1029"/>
      <c r="T328" s="1029"/>
      <c r="U328" s="1029"/>
      <c r="V328" s="1029"/>
      <c r="W328" s="1029"/>
      <c r="X328" s="1029"/>
      <c r="Y328" s="1029"/>
      <c r="Z328" s="1029"/>
      <c r="AA328" s="1029"/>
      <c r="AB328" s="1029"/>
      <c r="AC328" s="1029"/>
      <c r="AD328" s="1029"/>
      <c r="AE328" s="1029"/>
      <c r="AF328" s="1029"/>
      <c r="AG328" s="1029"/>
      <c r="AH328" s="1029"/>
      <c r="AI328" s="1029"/>
      <c r="AJ328" s="1029"/>
      <c r="AK328" s="1029"/>
      <c r="AL328" s="1029"/>
      <c r="AM328" s="1029"/>
      <c r="AN328" s="1029"/>
      <c r="AO328" s="1029"/>
    </row>
    <row r="329" s="1023" customFormat="1" spans="1:41">
      <c r="A329" s="1028"/>
      <c r="B329" s="1029"/>
      <c r="C329" s="1029"/>
      <c r="D329" s="1029"/>
      <c r="E329" s="1029"/>
      <c r="F329" s="1029"/>
      <c r="G329" s="1029"/>
      <c r="H329" s="1029"/>
      <c r="I329" s="1029"/>
      <c r="J329" s="1030"/>
      <c r="K329" s="1029"/>
      <c r="L329" s="1029"/>
      <c r="M329" s="1029"/>
      <c r="N329" s="1029"/>
      <c r="O329" s="1029"/>
      <c r="P329" s="1030"/>
      <c r="Q329" s="1029"/>
      <c r="R329" s="1029"/>
      <c r="S329" s="1029"/>
      <c r="T329" s="1029"/>
      <c r="U329" s="1029"/>
      <c r="V329" s="1029"/>
      <c r="W329" s="1029"/>
      <c r="X329" s="1029"/>
      <c r="Y329" s="1029"/>
      <c r="Z329" s="1029"/>
      <c r="AA329" s="1029"/>
      <c r="AB329" s="1029"/>
      <c r="AC329" s="1029"/>
      <c r="AD329" s="1029"/>
      <c r="AE329" s="1029"/>
      <c r="AF329" s="1029"/>
      <c r="AG329" s="1029"/>
      <c r="AH329" s="1029"/>
      <c r="AI329" s="1029"/>
      <c r="AJ329" s="1029"/>
      <c r="AK329" s="1029"/>
      <c r="AL329" s="1029"/>
      <c r="AM329" s="1029"/>
      <c r="AN329" s="1029"/>
      <c r="AO329" s="1029"/>
    </row>
    <row r="330" s="1023" customFormat="1" spans="1:41">
      <c r="A330" s="1028"/>
      <c r="B330" s="1029"/>
      <c r="C330" s="1029"/>
      <c r="D330" s="1029"/>
      <c r="E330" s="1029"/>
      <c r="F330" s="1029"/>
      <c r="G330" s="1029"/>
      <c r="H330" s="1029"/>
      <c r="I330" s="1029"/>
      <c r="J330" s="1030"/>
      <c r="K330" s="1029"/>
      <c r="L330" s="1029"/>
      <c r="M330" s="1029"/>
      <c r="N330" s="1029"/>
      <c r="O330" s="1029"/>
      <c r="P330" s="1030"/>
      <c r="Q330" s="1029"/>
      <c r="R330" s="1029"/>
      <c r="S330" s="1029"/>
      <c r="T330" s="1029"/>
      <c r="U330" s="1029"/>
      <c r="V330" s="1029"/>
      <c r="W330" s="1029"/>
      <c r="X330" s="1029"/>
      <c r="Y330" s="1029"/>
      <c r="Z330" s="1029"/>
      <c r="AA330" s="1029"/>
      <c r="AB330" s="1029"/>
      <c r="AC330" s="1029"/>
      <c r="AD330" s="1029"/>
      <c r="AE330" s="1029"/>
      <c r="AF330" s="1029"/>
      <c r="AG330" s="1029"/>
      <c r="AH330" s="1029"/>
      <c r="AI330" s="1029"/>
      <c r="AJ330" s="1029"/>
      <c r="AK330" s="1029"/>
      <c r="AL330" s="1029"/>
      <c r="AM330" s="1029"/>
      <c r="AN330" s="1029"/>
      <c r="AO330" s="1029"/>
    </row>
    <row r="331" s="1023" customFormat="1" spans="1:41">
      <c r="A331" s="1028"/>
      <c r="B331" s="1029"/>
      <c r="C331" s="1029"/>
      <c r="D331" s="1029"/>
      <c r="E331" s="1029"/>
      <c r="F331" s="1029"/>
      <c r="G331" s="1029"/>
      <c r="H331" s="1029"/>
      <c r="I331" s="1029"/>
      <c r="J331" s="1030"/>
      <c r="K331" s="1029"/>
      <c r="L331" s="1029"/>
      <c r="M331" s="1029"/>
      <c r="N331" s="1029"/>
      <c r="O331" s="1029"/>
      <c r="P331" s="1030"/>
      <c r="Q331" s="1029"/>
      <c r="R331" s="1029"/>
      <c r="S331" s="1029"/>
      <c r="T331" s="1029"/>
      <c r="U331" s="1029"/>
      <c r="V331" s="1029"/>
      <c r="W331" s="1029"/>
      <c r="X331" s="1029"/>
      <c r="Y331" s="1029"/>
      <c r="Z331" s="1029"/>
      <c r="AA331" s="1029"/>
      <c r="AB331" s="1029"/>
      <c r="AC331" s="1029"/>
      <c r="AD331" s="1029"/>
      <c r="AE331" s="1029"/>
      <c r="AF331" s="1029"/>
      <c r="AG331" s="1029"/>
      <c r="AH331" s="1029"/>
      <c r="AI331" s="1029"/>
      <c r="AJ331" s="1029"/>
      <c r="AK331" s="1029"/>
      <c r="AL331" s="1029"/>
      <c r="AM331" s="1029"/>
      <c r="AN331" s="1029"/>
      <c r="AO331" s="1029"/>
    </row>
    <row r="332" s="1023" customFormat="1" spans="1:41">
      <c r="A332" s="1028"/>
      <c r="B332" s="1029"/>
      <c r="C332" s="1029"/>
      <c r="D332" s="1029"/>
      <c r="E332" s="1029"/>
      <c r="F332" s="1029"/>
      <c r="G332" s="1029"/>
      <c r="H332" s="1029"/>
      <c r="I332" s="1029"/>
      <c r="J332" s="1030"/>
      <c r="K332" s="1029"/>
      <c r="L332" s="1029"/>
      <c r="M332" s="1029"/>
      <c r="N332" s="1029"/>
      <c r="O332" s="1029"/>
      <c r="P332" s="1030"/>
      <c r="Q332" s="1029"/>
      <c r="R332" s="1029"/>
      <c r="S332" s="1029"/>
      <c r="T332" s="1029"/>
      <c r="U332" s="1029"/>
      <c r="V332" s="1029"/>
      <c r="W332" s="1029"/>
      <c r="X332" s="1029"/>
      <c r="Y332" s="1029"/>
      <c r="Z332" s="1029"/>
      <c r="AA332" s="1029"/>
      <c r="AB332" s="1029"/>
      <c r="AC332" s="1029"/>
      <c r="AD332" s="1029"/>
      <c r="AE332" s="1029"/>
      <c r="AF332" s="1029"/>
      <c r="AG332" s="1029"/>
      <c r="AH332" s="1029"/>
      <c r="AI332" s="1029"/>
      <c r="AJ332" s="1029"/>
      <c r="AK332" s="1029"/>
      <c r="AL332" s="1029"/>
      <c r="AM332" s="1029"/>
      <c r="AN332" s="1029"/>
      <c r="AO332" s="1029"/>
    </row>
    <row r="333" s="1023" customFormat="1" spans="1:41">
      <c r="A333" s="1028"/>
      <c r="B333" s="1029"/>
      <c r="C333" s="1029"/>
      <c r="D333" s="1029"/>
      <c r="E333" s="1029"/>
      <c r="F333" s="1029"/>
      <c r="G333" s="1029"/>
      <c r="H333" s="1029"/>
      <c r="I333" s="1029"/>
      <c r="J333" s="1030"/>
      <c r="K333" s="1029"/>
      <c r="L333" s="1029"/>
      <c r="M333" s="1029"/>
      <c r="N333" s="1029"/>
      <c r="O333" s="1029"/>
      <c r="P333" s="1030"/>
      <c r="Q333" s="1029"/>
      <c r="R333" s="1029"/>
      <c r="S333" s="1029"/>
      <c r="T333" s="1029"/>
      <c r="U333" s="1029"/>
      <c r="V333" s="1029"/>
      <c r="W333" s="1029"/>
      <c r="X333" s="1029"/>
      <c r="Y333" s="1029"/>
      <c r="Z333" s="1029"/>
      <c r="AA333" s="1029"/>
      <c r="AB333" s="1029"/>
      <c r="AC333" s="1029"/>
      <c r="AD333" s="1029"/>
      <c r="AE333" s="1029"/>
      <c r="AF333" s="1029"/>
      <c r="AG333" s="1029"/>
      <c r="AH333" s="1029"/>
      <c r="AI333" s="1029"/>
      <c r="AJ333" s="1029"/>
      <c r="AK333" s="1029"/>
      <c r="AL333" s="1029"/>
      <c r="AM333" s="1029"/>
      <c r="AN333" s="1029"/>
      <c r="AO333" s="1029"/>
    </row>
    <row r="334" s="1023" customFormat="1" spans="1:41">
      <c r="A334" s="1028"/>
      <c r="B334" s="1029"/>
      <c r="C334" s="1029"/>
      <c r="D334" s="1029"/>
      <c r="E334" s="1029"/>
      <c r="F334" s="1029"/>
      <c r="G334" s="1029"/>
      <c r="H334" s="1029"/>
      <c r="I334" s="1029"/>
      <c r="J334" s="1030"/>
      <c r="K334" s="1029"/>
      <c r="L334" s="1029"/>
      <c r="M334" s="1029"/>
      <c r="N334" s="1029"/>
      <c r="O334" s="1029"/>
      <c r="P334" s="1030"/>
      <c r="Q334" s="1029"/>
      <c r="R334" s="1029"/>
      <c r="S334" s="1029"/>
      <c r="T334" s="1029"/>
      <c r="U334" s="1029"/>
      <c r="V334" s="1029"/>
      <c r="W334" s="1029"/>
      <c r="X334" s="1029"/>
      <c r="Y334" s="1029"/>
      <c r="Z334" s="1029"/>
      <c r="AA334" s="1029"/>
      <c r="AB334" s="1029"/>
      <c r="AC334" s="1029"/>
      <c r="AD334" s="1029"/>
      <c r="AE334" s="1029"/>
      <c r="AF334" s="1029"/>
      <c r="AG334" s="1029"/>
      <c r="AH334" s="1029"/>
      <c r="AI334" s="1029"/>
      <c r="AJ334" s="1029"/>
      <c r="AK334" s="1029"/>
      <c r="AL334" s="1029"/>
      <c r="AM334" s="1029"/>
      <c r="AN334" s="1029"/>
      <c r="AO334" s="1029"/>
    </row>
    <row r="335" s="1023" customFormat="1" spans="1:41">
      <c r="A335" s="1028"/>
      <c r="B335" s="1029"/>
      <c r="C335" s="1029"/>
      <c r="D335" s="1029"/>
      <c r="E335" s="1029"/>
      <c r="F335" s="1029"/>
      <c r="G335" s="1029"/>
      <c r="H335" s="1029"/>
      <c r="I335" s="1029"/>
      <c r="J335" s="1030"/>
      <c r="K335" s="1029"/>
      <c r="L335" s="1029"/>
      <c r="M335" s="1029"/>
      <c r="N335" s="1029"/>
      <c r="O335" s="1029"/>
      <c r="P335" s="1030"/>
      <c r="Q335" s="1029"/>
      <c r="R335" s="1029"/>
      <c r="S335" s="1029"/>
      <c r="T335" s="1029"/>
      <c r="U335" s="1029"/>
      <c r="V335" s="1029"/>
      <c r="W335" s="1029"/>
      <c r="X335" s="1029"/>
      <c r="Y335" s="1029"/>
      <c r="Z335" s="1029"/>
      <c r="AA335" s="1029"/>
      <c r="AB335" s="1029"/>
      <c r="AC335" s="1029"/>
      <c r="AD335" s="1029"/>
      <c r="AE335" s="1029"/>
      <c r="AF335" s="1029"/>
      <c r="AG335" s="1029"/>
      <c r="AH335" s="1029"/>
      <c r="AI335" s="1029"/>
      <c r="AJ335" s="1029"/>
      <c r="AK335" s="1029"/>
      <c r="AL335" s="1029"/>
      <c r="AM335" s="1029"/>
      <c r="AN335" s="1029"/>
      <c r="AO335" s="1029"/>
    </row>
    <row r="336" s="1023" customFormat="1" spans="1:41">
      <c r="A336" s="1028"/>
      <c r="B336" s="1029"/>
      <c r="C336" s="1029"/>
      <c r="D336" s="1029"/>
      <c r="E336" s="1029"/>
      <c r="F336" s="1029"/>
      <c r="G336" s="1029"/>
      <c r="H336" s="1029"/>
      <c r="I336" s="1029"/>
      <c r="J336" s="1030"/>
      <c r="K336" s="1029"/>
      <c r="L336" s="1029"/>
      <c r="M336" s="1029"/>
      <c r="N336" s="1029"/>
      <c r="O336" s="1029"/>
      <c r="P336" s="1030"/>
      <c r="Q336" s="1029"/>
      <c r="R336" s="1029"/>
      <c r="S336" s="1029"/>
      <c r="T336" s="1029"/>
      <c r="U336" s="1029"/>
      <c r="V336" s="1029"/>
      <c r="W336" s="1029"/>
      <c r="X336" s="1029"/>
      <c r="Y336" s="1029"/>
      <c r="Z336" s="1029"/>
      <c r="AA336" s="1029"/>
      <c r="AB336" s="1029"/>
      <c r="AC336" s="1029"/>
      <c r="AD336" s="1029"/>
      <c r="AE336" s="1029"/>
      <c r="AF336" s="1029"/>
      <c r="AG336" s="1029"/>
      <c r="AH336" s="1029"/>
      <c r="AI336" s="1029"/>
      <c r="AJ336" s="1029"/>
      <c r="AK336" s="1029"/>
      <c r="AL336" s="1029"/>
      <c r="AM336" s="1029"/>
      <c r="AN336" s="1029"/>
      <c r="AO336" s="1029"/>
    </row>
    <row r="337" s="1023" customFormat="1" spans="1:41">
      <c r="A337" s="1028"/>
      <c r="B337" s="1029"/>
      <c r="C337" s="1029"/>
      <c r="D337" s="1029"/>
      <c r="E337" s="1029"/>
      <c r="F337" s="1029"/>
      <c r="G337" s="1029"/>
      <c r="H337" s="1029"/>
      <c r="I337" s="1029"/>
      <c r="J337" s="1030"/>
      <c r="K337" s="1029"/>
      <c r="L337" s="1029"/>
      <c r="M337" s="1029"/>
      <c r="N337" s="1029"/>
      <c r="O337" s="1029"/>
      <c r="P337" s="1030"/>
      <c r="Q337" s="1029"/>
      <c r="R337" s="1029"/>
      <c r="S337" s="1029"/>
      <c r="T337" s="1029"/>
      <c r="U337" s="1029"/>
      <c r="V337" s="1029"/>
      <c r="W337" s="1029"/>
      <c r="X337" s="1029"/>
      <c r="Y337" s="1029"/>
      <c r="Z337" s="1029"/>
      <c r="AA337" s="1029"/>
      <c r="AB337" s="1029"/>
      <c r="AC337" s="1029"/>
      <c r="AD337" s="1029"/>
      <c r="AE337" s="1029"/>
      <c r="AF337" s="1029"/>
      <c r="AG337" s="1029"/>
      <c r="AH337" s="1029"/>
      <c r="AI337" s="1029"/>
      <c r="AJ337" s="1029"/>
      <c r="AK337" s="1029"/>
      <c r="AL337" s="1029"/>
      <c r="AM337" s="1029"/>
      <c r="AN337" s="1029"/>
      <c r="AO337" s="1029"/>
    </row>
    <row r="338" s="1023" customFormat="1" spans="1:41">
      <c r="A338" s="1028"/>
      <c r="B338" s="1029"/>
      <c r="C338" s="1029"/>
      <c r="D338" s="1029"/>
      <c r="E338" s="1029"/>
      <c r="F338" s="1029"/>
      <c r="G338" s="1029"/>
      <c r="H338" s="1029"/>
      <c r="I338" s="1029"/>
      <c r="J338" s="1030"/>
      <c r="K338" s="1029"/>
      <c r="L338" s="1029"/>
      <c r="M338" s="1029"/>
      <c r="N338" s="1029"/>
      <c r="O338" s="1029"/>
      <c r="P338" s="1030"/>
      <c r="Q338" s="1029"/>
      <c r="R338" s="1029"/>
      <c r="S338" s="1029"/>
      <c r="T338" s="1029"/>
      <c r="U338" s="1029"/>
      <c r="V338" s="1029"/>
      <c r="W338" s="1029"/>
      <c r="X338" s="1029"/>
      <c r="Y338" s="1029"/>
      <c r="Z338" s="1029"/>
      <c r="AA338" s="1029"/>
      <c r="AB338" s="1029"/>
      <c r="AC338" s="1029"/>
      <c r="AD338" s="1029"/>
      <c r="AE338" s="1029"/>
      <c r="AF338" s="1029"/>
      <c r="AG338" s="1029"/>
      <c r="AH338" s="1029"/>
      <c r="AI338" s="1029"/>
      <c r="AJ338" s="1029"/>
      <c r="AK338" s="1029"/>
      <c r="AL338" s="1029"/>
      <c r="AM338" s="1029"/>
      <c r="AN338" s="1029"/>
      <c r="AO338" s="1029"/>
    </row>
    <row r="339" s="1023" customFormat="1" spans="1:41">
      <c r="A339" s="1028"/>
      <c r="B339" s="1029"/>
      <c r="C339" s="1029"/>
      <c r="D339" s="1029"/>
      <c r="E339" s="1029"/>
      <c r="F339" s="1029"/>
      <c r="G339" s="1029"/>
      <c r="H339" s="1029"/>
      <c r="I339" s="1029"/>
      <c r="J339" s="1030"/>
      <c r="K339" s="1029"/>
      <c r="L339" s="1029"/>
      <c r="M339" s="1029"/>
      <c r="N339" s="1029"/>
      <c r="O339" s="1029"/>
      <c r="P339" s="1030"/>
      <c r="Q339" s="1029"/>
      <c r="R339" s="1029"/>
      <c r="S339" s="1029"/>
      <c r="T339" s="1029"/>
      <c r="U339" s="1029"/>
      <c r="V339" s="1029"/>
      <c r="W339" s="1029"/>
      <c r="X339" s="1029"/>
      <c r="Y339" s="1029"/>
      <c r="Z339" s="1029"/>
      <c r="AA339" s="1029"/>
      <c r="AB339" s="1029"/>
      <c r="AC339" s="1029"/>
      <c r="AD339" s="1029"/>
      <c r="AE339" s="1029"/>
      <c r="AF339" s="1029"/>
      <c r="AG339" s="1029"/>
      <c r="AH339" s="1029"/>
      <c r="AI339" s="1029"/>
      <c r="AJ339" s="1029"/>
      <c r="AK339" s="1029"/>
      <c r="AL339" s="1029"/>
      <c r="AM339" s="1029"/>
      <c r="AN339" s="1029"/>
      <c r="AO339" s="1029"/>
    </row>
    <row r="340" s="1023" customFormat="1" spans="1:41">
      <c r="A340" s="1028"/>
      <c r="B340" s="1029"/>
      <c r="C340" s="1029"/>
      <c r="D340" s="1029"/>
      <c r="E340" s="1029"/>
      <c r="F340" s="1029"/>
      <c r="G340" s="1029"/>
      <c r="H340" s="1029"/>
      <c r="I340" s="1029"/>
      <c r="J340" s="1030"/>
      <c r="K340" s="1029"/>
      <c r="L340" s="1029"/>
      <c r="M340" s="1029"/>
      <c r="N340" s="1029"/>
      <c r="O340" s="1029"/>
      <c r="P340" s="1030"/>
      <c r="Q340" s="1029"/>
      <c r="R340" s="1029"/>
      <c r="S340" s="1029"/>
      <c r="T340" s="1029"/>
      <c r="U340" s="1029"/>
      <c r="V340" s="1029"/>
      <c r="W340" s="1029"/>
      <c r="X340" s="1029"/>
      <c r="Y340" s="1029"/>
      <c r="Z340" s="1029"/>
      <c r="AA340" s="1029"/>
      <c r="AB340" s="1029"/>
      <c r="AC340" s="1029"/>
      <c r="AD340" s="1029"/>
      <c r="AE340" s="1029"/>
      <c r="AF340" s="1029"/>
      <c r="AG340" s="1029"/>
      <c r="AH340" s="1029"/>
      <c r="AI340" s="1029"/>
      <c r="AJ340" s="1029"/>
      <c r="AK340" s="1029"/>
      <c r="AL340" s="1029"/>
      <c r="AM340" s="1029"/>
      <c r="AN340" s="1029"/>
      <c r="AO340" s="1029"/>
    </row>
    <row r="341" s="1023" customFormat="1" spans="1:41">
      <c r="A341" s="1028"/>
      <c r="B341" s="1029"/>
      <c r="C341" s="1029"/>
      <c r="D341" s="1029"/>
      <c r="E341" s="1029"/>
      <c r="F341" s="1029"/>
      <c r="G341" s="1029"/>
      <c r="H341" s="1029"/>
      <c r="I341" s="1029"/>
      <c r="J341" s="1030"/>
      <c r="K341" s="1029"/>
      <c r="L341" s="1029"/>
      <c r="M341" s="1029"/>
      <c r="N341" s="1029"/>
      <c r="O341" s="1029"/>
      <c r="P341" s="1030"/>
      <c r="Q341" s="1029"/>
      <c r="R341" s="1029"/>
      <c r="S341" s="1029"/>
      <c r="T341" s="1029"/>
      <c r="U341" s="1029"/>
      <c r="V341" s="1029"/>
      <c r="W341" s="1029"/>
      <c r="X341" s="1029"/>
      <c r="Y341" s="1029"/>
      <c r="Z341" s="1029"/>
      <c r="AA341" s="1029"/>
      <c r="AB341" s="1029"/>
      <c r="AC341" s="1029"/>
      <c r="AD341" s="1029"/>
      <c r="AE341" s="1029"/>
      <c r="AF341" s="1029"/>
      <c r="AG341" s="1029"/>
      <c r="AH341" s="1029"/>
      <c r="AI341" s="1029"/>
      <c r="AJ341" s="1029"/>
      <c r="AK341" s="1029"/>
      <c r="AL341" s="1029"/>
      <c r="AM341" s="1029"/>
      <c r="AN341" s="1029"/>
      <c r="AO341" s="1029"/>
    </row>
    <row r="342" s="1023" customFormat="1" spans="1:41">
      <c r="A342" s="1028"/>
      <c r="B342" s="1029"/>
      <c r="C342" s="1029"/>
      <c r="D342" s="1029"/>
      <c r="E342" s="1029"/>
      <c r="F342" s="1029"/>
      <c r="G342" s="1029"/>
      <c r="H342" s="1029"/>
      <c r="I342" s="1029"/>
      <c r="J342" s="1030"/>
      <c r="K342" s="1029"/>
      <c r="L342" s="1029"/>
      <c r="M342" s="1029"/>
      <c r="N342" s="1029"/>
      <c r="O342" s="1029"/>
      <c r="P342" s="1030"/>
      <c r="Q342" s="1029"/>
      <c r="R342" s="1029"/>
      <c r="S342" s="1029"/>
      <c r="T342" s="1029"/>
      <c r="U342" s="1029"/>
      <c r="V342" s="1029"/>
      <c r="W342" s="1029"/>
      <c r="X342" s="1029"/>
      <c r="Y342" s="1029"/>
      <c r="Z342" s="1029"/>
      <c r="AA342" s="1029"/>
      <c r="AB342" s="1029"/>
      <c r="AC342" s="1029"/>
      <c r="AD342" s="1029"/>
      <c r="AE342" s="1029"/>
      <c r="AF342" s="1029"/>
      <c r="AG342" s="1029"/>
      <c r="AH342" s="1029"/>
      <c r="AI342" s="1029"/>
      <c r="AJ342" s="1029"/>
      <c r="AK342" s="1029"/>
      <c r="AL342" s="1029"/>
      <c r="AM342" s="1029"/>
      <c r="AN342" s="1029"/>
      <c r="AO342" s="1029"/>
    </row>
    <row r="343" s="1023" customFormat="1" spans="1:41">
      <c r="A343" s="1028"/>
      <c r="B343" s="1029"/>
      <c r="C343" s="1029"/>
      <c r="D343" s="1029"/>
      <c r="E343" s="1029"/>
      <c r="F343" s="1029"/>
      <c r="G343" s="1029"/>
      <c r="H343" s="1029"/>
      <c r="I343" s="1029"/>
      <c r="J343" s="1030"/>
      <c r="K343" s="1029"/>
      <c r="L343" s="1029"/>
      <c r="M343" s="1029"/>
      <c r="N343" s="1029"/>
      <c r="O343" s="1029"/>
      <c r="P343" s="1030"/>
      <c r="Q343" s="1029"/>
      <c r="R343" s="1029"/>
      <c r="S343" s="1029"/>
      <c r="T343" s="1029"/>
      <c r="U343" s="1029"/>
      <c r="V343" s="1029"/>
      <c r="W343" s="1029"/>
      <c r="X343" s="1029"/>
      <c r="Y343" s="1029"/>
      <c r="Z343" s="1029"/>
      <c r="AA343" s="1029"/>
      <c r="AB343" s="1029"/>
      <c r="AC343" s="1029"/>
      <c r="AD343" s="1029"/>
      <c r="AE343" s="1029"/>
      <c r="AF343" s="1029"/>
      <c r="AG343" s="1029"/>
      <c r="AH343" s="1029"/>
      <c r="AI343" s="1029"/>
      <c r="AJ343" s="1029"/>
      <c r="AK343" s="1029"/>
      <c r="AL343" s="1029"/>
      <c r="AM343" s="1029"/>
      <c r="AN343" s="1029"/>
      <c r="AO343" s="1029"/>
    </row>
    <row r="344" s="1023" customFormat="1" spans="1:41">
      <c r="A344" s="1028"/>
      <c r="B344" s="1029"/>
      <c r="C344" s="1029"/>
      <c r="D344" s="1029"/>
      <c r="E344" s="1029"/>
      <c r="F344" s="1029"/>
      <c r="G344" s="1029"/>
      <c r="H344" s="1029"/>
      <c r="I344" s="1029"/>
      <c r="J344" s="1030"/>
      <c r="K344" s="1029"/>
      <c r="L344" s="1029"/>
      <c r="M344" s="1029"/>
      <c r="N344" s="1029"/>
      <c r="O344" s="1029"/>
      <c r="P344" s="1030"/>
      <c r="Q344" s="1029"/>
      <c r="R344" s="1029"/>
      <c r="S344" s="1029"/>
      <c r="T344" s="1029"/>
      <c r="U344" s="1029"/>
      <c r="V344" s="1029"/>
      <c r="W344" s="1029"/>
      <c r="X344" s="1029"/>
      <c r="Y344" s="1029"/>
      <c r="Z344" s="1029"/>
      <c r="AA344" s="1029"/>
      <c r="AB344" s="1029"/>
      <c r="AC344" s="1029"/>
      <c r="AD344" s="1029"/>
      <c r="AE344" s="1029"/>
      <c r="AF344" s="1029"/>
      <c r="AG344" s="1029"/>
      <c r="AH344" s="1029"/>
      <c r="AI344" s="1029"/>
      <c r="AJ344" s="1029"/>
      <c r="AK344" s="1029"/>
      <c r="AL344" s="1029"/>
      <c r="AM344" s="1029"/>
      <c r="AN344" s="1029"/>
      <c r="AO344" s="1029"/>
    </row>
    <row r="345" s="1023" customFormat="1" spans="1:41">
      <c r="A345" s="1028"/>
      <c r="B345" s="1029"/>
      <c r="C345" s="1029"/>
      <c r="D345" s="1029"/>
      <c r="E345" s="1029"/>
      <c r="F345" s="1029"/>
      <c r="G345" s="1029"/>
      <c r="H345" s="1029"/>
      <c r="I345" s="1029"/>
      <c r="J345" s="1030"/>
      <c r="K345" s="1029"/>
      <c r="L345" s="1029"/>
      <c r="M345" s="1029"/>
      <c r="N345" s="1029"/>
      <c r="O345" s="1029"/>
      <c r="P345" s="1030"/>
      <c r="Q345" s="1029"/>
      <c r="R345" s="1029"/>
      <c r="S345" s="1029"/>
      <c r="T345" s="1029"/>
      <c r="U345" s="1029"/>
      <c r="V345" s="1029"/>
      <c r="W345" s="1029"/>
      <c r="X345" s="1029"/>
      <c r="Y345" s="1029"/>
      <c r="Z345" s="1029"/>
      <c r="AA345" s="1029"/>
      <c r="AB345" s="1029"/>
      <c r="AC345" s="1029"/>
      <c r="AD345" s="1029"/>
      <c r="AE345" s="1029"/>
      <c r="AF345" s="1029"/>
      <c r="AG345" s="1029"/>
      <c r="AH345" s="1029"/>
      <c r="AI345" s="1029"/>
      <c r="AJ345" s="1029"/>
      <c r="AK345" s="1029"/>
      <c r="AL345" s="1029"/>
      <c r="AM345" s="1029"/>
      <c r="AN345" s="1029"/>
      <c r="AO345" s="1029"/>
    </row>
    <row r="346" s="1023" customFormat="1" spans="1:41">
      <c r="A346" s="1028"/>
      <c r="B346" s="1029"/>
      <c r="C346" s="1029"/>
      <c r="D346" s="1029"/>
      <c r="E346" s="1029"/>
      <c r="F346" s="1029"/>
      <c r="G346" s="1029"/>
      <c r="H346" s="1029"/>
      <c r="I346" s="1029"/>
      <c r="J346" s="1030"/>
      <c r="K346" s="1029"/>
      <c r="L346" s="1029"/>
      <c r="M346" s="1029"/>
      <c r="N346" s="1029"/>
      <c r="O346" s="1029"/>
      <c r="P346" s="1030"/>
      <c r="Q346" s="1029"/>
      <c r="R346" s="1029"/>
      <c r="S346" s="1029"/>
      <c r="T346" s="1029"/>
      <c r="U346" s="1029"/>
      <c r="V346" s="1029"/>
      <c r="W346" s="1029"/>
      <c r="X346" s="1029"/>
      <c r="Y346" s="1029"/>
      <c r="Z346" s="1029"/>
      <c r="AA346" s="1029"/>
      <c r="AB346" s="1029"/>
      <c r="AC346" s="1029"/>
      <c r="AD346" s="1029"/>
      <c r="AE346" s="1029"/>
      <c r="AF346" s="1029"/>
      <c r="AG346" s="1029"/>
      <c r="AH346" s="1029"/>
      <c r="AI346" s="1029"/>
      <c r="AJ346" s="1029"/>
      <c r="AK346" s="1029"/>
      <c r="AL346" s="1029"/>
      <c r="AM346" s="1029"/>
      <c r="AN346" s="1029"/>
      <c r="AO346" s="1029"/>
    </row>
    <row r="347" s="1023" customFormat="1" spans="1:41">
      <c r="A347" s="1028"/>
      <c r="B347" s="1029"/>
      <c r="C347" s="1029"/>
      <c r="D347" s="1029"/>
      <c r="E347" s="1029"/>
      <c r="F347" s="1029"/>
      <c r="G347" s="1029"/>
      <c r="H347" s="1029"/>
      <c r="I347" s="1029"/>
      <c r="J347" s="1030"/>
      <c r="K347" s="1029"/>
      <c r="L347" s="1029"/>
      <c r="M347" s="1029"/>
      <c r="N347" s="1029"/>
      <c r="O347" s="1029"/>
      <c r="P347" s="1030"/>
      <c r="Q347" s="1029"/>
      <c r="R347" s="1029"/>
      <c r="S347" s="1029"/>
      <c r="T347" s="1029"/>
      <c r="U347" s="1029"/>
      <c r="V347" s="1029"/>
      <c r="W347" s="1029"/>
      <c r="X347" s="1029"/>
      <c r="Y347" s="1029"/>
      <c r="Z347" s="1029"/>
      <c r="AA347" s="1029"/>
      <c r="AB347" s="1029"/>
      <c r="AC347" s="1029"/>
      <c r="AD347" s="1029"/>
      <c r="AE347" s="1029"/>
      <c r="AF347" s="1029"/>
      <c r="AG347" s="1029"/>
      <c r="AH347" s="1029"/>
      <c r="AI347" s="1029"/>
      <c r="AJ347" s="1029"/>
      <c r="AK347" s="1029"/>
      <c r="AL347" s="1029"/>
      <c r="AM347" s="1029"/>
      <c r="AN347" s="1029"/>
      <c r="AO347" s="1029"/>
    </row>
    <row r="348" s="1023" customFormat="1" spans="1:41">
      <c r="A348" s="1028"/>
      <c r="B348" s="1029"/>
      <c r="C348" s="1029"/>
      <c r="D348" s="1029"/>
      <c r="E348" s="1029"/>
      <c r="F348" s="1029"/>
      <c r="G348" s="1029"/>
      <c r="H348" s="1029"/>
      <c r="I348" s="1029"/>
      <c r="J348" s="1030"/>
      <c r="K348" s="1029"/>
      <c r="L348" s="1029"/>
      <c r="M348" s="1029"/>
      <c r="N348" s="1029"/>
      <c r="O348" s="1029"/>
      <c r="P348" s="1030"/>
      <c r="Q348" s="1029"/>
      <c r="R348" s="1029"/>
      <c r="S348" s="1029"/>
      <c r="T348" s="1029"/>
      <c r="U348" s="1029"/>
      <c r="V348" s="1029"/>
      <c r="W348" s="1029"/>
      <c r="X348" s="1029"/>
      <c r="Y348" s="1029"/>
      <c r="Z348" s="1029"/>
      <c r="AA348" s="1029"/>
      <c r="AB348" s="1029"/>
      <c r="AC348" s="1029"/>
      <c r="AD348" s="1029"/>
      <c r="AE348" s="1029"/>
      <c r="AF348" s="1029"/>
      <c r="AG348" s="1029"/>
      <c r="AH348" s="1029"/>
      <c r="AI348" s="1029"/>
      <c r="AJ348" s="1029"/>
      <c r="AK348" s="1029"/>
      <c r="AL348" s="1029"/>
      <c r="AM348" s="1029"/>
      <c r="AN348" s="1029"/>
      <c r="AO348" s="1029"/>
    </row>
    <row r="349" s="1023" customFormat="1" spans="1:41">
      <c r="A349" s="1028"/>
      <c r="B349" s="1029"/>
      <c r="C349" s="1029"/>
      <c r="D349" s="1029"/>
      <c r="E349" s="1029"/>
      <c r="F349" s="1029"/>
      <c r="G349" s="1029"/>
      <c r="H349" s="1029"/>
      <c r="I349" s="1029"/>
      <c r="J349" s="1030"/>
      <c r="K349" s="1029"/>
      <c r="L349" s="1029"/>
      <c r="M349" s="1029"/>
      <c r="N349" s="1029"/>
      <c r="O349" s="1029"/>
      <c r="P349" s="1030"/>
      <c r="Q349" s="1029"/>
      <c r="R349" s="1029"/>
      <c r="S349" s="1029"/>
      <c r="T349" s="1029"/>
      <c r="U349" s="1029"/>
      <c r="V349" s="1029"/>
      <c r="W349" s="1029"/>
      <c r="X349" s="1029"/>
      <c r="Y349" s="1029"/>
      <c r="Z349" s="1029"/>
      <c r="AA349" s="1029"/>
      <c r="AB349" s="1029"/>
      <c r="AC349" s="1029"/>
      <c r="AD349" s="1029"/>
      <c r="AE349" s="1029"/>
      <c r="AF349" s="1029"/>
      <c r="AG349" s="1029"/>
      <c r="AH349" s="1029"/>
      <c r="AI349" s="1029"/>
      <c r="AJ349" s="1029"/>
      <c r="AK349" s="1029"/>
      <c r="AL349" s="1029"/>
      <c r="AM349" s="1029"/>
      <c r="AN349" s="1029"/>
      <c r="AO349" s="1029"/>
    </row>
    <row r="350" s="1023" customFormat="1" spans="1:41">
      <c r="A350" s="1028"/>
      <c r="B350" s="1029"/>
      <c r="C350" s="1029"/>
      <c r="D350" s="1029"/>
      <c r="E350" s="1029"/>
      <c r="F350" s="1029"/>
      <c r="G350" s="1029"/>
      <c r="H350" s="1029"/>
      <c r="I350" s="1029"/>
      <c r="J350" s="1030"/>
      <c r="K350" s="1029"/>
      <c r="L350" s="1029"/>
      <c r="M350" s="1029"/>
      <c r="N350" s="1029"/>
      <c r="O350" s="1029"/>
      <c r="P350" s="1030"/>
      <c r="Q350" s="1029"/>
      <c r="R350" s="1029"/>
      <c r="S350" s="1029"/>
      <c r="T350" s="1029"/>
      <c r="U350" s="1029"/>
      <c r="V350" s="1029"/>
      <c r="W350" s="1029"/>
      <c r="X350" s="1029"/>
      <c r="Y350" s="1029"/>
      <c r="Z350" s="1029"/>
      <c r="AA350" s="1029"/>
      <c r="AB350" s="1029"/>
      <c r="AC350" s="1029"/>
      <c r="AD350" s="1029"/>
      <c r="AE350" s="1029"/>
      <c r="AF350" s="1029"/>
      <c r="AG350" s="1029"/>
      <c r="AH350" s="1029"/>
      <c r="AI350" s="1029"/>
      <c r="AJ350" s="1029"/>
      <c r="AK350" s="1029"/>
      <c r="AL350" s="1029"/>
      <c r="AM350" s="1029"/>
      <c r="AN350" s="1029"/>
      <c r="AO350" s="1029"/>
    </row>
    <row r="351" s="1023" customFormat="1" spans="1:41">
      <c r="A351" s="1028"/>
      <c r="B351" s="1029"/>
      <c r="C351" s="1029"/>
      <c r="D351" s="1029"/>
      <c r="E351" s="1029"/>
      <c r="F351" s="1029"/>
      <c r="G351" s="1029"/>
      <c r="H351" s="1029"/>
      <c r="I351" s="1029"/>
      <c r="J351" s="1030"/>
      <c r="K351" s="1029"/>
      <c r="L351" s="1029"/>
      <c r="M351" s="1029"/>
      <c r="N351" s="1029"/>
      <c r="O351" s="1029"/>
      <c r="P351" s="1030"/>
      <c r="Q351" s="1029"/>
      <c r="R351" s="1029"/>
      <c r="S351" s="1029"/>
      <c r="T351" s="1029"/>
      <c r="U351" s="1029"/>
      <c r="V351" s="1029"/>
      <c r="W351" s="1029"/>
      <c r="X351" s="1029"/>
      <c r="Y351" s="1029"/>
      <c r="Z351" s="1029"/>
      <c r="AA351" s="1029"/>
      <c r="AB351" s="1029"/>
      <c r="AC351" s="1029"/>
      <c r="AD351" s="1029"/>
      <c r="AE351" s="1029"/>
      <c r="AF351" s="1029"/>
      <c r="AG351" s="1029"/>
      <c r="AH351" s="1029"/>
      <c r="AI351" s="1029"/>
      <c r="AJ351" s="1029"/>
      <c r="AK351" s="1029"/>
      <c r="AL351" s="1029"/>
      <c r="AM351" s="1029"/>
      <c r="AN351" s="1029"/>
      <c r="AO351" s="1029"/>
    </row>
    <row r="352" s="1023" customFormat="1" spans="1:41">
      <c r="A352" s="1028"/>
      <c r="B352" s="1029"/>
      <c r="C352" s="1029"/>
      <c r="D352" s="1029"/>
      <c r="E352" s="1029"/>
      <c r="F352" s="1029"/>
      <c r="G352" s="1029"/>
      <c r="H352" s="1029"/>
      <c r="I352" s="1029"/>
      <c r="J352" s="1030"/>
      <c r="K352" s="1029"/>
      <c r="L352" s="1029"/>
      <c r="M352" s="1029"/>
      <c r="N352" s="1029"/>
      <c r="O352" s="1029"/>
      <c r="P352" s="1030"/>
      <c r="Q352" s="1029"/>
      <c r="R352" s="1029"/>
      <c r="S352" s="1029"/>
      <c r="T352" s="1029"/>
      <c r="U352" s="1029"/>
      <c r="V352" s="1029"/>
      <c r="W352" s="1029"/>
      <c r="X352" s="1029"/>
      <c r="Y352" s="1029"/>
      <c r="Z352" s="1029"/>
      <c r="AA352" s="1029"/>
      <c r="AB352" s="1029"/>
      <c r="AC352" s="1029"/>
      <c r="AD352" s="1029"/>
      <c r="AE352" s="1029"/>
      <c r="AF352" s="1029"/>
      <c r="AG352" s="1029"/>
      <c r="AH352" s="1029"/>
      <c r="AI352" s="1029"/>
      <c r="AJ352" s="1029"/>
      <c r="AK352" s="1029"/>
      <c r="AL352" s="1029"/>
      <c r="AM352" s="1029"/>
      <c r="AN352" s="1029"/>
      <c r="AO352" s="1029"/>
    </row>
    <row r="353" s="1023" customFormat="1" spans="1:41">
      <c r="A353" s="1028"/>
      <c r="B353" s="1029"/>
      <c r="C353" s="1029"/>
      <c r="D353" s="1029"/>
      <c r="E353" s="1029"/>
      <c r="F353" s="1029"/>
      <c r="G353" s="1029"/>
      <c r="H353" s="1029"/>
      <c r="I353" s="1029"/>
      <c r="J353" s="1030"/>
      <c r="K353" s="1029"/>
      <c r="L353" s="1029"/>
      <c r="M353" s="1029"/>
      <c r="N353" s="1029"/>
      <c r="O353" s="1029"/>
      <c r="P353" s="1030"/>
      <c r="Q353" s="1029"/>
      <c r="R353" s="1029"/>
      <c r="S353" s="1029"/>
      <c r="T353" s="1029"/>
      <c r="U353" s="1029"/>
      <c r="V353" s="1029"/>
      <c r="W353" s="1029"/>
      <c r="X353" s="1029"/>
      <c r="Y353" s="1029"/>
      <c r="Z353" s="1029"/>
      <c r="AA353" s="1029"/>
      <c r="AB353" s="1029"/>
      <c r="AC353" s="1029"/>
      <c r="AD353" s="1029"/>
      <c r="AE353" s="1029"/>
      <c r="AF353" s="1029"/>
      <c r="AG353" s="1029"/>
      <c r="AH353" s="1029"/>
      <c r="AI353" s="1029"/>
      <c r="AJ353" s="1029"/>
      <c r="AK353" s="1029"/>
      <c r="AL353" s="1029"/>
      <c r="AM353" s="1029"/>
      <c r="AN353" s="1029"/>
      <c r="AO353" s="1029"/>
    </row>
    <row r="354" s="1023" customFormat="1" spans="1:41">
      <c r="A354" s="1028"/>
      <c r="B354" s="1029"/>
      <c r="C354" s="1029"/>
      <c r="D354" s="1029"/>
      <c r="E354" s="1029"/>
      <c r="F354" s="1029"/>
      <c r="G354" s="1029"/>
      <c r="H354" s="1029"/>
      <c r="I354" s="1029"/>
      <c r="J354" s="1030"/>
      <c r="K354" s="1029"/>
      <c r="L354" s="1029"/>
      <c r="M354" s="1029"/>
      <c r="N354" s="1029"/>
      <c r="O354" s="1029"/>
      <c r="P354" s="1030"/>
      <c r="Q354" s="1029"/>
      <c r="R354" s="1029"/>
      <c r="S354" s="1029"/>
      <c r="T354" s="1029"/>
      <c r="U354" s="1029"/>
      <c r="V354" s="1029"/>
      <c r="W354" s="1029"/>
      <c r="X354" s="1029"/>
      <c r="Y354" s="1029"/>
      <c r="Z354" s="1029"/>
      <c r="AA354" s="1029"/>
      <c r="AB354" s="1029"/>
      <c r="AC354" s="1029"/>
      <c r="AD354" s="1029"/>
      <c r="AE354" s="1029"/>
      <c r="AF354" s="1029"/>
      <c r="AG354" s="1029"/>
      <c r="AH354" s="1029"/>
      <c r="AI354" s="1029"/>
      <c r="AJ354" s="1029"/>
      <c r="AK354" s="1029"/>
      <c r="AL354" s="1029"/>
      <c r="AM354" s="1029"/>
      <c r="AN354" s="1029"/>
      <c r="AO354" s="1029"/>
    </row>
    <row r="355" s="1023" customFormat="1" spans="1:41">
      <c r="A355" s="1028"/>
      <c r="B355" s="1029"/>
      <c r="C355" s="1029"/>
      <c r="D355" s="1029"/>
      <c r="E355" s="1029"/>
      <c r="F355" s="1029"/>
      <c r="G355" s="1029"/>
      <c r="H355" s="1029"/>
      <c r="I355" s="1029"/>
      <c r="J355" s="1030"/>
      <c r="K355" s="1029"/>
      <c r="L355" s="1029"/>
      <c r="M355" s="1029"/>
      <c r="N355" s="1029"/>
      <c r="O355" s="1029"/>
      <c r="P355" s="1030"/>
      <c r="Q355" s="1029"/>
      <c r="R355" s="1029"/>
      <c r="S355" s="1029"/>
      <c r="T355" s="1029"/>
      <c r="U355" s="1029"/>
      <c r="V355" s="1029"/>
      <c r="W355" s="1029"/>
      <c r="X355" s="1029"/>
      <c r="Y355" s="1029"/>
      <c r="Z355" s="1029"/>
      <c r="AA355" s="1029"/>
      <c r="AB355" s="1029"/>
      <c r="AC355" s="1029"/>
      <c r="AD355" s="1029"/>
      <c r="AE355" s="1029"/>
      <c r="AF355" s="1029"/>
      <c r="AG355" s="1029"/>
      <c r="AH355" s="1029"/>
      <c r="AI355" s="1029"/>
      <c r="AJ355" s="1029"/>
      <c r="AK355" s="1029"/>
      <c r="AL355" s="1029"/>
      <c r="AM355" s="1029"/>
      <c r="AN355" s="1029"/>
      <c r="AO355" s="1029"/>
    </row>
    <row r="356" s="1023" customFormat="1" spans="1:41">
      <c r="A356" s="1028"/>
      <c r="B356" s="1029"/>
      <c r="C356" s="1029"/>
      <c r="D356" s="1029"/>
      <c r="E356" s="1029"/>
      <c r="F356" s="1029"/>
      <c r="G356" s="1029"/>
      <c r="H356" s="1029"/>
      <c r="I356" s="1029"/>
      <c r="J356" s="1030"/>
      <c r="K356" s="1029"/>
      <c r="L356" s="1029"/>
      <c r="M356" s="1029"/>
      <c r="N356" s="1029"/>
      <c r="O356" s="1029"/>
      <c r="P356" s="1030"/>
      <c r="Q356" s="1029"/>
      <c r="R356" s="1029"/>
      <c r="S356" s="1029"/>
      <c r="T356" s="1029"/>
      <c r="U356" s="1029"/>
      <c r="V356" s="1029"/>
      <c r="W356" s="1029"/>
      <c r="X356" s="1029"/>
      <c r="Y356" s="1029"/>
      <c r="Z356" s="1029"/>
      <c r="AA356" s="1029"/>
      <c r="AB356" s="1029"/>
      <c r="AC356" s="1029"/>
      <c r="AD356" s="1029"/>
      <c r="AE356" s="1029"/>
      <c r="AF356" s="1029"/>
      <c r="AG356" s="1029"/>
      <c r="AH356" s="1029"/>
      <c r="AI356" s="1029"/>
      <c r="AJ356" s="1029"/>
      <c r="AK356" s="1029"/>
      <c r="AL356" s="1029"/>
      <c r="AM356" s="1029"/>
      <c r="AN356" s="1029"/>
      <c r="AO356" s="1029"/>
    </row>
    <row r="357" s="1023" customFormat="1" spans="1:41">
      <c r="A357" s="1028"/>
      <c r="B357" s="1029"/>
      <c r="C357" s="1029"/>
      <c r="D357" s="1029"/>
      <c r="E357" s="1029"/>
      <c r="F357" s="1029"/>
      <c r="G357" s="1029"/>
      <c r="H357" s="1029"/>
      <c r="I357" s="1029"/>
      <c r="J357" s="1030"/>
      <c r="K357" s="1029"/>
      <c r="L357" s="1029"/>
      <c r="M357" s="1029"/>
      <c r="N357" s="1029"/>
      <c r="O357" s="1029"/>
      <c r="P357" s="1030"/>
      <c r="Q357" s="1029"/>
      <c r="R357" s="1029"/>
      <c r="S357" s="1029"/>
      <c r="T357" s="1029"/>
      <c r="U357" s="1029"/>
      <c r="V357" s="1029"/>
      <c r="W357" s="1029"/>
      <c r="X357" s="1029"/>
      <c r="Y357" s="1029"/>
      <c r="Z357" s="1029"/>
      <c r="AA357" s="1029"/>
      <c r="AB357" s="1029"/>
      <c r="AC357" s="1029"/>
      <c r="AD357" s="1029"/>
      <c r="AE357" s="1029"/>
      <c r="AF357" s="1029"/>
      <c r="AG357" s="1029"/>
      <c r="AH357" s="1029"/>
      <c r="AI357" s="1029"/>
      <c r="AJ357" s="1029"/>
      <c r="AK357" s="1029"/>
      <c r="AL357" s="1029"/>
      <c r="AM357" s="1029"/>
      <c r="AN357" s="1029"/>
      <c r="AO357" s="1029"/>
    </row>
    <row r="358" s="1023" customFormat="1" spans="1:41">
      <c r="A358" s="1028"/>
      <c r="B358" s="1029"/>
      <c r="C358" s="1029"/>
      <c r="D358" s="1029"/>
      <c r="E358" s="1029"/>
      <c r="F358" s="1029"/>
      <c r="G358" s="1029"/>
      <c r="H358" s="1029"/>
      <c r="I358" s="1029"/>
      <c r="J358" s="1030"/>
      <c r="K358" s="1029"/>
      <c r="L358" s="1029"/>
      <c r="M358" s="1029"/>
      <c r="N358" s="1029"/>
      <c r="O358" s="1029"/>
      <c r="P358" s="1030"/>
      <c r="Q358" s="1029"/>
      <c r="R358" s="1029"/>
      <c r="S358" s="1029"/>
      <c r="T358" s="1029"/>
      <c r="U358" s="1029"/>
      <c r="V358" s="1029"/>
      <c r="W358" s="1029"/>
      <c r="X358" s="1029"/>
      <c r="Y358" s="1029"/>
      <c r="Z358" s="1029"/>
      <c r="AA358" s="1029"/>
      <c r="AB358" s="1029"/>
      <c r="AC358" s="1029"/>
      <c r="AD358" s="1029"/>
      <c r="AE358" s="1029"/>
      <c r="AF358" s="1029"/>
      <c r="AG358" s="1029"/>
      <c r="AH358" s="1029"/>
      <c r="AI358" s="1029"/>
      <c r="AJ358" s="1029"/>
      <c r="AK358" s="1029"/>
      <c r="AL358" s="1029"/>
      <c r="AM358" s="1029"/>
      <c r="AN358" s="1029"/>
      <c r="AO358" s="1029"/>
    </row>
    <row r="359" s="1023" customFormat="1" spans="1:41">
      <c r="A359" s="1028"/>
      <c r="B359" s="1029"/>
      <c r="C359" s="1029"/>
      <c r="D359" s="1029"/>
      <c r="E359" s="1029"/>
      <c r="F359" s="1029"/>
      <c r="G359" s="1029"/>
      <c r="H359" s="1029"/>
      <c r="I359" s="1029"/>
      <c r="J359" s="1030"/>
      <c r="K359" s="1029"/>
      <c r="L359" s="1029"/>
      <c r="M359" s="1029"/>
      <c r="N359" s="1029"/>
      <c r="O359" s="1029"/>
      <c r="P359" s="1030"/>
      <c r="Q359" s="1029"/>
      <c r="R359" s="1029"/>
      <c r="S359" s="1029"/>
      <c r="T359" s="1029"/>
      <c r="U359" s="1029"/>
      <c r="V359" s="1029"/>
      <c r="W359" s="1029"/>
      <c r="X359" s="1029"/>
      <c r="Y359" s="1029"/>
      <c r="Z359" s="1029"/>
      <c r="AA359" s="1029"/>
      <c r="AB359" s="1029"/>
      <c r="AC359" s="1029"/>
      <c r="AD359" s="1029"/>
      <c r="AE359" s="1029"/>
      <c r="AF359" s="1029"/>
      <c r="AG359" s="1029"/>
      <c r="AH359" s="1029"/>
      <c r="AI359" s="1029"/>
      <c r="AJ359" s="1029"/>
      <c r="AK359" s="1029"/>
      <c r="AL359" s="1029"/>
      <c r="AM359" s="1029"/>
      <c r="AN359" s="1029"/>
      <c r="AO359" s="1029"/>
    </row>
    <row r="360" s="1023" customFormat="1" spans="1:41">
      <c r="A360" s="1028"/>
      <c r="B360" s="1029"/>
      <c r="C360" s="1029"/>
      <c r="D360" s="1029"/>
      <c r="E360" s="1029"/>
      <c r="F360" s="1029"/>
      <c r="G360" s="1029"/>
      <c r="H360" s="1029"/>
      <c r="I360" s="1029"/>
      <c r="J360" s="1030"/>
      <c r="K360" s="1029"/>
      <c r="L360" s="1029"/>
      <c r="M360" s="1029"/>
      <c r="N360" s="1029"/>
      <c r="O360" s="1029"/>
      <c r="P360" s="1030"/>
      <c r="Q360" s="1029"/>
      <c r="R360" s="1029"/>
      <c r="S360" s="1029"/>
      <c r="T360" s="1029"/>
      <c r="U360" s="1029"/>
      <c r="V360" s="1029"/>
      <c r="W360" s="1029"/>
      <c r="X360" s="1029"/>
      <c r="Y360" s="1029"/>
      <c r="Z360" s="1029"/>
      <c r="AA360" s="1029"/>
      <c r="AB360" s="1029"/>
      <c r="AC360" s="1029"/>
      <c r="AD360" s="1029"/>
      <c r="AE360" s="1029"/>
      <c r="AF360" s="1029"/>
      <c r="AG360" s="1029"/>
      <c r="AH360" s="1029"/>
      <c r="AI360" s="1029"/>
      <c r="AJ360" s="1029"/>
      <c r="AK360" s="1029"/>
      <c r="AL360" s="1029"/>
      <c r="AM360" s="1029"/>
      <c r="AN360" s="1029"/>
      <c r="AO360" s="1029"/>
    </row>
    <row r="361" s="1023" customFormat="1" spans="1:41">
      <c r="A361" s="1028"/>
      <c r="B361" s="1029"/>
      <c r="C361" s="1029"/>
      <c r="D361" s="1029"/>
      <c r="E361" s="1029"/>
      <c r="F361" s="1029"/>
      <c r="G361" s="1029"/>
      <c r="H361" s="1029"/>
      <c r="I361" s="1029"/>
      <c r="J361" s="1030"/>
      <c r="K361" s="1029"/>
      <c r="L361" s="1029"/>
      <c r="M361" s="1029"/>
      <c r="N361" s="1029"/>
      <c r="O361" s="1029"/>
      <c r="P361" s="1030"/>
      <c r="Q361" s="1029"/>
      <c r="R361" s="1029"/>
      <c r="S361" s="1029"/>
      <c r="T361" s="1029"/>
      <c r="U361" s="1029"/>
      <c r="V361" s="1029"/>
      <c r="W361" s="1029"/>
      <c r="X361" s="1029"/>
      <c r="Y361" s="1029"/>
      <c r="Z361" s="1029"/>
      <c r="AA361" s="1029"/>
      <c r="AB361" s="1029"/>
      <c r="AC361" s="1029"/>
      <c r="AD361" s="1029"/>
      <c r="AE361" s="1029"/>
      <c r="AF361" s="1029"/>
      <c r="AG361" s="1029"/>
      <c r="AH361" s="1029"/>
      <c r="AI361" s="1029"/>
      <c r="AJ361" s="1029"/>
      <c r="AK361" s="1029"/>
      <c r="AL361" s="1029"/>
      <c r="AM361" s="1029"/>
      <c r="AN361" s="1029"/>
      <c r="AO361" s="1029"/>
    </row>
    <row r="362" s="1023" customFormat="1" spans="1:41">
      <c r="A362" s="1028"/>
      <c r="B362" s="1029"/>
      <c r="C362" s="1029"/>
      <c r="D362" s="1029"/>
      <c r="E362" s="1029"/>
      <c r="F362" s="1029"/>
      <c r="G362" s="1029"/>
      <c r="H362" s="1029"/>
      <c r="I362" s="1029"/>
      <c r="J362" s="1030"/>
      <c r="K362" s="1029"/>
      <c r="L362" s="1029"/>
      <c r="M362" s="1029"/>
      <c r="N362" s="1029"/>
      <c r="O362" s="1029"/>
      <c r="P362" s="1030"/>
      <c r="Q362" s="1029"/>
      <c r="R362" s="1029"/>
      <c r="S362" s="1029"/>
      <c r="T362" s="1029"/>
      <c r="U362" s="1029"/>
      <c r="V362" s="1029"/>
      <c r="W362" s="1029"/>
      <c r="X362" s="1029"/>
      <c r="Y362" s="1029"/>
      <c r="Z362" s="1029"/>
      <c r="AA362" s="1029"/>
      <c r="AB362" s="1029"/>
      <c r="AC362" s="1029"/>
      <c r="AD362" s="1029"/>
      <c r="AE362" s="1029"/>
      <c r="AF362" s="1029"/>
      <c r="AG362" s="1029"/>
      <c r="AH362" s="1029"/>
      <c r="AI362" s="1029"/>
      <c r="AJ362" s="1029"/>
      <c r="AK362" s="1029"/>
      <c r="AL362" s="1029"/>
      <c r="AM362" s="1029"/>
      <c r="AN362" s="1029"/>
      <c r="AO362" s="1029"/>
    </row>
    <row r="363" s="1023" customFormat="1" spans="1:41">
      <c r="A363" s="1028"/>
      <c r="B363" s="1029"/>
      <c r="C363" s="1029"/>
      <c r="D363" s="1029"/>
      <c r="E363" s="1029"/>
      <c r="F363" s="1029"/>
      <c r="G363" s="1029"/>
      <c r="H363" s="1029"/>
      <c r="I363" s="1029"/>
      <c r="J363" s="1030"/>
      <c r="K363" s="1029"/>
      <c r="L363" s="1029"/>
      <c r="M363" s="1029"/>
      <c r="N363" s="1029"/>
      <c r="O363" s="1029"/>
      <c r="P363" s="1030"/>
      <c r="Q363" s="1029"/>
      <c r="R363" s="1029"/>
      <c r="S363" s="1029"/>
      <c r="T363" s="1029"/>
      <c r="U363" s="1029"/>
      <c r="V363" s="1029"/>
      <c r="W363" s="1029"/>
      <c r="X363" s="1029"/>
      <c r="Y363" s="1029"/>
      <c r="Z363" s="1029"/>
      <c r="AA363" s="1029"/>
      <c r="AB363" s="1029"/>
      <c r="AC363" s="1029"/>
      <c r="AD363" s="1029"/>
      <c r="AE363" s="1029"/>
      <c r="AF363" s="1029"/>
      <c r="AG363" s="1029"/>
      <c r="AH363" s="1029"/>
      <c r="AI363" s="1029"/>
      <c r="AJ363" s="1029"/>
      <c r="AK363" s="1029"/>
      <c r="AL363" s="1029"/>
      <c r="AM363" s="1029"/>
      <c r="AN363" s="1029"/>
      <c r="AO363" s="1029"/>
    </row>
    <row r="364" s="1023" customFormat="1" spans="1:41">
      <c r="A364" s="1028"/>
      <c r="B364" s="1029"/>
      <c r="C364" s="1029"/>
      <c r="D364" s="1029"/>
      <c r="E364" s="1029"/>
      <c r="F364" s="1029"/>
      <c r="G364" s="1029"/>
      <c r="H364" s="1029"/>
      <c r="I364" s="1029"/>
      <c r="J364" s="1030"/>
      <c r="K364" s="1029"/>
      <c r="L364" s="1029"/>
      <c r="M364" s="1029"/>
      <c r="N364" s="1029"/>
      <c r="O364" s="1029"/>
      <c r="P364" s="1030"/>
      <c r="Q364" s="1029"/>
      <c r="R364" s="1029"/>
      <c r="S364" s="1029"/>
      <c r="T364" s="1029"/>
      <c r="U364" s="1029"/>
      <c r="V364" s="1029"/>
      <c r="W364" s="1029"/>
      <c r="X364" s="1029"/>
      <c r="Y364" s="1029"/>
      <c r="Z364" s="1029"/>
      <c r="AA364" s="1029"/>
      <c r="AB364" s="1029"/>
      <c r="AC364" s="1029"/>
      <c r="AD364" s="1029"/>
      <c r="AE364" s="1029"/>
      <c r="AF364" s="1029"/>
      <c r="AG364" s="1029"/>
      <c r="AH364" s="1029"/>
      <c r="AI364" s="1029"/>
      <c r="AJ364" s="1029"/>
      <c r="AK364" s="1029"/>
      <c r="AL364" s="1029"/>
      <c r="AM364" s="1029"/>
      <c r="AN364" s="1029"/>
      <c r="AO364" s="1029"/>
    </row>
    <row r="365" s="1023" customFormat="1" spans="1:41">
      <c r="A365" s="1028"/>
      <c r="B365" s="1029"/>
      <c r="C365" s="1029"/>
      <c r="D365" s="1029"/>
      <c r="E365" s="1029"/>
      <c r="F365" s="1029"/>
      <c r="G365" s="1029"/>
      <c r="H365" s="1029"/>
      <c r="I365" s="1029"/>
      <c r="J365" s="1030"/>
      <c r="K365" s="1029"/>
      <c r="L365" s="1029"/>
      <c r="M365" s="1029"/>
      <c r="N365" s="1029"/>
      <c r="O365" s="1029"/>
      <c r="P365" s="1030"/>
      <c r="Q365" s="1029"/>
      <c r="R365" s="1029"/>
      <c r="S365" s="1029"/>
      <c r="T365" s="1029"/>
      <c r="U365" s="1029"/>
      <c r="V365" s="1029"/>
      <c r="W365" s="1029"/>
      <c r="X365" s="1029"/>
      <c r="Y365" s="1029"/>
      <c r="Z365" s="1029"/>
      <c r="AA365" s="1029"/>
      <c r="AB365" s="1029"/>
      <c r="AC365" s="1029"/>
      <c r="AD365" s="1029"/>
      <c r="AE365" s="1029"/>
      <c r="AF365" s="1029"/>
      <c r="AG365" s="1029"/>
      <c r="AH365" s="1029"/>
      <c r="AI365" s="1029"/>
      <c r="AJ365" s="1029"/>
      <c r="AK365" s="1029"/>
      <c r="AL365" s="1029"/>
      <c r="AM365" s="1029"/>
      <c r="AN365" s="1029"/>
      <c r="AO365" s="1029"/>
    </row>
    <row r="366" s="1023" customFormat="1" spans="1:41">
      <c r="A366" s="1028"/>
      <c r="B366" s="1029"/>
      <c r="C366" s="1029"/>
      <c r="D366" s="1029"/>
      <c r="E366" s="1029"/>
      <c r="F366" s="1029"/>
      <c r="G366" s="1029"/>
      <c r="H366" s="1029"/>
      <c r="I366" s="1029"/>
      <c r="J366" s="1030"/>
      <c r="K366" s="1029"/>
      <c r="L366" s="1029"/>
      <c r="M366" s="1029"/>
      <c r="N366" s="1029"/>
      <c r="O366" s="1029"/>
      <c r="P366" s="1030"/>
      <c r="Q366" s="1029"/>
      <c r="R366" s="1029"/>
      <c r="S366" s="1029"/>
      <c r="T366" s="1029"/>
      <c r="U366" s="1029"/>
      <c r="V366" s="1029"/>
      <c r="W366" s="1029"/>
      <c r="X366" s="1029"/>
      <c r="Y366" s="1029"/>
      <c r="Z366" s="1029"/>
      <c r="AA366" s="1029"/>
      <c r="AB366" s="1029"/>
      <c r="AC366" s="1029"/>
      <c r="AD366" s="1029"/>
      <c r="AE366" s="1029"/>
      <c r="AF366" s="1029"/>
      <c r="AG366" s="1029"/>
      <c r="AH366" s="1029"/>
      <c r="AI366" s="1029"/>
      <c r="AJ366" s="1029"/>
      <c r="AK366" s="1029"/>
      <c r="AL366" s="1029"/>
      <c r="AM366" s="1029"/>
      <c r="AN366" s="1029"/>
      <c r="AO366" s="1029"/>
    </row>
    <row r="367" s="1023" customFormat="1" spans="1:41">
      <c r="A367" s="1028"/>
      <c r="B367" s="1029"/>
      <c r="C367" s="1029"/>
      <c r="D367" s="1029"/>
      <c r="E367" s="1029"/>
      <c r="F367" s="1029"/>
      <c r="G367" s="1029"/>
      <c r="H367" s="1029"/>
      <c r="I367" s="1029"/>
      <c r="J367" s="1030"/>
      <c r="K367" s="1029"/>
      <c r="L367" s="1029"/>
      <c r="M367" s="1029"/>
      <c r="N367" s="1029"/>
      <c r="O367" s="1029"/>
      <c r="P367" s="1030"/>
      <c r="Q367" s="1029"/>
      <c r="R367" s="1029"/>
      <c r="S367" s="1029"/>
      <c r="T367" s="1029"/>
      <c r="U367" s="1029"/>
      <c r="V367" s="1029"/>
      <c r="W367" s="1029"/>
      <c r="X367" s="1029"/>
      <c r="Y367" s="1029"/>
      <c r="Z367" s="1029"/>
      <c r="AA367" s="1029"/>
      <c r="AB367" s="1029"/>
      <c r="AC367" s="1029"/>
      <c r="AD367" s="1029"/>
      <c r="AE367" s="1029"/>
      <c r="AF367" s="1029"/>
      <c r="AG367" s="1029"/>
      <c r="AH367" s="1029"/>
      <c r="AI367" s="1029"/>
      <c r="AJ367" s="1029"/>
      <c r="AK367" s="1029"/>
      <c r="AL367" s="1029"/>
      <c r="AM367" s="1029"/>
      <c r="AN367" s="1029"/>
      <c r="AO367" s="1029"/>
    </row>
    <row r="368" s="1023" customFormat="1" spans="1:41">
      <c r="A368" s="1028"/>
      <c r="B368" s="1029"/>
      <c r="C368" s="1029"/>
      <c r="D368" s="1029"/>
      <c r="E368" s="1029"/>
      <c r="F368" s="1029"/>
      <c r="G368" s="1029"/>
      <c r="H368" s="1029"/>
      <c r="I368" s="1029"/>
      <c r="J368" s="1030"/>
      <c r="K368" s="1029"/>
      <c r="L368" s="1029"/>
      <c r="M368" s="1029"/>
      <c r="N368" s="1029"/>
      <c r="O368" s="1029"/>
      <c r="P368" s="1030"/>
      <c r="Q368" s="1029"/>
      <c r="R368" s="1029"/>
      <c r="S368" s="1029"/>
      <c r="T368" s="1029"/>
      <c r="U368" s="1029"/>
      <c r="V368" s="1029"/>
      <c r="W368" s="1029"/>
      <c r="X368" s="1029"/>
      <c r="Y368" s="1029"/>
      <c r="Z368" s="1029"/>
      <c r="AA368" s="1029"/>
      <c r="AB368" s="1029"/>
      <c r="AC368" s="1029"/>
      <c r="AD368" s="1029"/>
      <c r="AE368" s="1029"/>
      <c r="AF368" s="1029"/>
      <c r="AG368" s="1029"/>
      <c r="AH368" s="1029"/>
      <c r="AI368" s="1029"/>
      <c r="AJ368" s="1029"/>
      <c r="AK368" s="1029"/>
      <c r="AL368" s="1029"/>
      <c r="AM368" s="1029"/>
      <c r="AN368" s="1029"/>
      <c r="AO368" s="1029"/>
    </row>
    <row r="369" s="1023" customFormat="1" spans="1:41">
      <c r="A369" s="1028"/>
      <c r="B369" s="1029"/>
      <c r="C369" s="1029"/>
      <c r="D369" s="1029"/>
      <c r="E369" s="1029"/>
      <c r="F369" s="1029"/>
      <c r="G369" s="1029"/>
      <c r="H369" s="1029"/>
      <c r="I369" s="1029"/>
      <c r="J369" s="1030"/>
      <c r="K369" s="1029"/>
      <c r="L369" s="1029"/>
      <c r="M369" s="1029"/>
      <c r="N369" s="1029"/>
      <c r="O369" s="1029"/>
      <c r="P369" s="1030"/>
      <c r="Q369" s="1029"/>
      <c r="R369" s="1029"/>
      <c r="S369" s="1029"/>
      <c r="T369" s="1029"/>
      <c r="U369" s="1029"/>
      <c r="V369" s="1029"/>
      <c r="W369" s="1029"/>
      <c r="X369" s="1029"/>
      <c r="Y369" s="1029"/>
      <c r="Z369" s="1029"/>
      <c r="AA369" s="1029"/>
      <c r="AB369" s="1029"/>
      <c r="AC369" s="1029"/>
      <c r="AD369" s="1029"/>
      <c r="AE369" s="1029"/>
      <c r="AF369" s="1029"/>
      <c r="AG369" s="1029"/>
      <c r="AH369" s="1029"/>
      <c r="AI369" s="1029"/>
      <c r="AJ369" s="1029"/>
      <c r="AK369" s="1029"/>
      <c r="AL369" s="1029"/>
      <c r="AM369" s="1029"/>
      <c r="AN369" s="1029"/>
      <c r="AO369" s="1029"/>
    </row>
    <row r="370" s="1023" customFormat="1" spans="1:41">
      <c r="A370" s="1028"/>
      <c r="B370" s="1029"/>
      <c r="C370" s="1029"/>
      <c r="D370" s="1029"/>
      <c r="E370" s="1029"/>
      <c r="F370" s="1029"/>
      <c r="G370" s="1029"/>
      <c r="H370" s="1029"/>
      <c r="I370" s="1029"/>
      <c r="J370" s="1030"/>
      <c r="K370" s="1029"/>
      <c r="L370" s="1029"/>
      <c r="M370" s="1029"/>
      <c r="N370" s="1029"/>
      <c r="O370" s="1029"/>
      <c r="P370" s="1030"/>
      <c r="Q370" s="1029"/>
      <c r="R370" s="1029"/>
      <c r="S370" s="1029"/>
      <c r="T370" s="1029"/>
      <c r="U370" s="1029"/>
      <c r="V370" s="1029"/>
      <c r="W370" s="1029"/>
      <c r="X370" s="1029"/>
      <c r="Y370" s="1029"/>
      <c r="Z370" s="1029"/>
      <c r="AA370" s="1029"/>
      <c r="AB370" s="1029"/>
      <c r="AC370" s="1029"/>
      <c r="AD370" s="1029"/>
      <c r="AE370" s="1029"/>
      <c r="AF370" s="1029"/>
      <c r="AG370" s="1029"/>
      <c r="AH370" s="1029"/>
      <c r="AI370" s="1029"/>
      <c r="AJ370" s="1029"/>
      <c r="AK370" s="1029"/>
      <c r="AL370" s="1029"/>
      <c r="AM370" s="1029"/>
      <c r="AN370" s="1029"/>
      <c r="AO370" s="1029"/>
    </row>
    <row r="371" s="1023" customFormat="1" spans="1:41">
      <c r="A371" s="1028"/>
      <c r="B371" s="1029"/>
      <c r="C371" s="1029"/>
      <c r="D371" s="1029"/>
      <c r="E371" s="1029"/>
      <c r="F371" s="1029"/>
      <c r="G371" s="1029"/>
      <c r="H371" s="1029"/>
      <c r="I371" s="1029"/>
      <c r="J371" s="1030"/>
      <c r="K371" s="1029"/>
      <c r="L371" s="1029"/>
      <c r="M371" s="1029"/>
      <c r="N371" s="1029"/>
      <c r="O371" s="1029"/>
      <c r="P371" s="1030"/>
      <c r="Q371" s="1029"/>
      <c r="R371" s="1029"/>
      <c r="S371" s="1029"/>
      <c r="T371" s="1029"/>
      <c r="U371" s="1029"/>
      <c r="V371" s="1029"/>
      <c r="W371" s="1029"/>
      <c r="X371" s="1029"/>
      <c r="Y371" s="1029"/>
      <c r="Z371" s="1029"/>
      <c r="AA371" s="1029"/>
      <c r="AB371" s="1029"/>
      <c r="AC371" s="1029"/>
      <c r="AD371" s="1029"/>
      <c r="AE371" s="1029"/>
      <c r="AF371" s="1029"/>
      <c r="AG371" s="1029"/>
      <c r="AH371" s="1029"/>
      <c r="AI371" s="1029"/>
      <c r="AJ371" s="1029"/>
      <c r="AK371" s="1029"/>
      <c r="AL371" s="1029"/>
      <c r="AM371" s="1029"/>
      <c r="AN371" s="1029"/>
      <c r="AO371" s="1029"/>
    </row>
    <row r="372" s="1023" customFormat="1" spans="1:41">
      <c r="A372" s="1028"/>
      <c r="B372" s="1029"/>
      <c r="C372" s="1029"/>
      <c r="D372" s="1029"/>
      <c r="E372" s="1029"/>
      <c r="F372" s="1029"/>
      <c r="G372" s="1029"/>
      <c r="H372" s="1029"/>
      <c r="I372" s="1029"/>
      <c r="J372" s="1030"/>
      <c r="K372" s="1029"/>
      <c r="L372" s="1029"/>
      <c r="M372" s="1029"/>
      <c r="N372" s="1029"/>
      <c r="O372" s="1029"/>
      <c r="P372" s="1030"/>
      <c r="Q372" s="1029"/>
      <c r="R372" s="1029"/>
      <c r="S372" s="1029"/>
      <c r="T372" s="1029"/>
      <c r="U372" s="1029"/>
      <c r="V372" s="1029"/>
      <c r="W372" s="1029"/>
      <c r="X372" s="1029"/>
      <c r="Y372" s="1029"/>
      <c r="Z372" s="1029"/>
      <c r="AA372" s="1029"/>
      <c r="AB372" s="1029"/>
      <c r="AC372" s="1029"/>
      <c r="AD372" s="1029"/>
      <c r="AE372" s="1029"/>
      <c r="AF372" s="1029"/>
      <c r="AG372" s="1029"/>
      <c r="AH372" s="1029"/>
      <c r="AI372" s="1029"/>
      <c r="AJ372" s="1029"/>
      <c r="AK372" s="1029"/>
      <c r="AL372" s="1029"/>
      <c r="AM372" s="1029"/>
      <c r="AN372" s="1029"/>
      <c r="AO372" s="1029"/>
    </row>
    <row r="373" s="1023" customFormat="1" spans="1:41">
      <c r="A373" s="1028"/>
      <c r="B373" s="1029"/>
      <c r="C373" s="1029"/>
      <c r="D373" s="1029"/>
      <c r="E373" s="1029"/>
      <c r="F373" s="1029"/>
      <c r="G373" s="1029"/>
      <c r="H373" s="1029"/>
      <c r="I373" s="1029"/>
      <c r="J373" s="1030"/>
      <c r="K373" s="1029"/>
      <c r="L373" s="1029"/>
      <c r="M373" s="1029"/>
      <c r="N373" s="1029"/>
      <c r="O373" s="1029"/>
      <c r="P373" s="1030"/>
      <c r="Q373" s="1029"/>
      <c r="R373" s="1029"/>
      <c r="S373" s="1029"/>
      <c r="T373" s="1029"/>
      <c r="U373" s="1029"/>
      <c r="V373" s="1029"/>
      <c r="W373" s="1029"/>
      <c r="X373" s="1029"/>
      <c r="Y373" s="1029"/>
      <c r="Z373" s="1029"/>
      <c r="AA373" s="1029"/>
      <c r="AB373" s="1029"/>
      <c r="AC373" s="1029"/>
      <c r="AD373" s="1029"/>
      <c r="AE373" s="1029"/>
      <c r="AF373" s="1029"/>
      <c r="AG373" s="1029"/>
      <c r="AH373" s="1029"/>
      <c r="AI373" s="1029"/>
      <c r="AJ373" s="1029"/>
      <c r="AK373" s="1029"/>
      <c r="AL373" s="1029"/>
      <c r="AM373" s="1029"/>
      <c r="AN373" s="1029"/>
      <c r="AO373" s="1029"/>
    </row>
    <row r="374" s="1023" customFormat="1" spans="1:41">
      <c r="A374" s="1028"/>
      <c r="B374" s="1029"/>
      <c r="C374" s="1029"/>
      <c r="D374" s="1029"/>
      <c r="E374" s="1029"/>
      <c r="F374" s="1029"/>
      <c r="G374" s="1029"/>
      <c r="H374" s="1029"/>
      <c r="I374" s="1029"/>
      <c r="J374" s="1030"/>
      <c r="K374" s="1029"/>
      <c r="L374" s="1029"/>
      <c r="M374" s="1029"/>
      <c r="N374" s="1029"/>
      <c r="O374" s="1029"/>
      <c r="P374" s="1030"/>
      <c r="Q374" s="1029"/>
      <c r="R374" s="1029"/>
      <c r="S374" s="1029"/>
      <c r="T374" s="1029"/>
      <c r="U374" s="1029"/>
      <c r="V374" s="1029"/>
      <c r="W374" s="1029"/>
      <c r="X374" s="1029"/>
      <c r="Y374" s="1029"/>
      <c r="Z374" s="1029"/>
      <c r="AA374" s="1029"/>
      <c r="AB374" s="1029"/>
      <c r="AC374" s="1029"/>
      <c r="AD374" s="1029"/>
      <c r="AE374" s="1029"/>
      <c r="AF374" s="1029"/>
      <c r="AG374" s="1029"/>
      <c r="AH374" s="1029"/>
      <c r="AI374" s="1029"/>
      <c r="AJ374" s="1029"/>
      <c r="AK374" s="1029"/>
      <c r="AL374" s="1029"/>
      <c r="AM374" s="1029"/>
      <c r="AN374" s="1029"/>
      <c r="AO374" s="1029"/>
    </row>
    <row r="375" s="1023" customFormat="1" spans="1:41">
      <c r="A375" s="1028"/>
      <c r="B375" s="1029"/>
      <c r="C375" s="1029"/>
      <c r="D375" s="1029"/>
      <c r="E375" s="1029"/>
      <c r="F375" s="1029"/>
      <c r="G375" s="1029"/>
      <c r="H375" s="1029"/>
      <c r="I375" s="1029"/>
      <c r="J375" s="1030"/>
      <c r="K375" s="1029"/>
      <c r="L375" s="1029"/>
      <c r="M375" s="1029"/>
      <c r="N375" s="1029"/>
      <c r="O375" s="1029"/>
      <c r="P375" s="1030"/>
      <c r="Q375" s="1029"/>
      <c r="R375" s="1029"/>
      <c r="S375" s="1029"/>
      <c r="T375" s="1029"/>
      <c r="U375" s="1029"/>
      <c r="V375" s="1029"/>
      <c r="W375" s="1029"/>
      <c r="X375" s="1029"/>
      <c r="Y375" s="1029"/>
      <c r="Z375" s="1029"/>
      <c r="AA375" s="1029"/>
      <c r="AB375" s="1029"/>
      <c r="AC375" s="1029"/>
      <c r="AD375" s="1029"/>
      <c r="AE375" s="1029"/>
      <c r="AF375" s="1029"/>
      <c r="AG375" s="1029"/>
      <c r="AH375" s="1029"/>
      <c r="AI375" s="1029"/>
      <c r="AJ375" s="1029"/>
      <c r="AK375" s="1029"/>
      <c r="AL375" s="1029"/>
      <c r="AM375" s="1029"/>
      <c r="AN375" s="1029"/>
      <c r="AO375" s="1029"/>
    </row>
    <row r="376" s="1023" customFormat="1" spans="1:41">
      <c r="A376" s="1028"/>
      <c r="B376" s="1029"/>
      <c r="C376" s="1029"/>
      <c r="D376" s="1029"/>
      <c r="E376" s="1029"/>
      <c r="F376" s="1029"/>
      <c r="G376" s="1029"/>
      <c r="H376" s="1029"/>
      <c r="I376" s="1029"/>
      <c r="J376" s="1030"/>
      <c r="K376" s="1029"/>
      <c r="L376" s="1029"/>
      <c r="M376" s="1029"/>
      <c r="N376" s="1029"/>
      <c r="O376" s="1029"/>
      <c r="P376" s="1030"/>
      <c r="Q376" s="1029"/>
      <c r="R376" s="1029"/>
      <c r="S376" s="1029"/>
      <c r="T376" s="1029"/>
      <c r="U376" s="1029"/>
      <c r="V376" s="1029"/>
      <c r="W376" s="1029"/>
      <c r="X376" s="1029"/>
      <c r="Y376" s="1029"/>
      <c r="Z376" s="1029"/>
      <c r="AA376" s="1029"/>
      <c r="AB376" s="1029"/>
      <c r="AC376" s="1029"/>
      <c r="AD376" s="1029"/>
      <c r="AE376" s="1029"/>
      <c r="AF376" s="1029"/>
      <c r="AG376" s="1029"/>
      <c r="AH376" s="1029"/>
      <c r="AI376" s="1029"/>
      <c r="AJ376" s="1029"/>
      <c r="AK376" s="1029"/>
      <c r="AL376" s="1029"/>
      <c r="AM376" s="1029"/>
      <c r="AN376" s="1029"/>
      <c r="AO376" s="1029"/>
    </row>
    <row r="377" s="1023" customFormat="1" spans="1:41">
      <c r="A377" s="1028"/>
      <c r="B377" s="1029"/>
      <c r="C377" s="1029"/>
      <c r="D377" s="1029"/>
      <c r="E377" s="1029"/>
      <c r="F377" s="1029"/>
      <c r="G377" s="1029"/>
      <c r="H377" s="1029"/>
      <c r="I377" s="1029"/>
      <c r="J377" s="1030"/>
      <c r="K377" s="1029"/>
      <c r="L377" s="1029"/>
      <c r="M377" s="1029"/>
      <c r="N377" s="1029"/>
      <c r="O377" s="1029"/>
      <c r="P377" s="1030"/>
      <c r="Q377" s="1029"/>
      <c r="R377" s="1029"/>
      <c r="S377" s="1029"/>
      <c r="T377" s="1029"/>
      <c r="U377" s="1029"/>
      <c r="V377" s="1029"/>
      <c r="W377" s="1029"/>
      <c r="X377" s="1029"/>
      <c r="Y377" s="1029"/>
      <c r="Z377" s="1029"/>
      <c r="AA377" s="1029"/>
      <c r="AB377" s="1029"/>
      <c r="AC377" s="1029"/>
      <c r="AD377" s="1029"/>
      <c r="AE377" s="1029"/>
      <c r="AF377" s="1029"/>
      <c r="AG377" s="1029"/>
      <c r="AH377" s="1029"/>
      <c r="AI377" s="1029"/>
      <c r="AJ377" s="1029"/>
      <c r="AK377" s="1029"/>
      <c r="AL377" s="1029"/>
      <c r="AM377" s="1029"/>
      <c r="AN377" s="1029"/>
      <c r="AO377" s="1029"/>
    </row>
    <row r="378" s="1023" customFormat="1" spans="1:41">
      <c r="A378" s="1028"/>
      <c r="B378" s="1029"/>
      <c r="C378" s="1029"/>
      <c r="D378" s="1029"/>
      <c r="E378" s="1029"/>
      <c r="F378" s="1029"/>
      <c r="G378" s="1029"/>
      <c r="H378" s="1029"/>
      <c r="I378" s="1029"/>
      <c r="J378" s="1030"/>
      <c r="K378" s="1029"/>
      <c r="L378" s="1029"/>
      <c r="M378" s="1029"/>
      <c r="N378" s="1029"/>
      <c r="O378" s="1029"/>
      <c r="P378" s="1030"/>
      <c r="Q378" s="1029"/>
      <c r="R378" s="1029"/>
      <c r="S378" s="1029"/>
      <c r="T378" s="1029"/>
      <c r="U378" s="1029"/>
      <c r="V378" s="1029"/>
      <c r="W378" s="1029"/>
      <c r="X378" s="1029"/>
      <c r="Y378" s="1029"/>
      <c r="Z378" s="1029"/>
      <c r="AA378" s="1029"/>
      <c r="AB378" s="1029"/>
      <c r="AC378" s="1029"/>
      <c r="AD378" s="1029"/>
      <c r="AE378" s="1029"/>
      <c r="AF378" s="1029"/>
      <c r="AG378" s="1029"/>
      <c r="AH378" s="1029"/>
      <c r="AI378" s="1029"/>
      <c r="AJ378" s="1029"/>
      <c r="AK378" s="1029"/>
      <c r="AL378" s="1029"/>
      <c r="AM378" s="1029"/>
      <c r="AN378" s="1029"/>
      <c r="AO378" s="1029"/>
    </row>
    <row r="379" s="1023" customFormat="1" spans="1:41">
      <c r="A379" s="1028"/>
      <c r="B379" s="1029"/>
      <c r="C379" s="1029"/>
      <c r="D379" s="1029"/>
      <c r="E379" s="1029"/>
      <c r="F379" s="1029"/>
      <c r="G379" s="1029"/>
      <c r="H379" s="1029"/>
      <c r="I379" s="1029"/>
      <c r="J379" s="1030"/>
      <c r="K379" s="1029"/>
      <c r="L379" s="1029"/>
      <c r="M379" s="1029"/>
      <c r="N379" s="1029"/>
      <c r="O379" s="1029"/>
      <c r="P379" s="1030"/>
      <c r="Q379" s="1029"/>
      <c r="R379" s="1029"/>
      <c r="S379" s="1029"/>
      <c r="T379" s="1029"/>
      <c r="U379" s="1029"/>
      <c r="V379" s="1029"/>
      <c r="W379" s="1029"/>
      <c r="X379" s="1029"/>
      <c r="Y379" s="1029"/>
      <c r="Z379" s="1029"/>
      <c r="AA379" s="1029"/>
      <c r="AB379" s="1029"/>
      <c r="AC379" s="1029"/>
      <c r="AD379" s="1029"/>
      <c r="AE379" s="1029"/>
      <c r="AF379" s="1029"/>
      <c r="AG379" s="1029"/>
      <c r="AH379" s="1029"/>
      <c r="AI379" s="1029"/>
      <c r="AJ379" s="1029"/>
      <c r="AK379" s="1029"/>
      <c r="AL379" s="1029"/>
      <c r="AM379" s="1029"/>
      <c r="AN379" s="1029"/>
      <c r="AO379" s="1029"/>
    </row>
    <row r="380" s="1023" customFormat="1" spans="1:41">
      <c r="A380" s="1028"/>
      <c r="B380" s="1029"/>
      <c r="C380" s="1029"/>
      <c r="D380" s="1029"/>
      <c r="E380" s="1029"/>
      <c r="F380" s="1029"/>
      <c r="G380" s="1029"/>
      <c r="H380" s="1029"/>
      <c r="I380" s="1029"/>
      <c r="J380" s="1030"/>
      <c r="K380" s="1029"/>
      <c r="L380" s="1029"/>
      <c r="M380" s="1029"/>
      <c r="N380" s="1029"/>
      <c r="O380" s="1029"/>
      <c r="P380" s="1030"/>
      <c r="Q380" s="1029"/>
      <c r="R380" s="1029"/>
      <c r="S380" s="1029"/>
      <c r="T380" s="1029"/>
      <c r="U380" s="1029"/>
      <c r="V380" s="1029"/>
      <c r="W380" s="1029"/>
      <c r="X380" s="1029"/>
      <c r="Y380" s="1029"/>
      <c r="Z380" s="1029"/>
      <c r="AA380" s="1029"/>
      <c r="AB380" s="1029"/>
      <c r="AC380" s="1029"/>
      <c r="AD380" s="1029"/>
      <c r="AE380" s="1029"/>
      <c r="AF380" s="1029"/>
      <c r="AG380" s="1029"/>
      <c r="AH380" s="1029"/>
      <c r="AI380" s="1029"/>
      <c r="AJ380" s="1029"/>
      <c r="AK380" s="1029"/>
      <c r="AL380" s="1029"/>
      <c r="AM380" s="1029"/>
      <c r="AN380" s="1029"/>
      <c r="AO380" s="1029"/>
    </row>
    <row r="381" s="1023" customFormat="1" spans="1:41">
      <c r="A381" s="1028"/>
      <c r="B381" s="1029"/>
      <c r="C381" s="1029"/>
      <c r="D381" s="1029"/>
      <c r="E381" s="1029"/>
      <c r="F381" s="1029"/>
      <c r="G381" s="1029"/>
      <c r="H381" s="1029"/>
      <c r="I381" s="1029"/>
      <c r="J381" s="1030"/>
      <c r="K381" s="1029"/>
      <c r="L381" s="1029"/>
      <c r="M381" s="1029"/>
      <c r="N381" s="1029"/>
      <c r="O381" s="1029"/>
      <c r="P381" s="1030"/>
      <c r="Q381" s="1029"/>
      <c r="R381" s="1029"/>
      <c r="S381" s="1029"/>
      <c r="T381" s="1029"/>
      <c r="U381" s="1029"/>
      <c r="V381" s="1029"/>
      <c r="W381" s="1029"/>
      <c r="X381" s="1029"/>
      <c r="Y381" s="1029"/>
      <c r="Z381" s="1029"/>
      <c r="AA381" s="1029"/>
      <c r="AB381" s="1029"/>
      <c r="AC381" s="1029"/>
      <c r="AD381" s="1029"/>
      <c r="AE381" s="1029"/>
      <c r="AF381" s="1029"/>
      <c r="AG381" s="1029"/>
      <c r="AH381" s="1029"/>
      <c r="AI381" s="1029"/>
      <c r="AJ381" s="1029"/>
      <c r="AK381" s="1029"/>
      <c r="AL381" s="1029"/>
      <c r="AM381" s="1029"/>
      <c r="AN381" s="1029"/>
      <c r="AO381" s="1029"/>
    </row>
    <row r="382" s="1023" customFormat="1" spans="1:41">
      <c r="A382" s="1028"/>
      <c r="B382" s="1029"/>
      <c r="C382" s="1029"/>
      <c r="D382" s="1029"/>
      <c r="E382" s="1029"/>
      <c r="F382" s="1029"/>
      <c r="G382" s="1029"/>
      <c r="H382" s="1029"/>
      <c r="I382" s="1029"/>
      <c r="J382" s="1030"/>
      <c r="K382" s="1029"/>
      <c r="L382" s="1029"/>
      <c r="M382" s="1029"/>
      <c r="N382" s="1029"/>
      <c r="O382" s="1029"/>
      <c r="P382" s="1030"/>
      <c r="Q382" s="1029"/>
      <c r="R382" s="1029"/>
      <c r="S382" s="1029"/>
      <c r="T382" s="1029"/>
      <c r="U382" s="1029"/>
      <c r="V382" s="1029"/>
      <c r="W382" s="1029"/>
      <c r="X382" s="1029"/>
      <c r="Y382" s="1029"/>
      <c r="Z382" s="1029"/>
      <c r="AA382" s="1029"/>
      <c r="AB382" s="1029"/>
      <c r="AC382" s="1029"/>
      <c r="AD382" s="1029"/>
      <c r="AE382" s="1029"/>
      <c r="AF382" s="1029"/>
      <c r="AG382" s="1029"/>
      <c r="AH382" s="1029"/>
      <c r="AI382" s="1029"/>
      <c r="AJ382" s="1029"/>
      <c r="AK382" s="1029"/>
      <c r="AL382" s="1029"/>
      <c r="AM382" s="1029"/>
      <c r="AN382" s="1029"/>
      <c r="AO382" s="1029"/>
    </row>
    <row r="383" s="1023" customFormat="1" spans="1:41">
      <c r="A383" s="1028"/>
      <c r="B383" s="1029"/>
      <c r="C383" s="1029"/>
      <c r="D383" s="1029"/>
      <c r="E383" s="1029"/>
      <c r="F383" s="1029"/>
      <c r="G383" s="1029"/>
      <c r="H383" s="1029"/>
      <c r="I383" s="1029"/>
      <c r="J383" s="1030"/>
      <c r="K383" s="1029"/>
      <c r="L383" s="1029"/>
      <c r="M383" s="1029"/>
      <c r="N383" s="1029"/>
      <c r="O383" s="1029"/>
      <c r="P383" s="1030"/>
      <c r="Q383" s="1029"/>
      <c r="R383" s="1029"/>
      <c r="S383" s="1029"/>
      <c r="T383" s="1029"/>
      <c r="U383" s="1029"/>
      <c r="V383" s="1029"/>
      <c r="W383" s="1029"/>
      <c r="X383" s="1029"/>
      <c r="Y383" s="1029"/>
      <c r="Z383" s="1029"/>
      <c r="AA383" s="1029"/>
      <c r="AB383" s="1029"/>
      <c r="AC383" s="1029"/>
      <c r="AD383" s="1029"/>
      <c r="AE383" s="1029"/>
      <c r="AF383" s="1029"/>
      <c r="AG383" s="1029"/>
      <c r="AH383" s="1029"/>
      <c r="AI383" s="1029"/>
      <c r="AJ383" s="1029"/>
      <c r="AK383" s="1029"/>
      <c r="AL383" s="1029"/>
      <c r="AM383" s="1029"/>
      <c r="AN383" s="1029"/>
      <c r="AO383" s="1029"/>
    </row>
    <row r="384" s="1023" customFormat="1" spans="1:41">
      <c r="A384" s="1028"/>
      <c r="B384" s="1029"/>
      <c r="C384" s="1029"/>
      <c r="D384" s="1029"/>
      <c r="E384" s="1029"/>
      <c r="F384" s="1029"/>
      <c r="G384" s="1029"/>
      <c r="H384" s="1029"/>
      <c r="I384" s="1029"/>
      <c r="J384" s="1030"/>
      <c r="K384" s="1029"/>
      <c r="L384" s="1029"/>
      <c r="M384" s="1029"/>
      <c r="N384" s="1029"/>
      <c r="O384" s="1029"/>
      <c r="P384" s="1030"/>
      <c r="Q384" s="1029"/>
      <c r="R384" s="1029"/>
      <c r="S384" s="1029"/>
      <c r="T384" s="1029"/>
      <c r="U384" s="1029"/>
      <c r="V384" s="1029"/>
      <c r="W384" s="1029"/>
      <c r="X384" s="1029"/>
      <c r="Y384" s="1029"/>
      <c r="Z384" s="1029"/>
      <c r="AA384" s="1029"/>
      <c r="AB384" s="1029"/>
      <c r="AC384" s="1029"/>
      <c r="AD384" s="1029"/>
      <c r="AE384" s="1029"/>
      <c r="AF384" s="1029"/>
      <c r="AG384" s="1029"/>
      <c r="AH384" s="1029"/>
      <c r="AI384" s="1029"/>
      <c r="AJ384" s="1029"/>
      <c r="AK384" s="1029"/>
      <c r="AL384" s="1029"/>
      <c r="AM384" s="1029"/>
      <c r="AN384" s="1029"/>
      <c r="AO384" s="1029"/>
    </row>
    <row r="385" s="1023" customFormat="1" spans="1:41">
      <c r="A385" s="1028"/>
      <c r="B385" s="1029"/>
      <c r="C385" s="1029"/>
      <c r="D385" s="1029"/>
      <c r="E385" s="1029"/>
      <c r="F385" s="1029"/>
      <c r="G385" s="1029"/>
      <c r="H385" s="1029"/>
      <c r="I385" s="1029"/>
      <c r="J385" s="1030"/>
      <c r="K385" s="1029"/>
      <c r="L385" s="1029"/>
      <c r="M385" s="1029"/>
      <c r="N385" s="1029"/>
      <c r="O385" s="1029"/>
      <c r="P385" s="1030"/>
      <c r="Q385" s="1029"/>
      <c r="R385" s="1029"/>
      <c r="S385" s="1029"/>
      <c r="T385" s="1029"/>
      <c r="U385" s="1029"/>
      <c r="V385" s="1029"/>
      <c r="W385" s="1029"/>
      <c r="X385" s="1029"/>
      <c r="Y385" s="1029"/>
      <c r="Z385" s="1029"/>
      <c r="AA385" s="1029"/>
      <c r="AB385" s="1029"/>
      <c r="AC385" s="1029"/>
      <c r="AD385" s="1029"/>
      <c r="AE385" s="1029"/>
      <c r="AF385" s="1029"/>
      <c r="AG385" s="1029"/>
      <c r="AH385" s="1029"/>
      <c r="AI385" s="1029"/>
      <c r="AJ385" s="1029"/>
      <c r="AK385" s="1029"/>
      <c r="AL385" s="1029"/>
      <c r="AM385" s="1029"/>
      <c r="AN385" s="1029"/>
      <c r="AO385" s="1029"/>
    </row>
    <row r="386" s="1023" customFormat="1" spans="1:41">
      <c r="A386" s="1028"/>
      <c r="B386" s="1029"/>
      <c r="C386" s="1029"/>
      <c r="D386" s="1029"/>
      <c r="E386" s="1029"/>
      <c r="F386" s="1029"/>
      <c r="G386" s="1029"/>
      <c r="H386" s="1029"/>
      <c r="I386" s="1029"/>
      <c r="J386" s="1030"/>
      <c r="K386" s="1029"/>
      <c r="L386" s="1029"/>
      <c r="M386" s="1029"/>
      <c r="N386" s="1029"/>
      <c r="O386" s="1029"/>
      <c r="P386" s="1030"/>
      <c r="Q386" s="1029"/>
      <c r="R386" s="1029"/>
      <c r="S386" s="1029"/>
      <c r="T386" s="1029"/>
      <c r="U386" s="1029"/>
      <c r="V386" s="1029"/>
      <c r="W386" s="1029"/>
      <c r="X386" s="1029"/>
      <c r="Y386" s="1029"/>
      <c r="Z386" s="1029"/>
      <c r="AA386" s="1029"/>
      <c r="AB386" s="1029"/>
      <c r="AC386" s="1029"/>
      <c r="AD386" s="1029"/>
      <c r="AE386" s="1029"/>
      <c r="AF386" s="1029"/>
      <c r="AG386" s="1029"/>
      <c r="AH386" s="1029"/>
      <c r="AI386" s="1029"/>
      <c r="AJ386" s="1029"/>
      <c r="AK386" s="1029"/>
      <c r="AL386" s="1029"/>
      <c r="AM386" s="1029"/>
      <c r="AN386" s="1029"/>
      <c r="AO386" s="1029"/>
    </row>
    <row r="387" s="1023" customFormat="1" spans="1:41">
      <c r="A387" s="1028"/>
      <c r="B387" s="1029"/>
      <c r="C387" s="1029"/>
      <c r="D387" s="1029"/>
      <c r="E387" s="1029"/>
      <c r="F387" s="1029"/>
      <c r="G387" s="1029"/>
      <c r="H387" s="1029"/>
      <c r="I387" s="1029"/>
      <c r="J387" s="1030"/>
      <c r="K387" s="1029"/>
      <c r="L387" s="1029"/>
      <c r="M387" s="1029"/>
      <c r="N387" s="1029"/>
      <c r="O387" s="1029"/>
      <c r="P387" s="1030"/>
      <c r="Q387" s="1029"/>
      <c r="R387" s="1029"/>
      <c r="S387" s="1029"/>
      <c r="T387" s="1029"/>
      <c r="U387" s="1029"/>
      <c r="V387" s="1029"/>
      <c r="W387" s="1029"/>
      <c r="X387" s="1029"/>
      <c r="Y387" s="1029"/>
      <c r="Z387" s="1029"/>
      <c r="AA387" s="1029"/>
      <c r="AB387" s="1029"/>
      <c r="AC387" s="1029"/>
      <c r="AD387" s="1029"/>
      <c r="AE387" s="1029"/>
      <c r="AF387" s="1029"/>
      <c r="AG387" s="1029"/>
      <c r="AH387" s="1029"/>
      <c r="AI387" s="1029"/>
      <c r="AJ387" s="1029"/>
      <c r="AK387" s="1029"/>
      <c r="AL387" s="1029"/>
      <c r="AM387" s="1029"/>
      <c r="AN387" s="1029"/>
      <c r="AO387" s="1029"/>
    </row>
    <row r="388" s="1023" customFormat="1" spans="1:41">
      <c r="A388" s="1028"/>
      <c r="B388" s="1029"/>
      <c r="C388" s="1029"/>
      <c r="D388" s="1029"/>
      <c r="E388" s="1029"/>
      <c r="F388" s="1029"/>
      <c r="G388" s="1029"/>
      <c r="H388" s="1029"/>
      <c r="I388" s="1029"/>
      <c r="J388" s="1030"/>
      <c r="K388" s="1029"/>
      <c r="L388" s="1029"/>
      <c r="M388" s="1029"/>
      <c r="N388" s="1029"/>
      <c r="O388" s="1029"/>
      <c r="P388" s="1030"/>
      <c r="Q388" s="1029"/>
      <c r="R388" s="1029"/>
      <c r="S388" s="1029"/>
      <c r="T388" s="1029"/>
      <c r="U388" s="1029"/>
      <c r="V388" s="1029"/>
      <c r="W388" s="1029"/>
      <c r="X388" s="1029"/>
      <c r="Y388" s="1029"/>
      <c r="Z388" s="1029"/>
      <c r="AA388" s="1029"/>
      <c r="AB388" s="1029"/>
      <c r="AC388" s="1029"/>
      <c r="AD388" s="1029"/>
      <c r="AE388" s="1029"/>
      <c r="AF388" s="1029"/>
      <c r="AG388" s="1029"/>
      <c r="AH388" s="1029"/>
      <c r="AI388" s="1029"/>
      <c r="AJ388" s="1029"/>
      <c r="AK388" s="1029"/>
      <c r="AL388" s="1029"/>
      <c r="AM388" s="1029"/>
      <c r="AN388" s="1029"/>
      <c r="AO388" s="1029"/>
    </row>
    <row r="389" s="1023" customFormat="1" spans="1:41">
      <c r="A389" s="1028"/>
      <c r="B389" s="1029"/>
      <c r="C389" s="1029"/>
      <c r="D389" s="1029"/>
      <c r="E389" s="1029"/>
      <c r="F389" s="1029"/>
      <c r="G389" s="1029"/>
      <c r="H389" s="1029"/>
      <c r="I389" s="1029"/>
      <c r="J389" s="1030"/>
      <c r="K389" s="1029"/>
      <c r="L389" s="1029"/>
      <c r="M389" s="1029"/>
      <c r="N389" s="1029"/>
      <c r="O389" s="1029"/>
      <c r="P389" s="1030"/>
      <c r="Q389" s="1029"/>
      <c r="R389" s="1029"/>
      <c r="S389" s="1029"/>
      <c r="T389" s="1029"/>
      <c r="U389" s="1029"/>
      <c r="V389" s="1029"/>
      <c r="W389" s="1029"/>
      <c r="X389" s="1029"/>
      <c r="Y389" s="1029"/>
      <c r="Z389" s="1029"/>
      <c r="AA389" s="1029"/>
      <c r="AB389" s="1029"/>
      <c r="AC389" s="1029"/>
      <c r="AD389" s="1029"/>
      <c r="AE389" s="1029"/>
      <c r="AF389" s="1029"/>
      <c r="AG389" s="1029"/>
      <c r="AH389" s="1029"/>
      <c r="AI389" s="1029"/>
      <c r="AJ389" s="1029"/>
      <c r="AK389" s="1029"/>
      <c r="AL389" s="1029"/>
      <c r="AM389" s="1029"/>
      <c r="AN389" s="1029"/>
      <c r="AO389" s="1029"/>
    </row>
    <row r="390" s="1023" customFormat="1" spans="1:41">
      <c r="A390" s="1028"/>
      <c r="B390" s="1029"/>
      <c r="C390" s="1029"/>
      <c r="D390" s="1029"/>
      <c r="E390" s="1029"/>
      <c r="F390" s="1029"/>
      <c r="G390" s="1029"/>
      <c r="H390" s="1029"/>
      <c r="I390" s="1029"/>
      <c r="J390" s="1030"/>
      <c r="K390" s="1029"/>
      <c r="L390" s="1029"/>
      <c r="M390" s="1029"/>
      <c r="N390" s="1029"/>
      <c r="O390" s="1029"/>
      <c r="P390" s="1030"/>
      <c r="Q390" s="1029"/>
      <c r="R390" s="1029"/>
      <c r="S390" s="1029"/>
      <c r="T390" s="1029"/>
      <c r="U390" s="1029"/>
      <c r="V390" s="1029"/>
      <c r="W390" s="1029"/>
      <c r="X390" s="1029"/>
      <c r="Y390" s="1029"/>
      <c r="Z390" s="1029"/>
      <c r="AA390" s="1029"/>
      <c r="AB390" s="1029"/>
      <c r="AC390" s="1029"/>
      <c r="AD390" s="1029"/>
      <c r="AE390" s="1029"/>
      <c r="AF390" s="1029"/>
      <c r="AG390" s="1029"/>
      <c r="AH390" s="1029"/>
      <c r="AI390" s="1029"/>
      <c r="AJ390" s="1029"/>
      <c r="AK390" s="1029"/>
      <c r="AL390" s="1029"/>
      <c r="AM390" s="1029"/>
      <c r="AN390" s="1029"/>
      <c r="AO390" s="1029"/>
    </row>
    <row r="391" s="1023" customFormat="1" spans="1:41">
      <c r="A391" s="1028"/>
      <c r="B391" s="1029"/>
      <c r="C391" s="1029"/>
      <c r="D391" s="1029"/>
      <c r="E391" s="1029"/>
      <c r="F391" s="1029"/>
      <c r="G391" s="1029"/>
      <c r="H391" s="1029"/>
      <c r="I391" s="1029"/>
      <c r="J391" s="1030"/>
      <c r="K391" s="1029"/>
      <c r="L391" s="1029"/>
      <c r="M391" s="1029"/>
      <c r="N391" s="1029"/>
      <c r="O391" s="1029"/>
      <c r="P391" s="1030"/>
      <c r="Q391" s="1029"/>
      <c r="R391" s="1029"/>
      <c r="S391" s="1029"/>
      <c r="T391" s="1029"/>
      <c r="U391" s="1029"/>
      <c r="V391" s="1029"/>
      <c r="W391" s="1029"/>
      <c r="X391" s="1029"/>
      <c r="Y391" s="1029"/>
      <c r="Z391" s="1029"/>
      <c r="AA391" s="1029"/>
      <c r="AB391" s="1029"/>
      <c r="AC391" s="1029"/>
      <c r="AD391" s="1029"/>
      <c r="AE391" s="1029"/>
      <c r="AF391" s="1029"/>
      <c r="AG391" s="1029"/>
      <c r="AH391" s="1029"/>
      <c r="AI391" s="1029"/>
      <c r="AJ391" s="1029"/>
      <c r="AK391" s="1029"/>
      <c r="AL391" s="1029"/>
      <c r="AM391" s="1029"/>
      <c r="AN391" s="1029"/>
      <c r="AO391" s="1029"/>
    </row>
    <row r="392" s="1023" customFormat="1" spans="1:41">
      <c r="A392" s="1028"/>
      <c r="B392" s="1029"/>
      <c r="C392" s="1029"/>
      <c r="D392" s="1029"/>
      <c r="E392" s="1029"/>
      <c r="F392" s="1029"/>
      <c r="G392" s="1029"/>
      <c r="H392" s="1029"/>
      <c r="I392" s="1029"/>
      <c r="J392" s="1030"/>
      <c r="K392" s="1029"/>
      <c r="L392" s="1029"/>
      <c r="M392" s="1029"/>
      <c r="N392" s="1029"/>
      <c r="O392" s="1029"/>
      <c r="P392" s="1030"/>
      <c r="Q392" s="1029"/>
      <c r="R392" s="1029"/>
      <c r="S392" s="1029"/>
      <c r="T392" s="1029"/>
      <c r="U392" s="1029"/>
      <c r="V392" s="1029"/>
      <c r="W392" s="1029"/>
      <c r="X392" s="1029"/>
      <c r="Y392" s="1029"/>
      <c r="Z392" s="1029"/>
      <c r="AA392" s="1029"/>
      <c r="AB392" s="1029"/>
      <c r="AC392" s="1029"/>
      <c r="AD392" s="1029"/>
      <c r="AE392" s="1029"/>
      <c r="AF392" s="1029"/>
      <c r="AG392" s="1029"/>
      <c r="AH392" s="1029"/>
      <c r="AI392" s="1029"/>
      <c r="AJ392" s="1029"/>
      <c r="AK392" s="1029"/>
      <c r="AL392" s="1029"/>
      <c r="AM392" s="1029"/>
      <c r="AN392" s="1029"/>
      <c r="AO392" s="1029"/>
    </row>
    <row r="393" s="1023" customFormat="1" spans="1:41">
      <c r="A393" s="1028"/>
      <c r="B393" s="1029"/>
      <c r="C393" s="1029"/>
      <c r="D393" s="1029"/>
      <c r="E393" s="1029"/>
      <c r="F393" s="1029"/>
      <c r="G393" s="1029"/>
      <c r="H393" s="1029"/>
      <c r="I393" s="1029"/>
      <c r="J393" s="1030"/>
      <c r="K393" s="1029"/>
      <c r="L393" s="1029"/>
      <c r="M393" s="1029"/>
      <c r="N393" s="1029"/>
      <c r="O393" s="1029"/>
      <c r="P393" s="1030"/>
      <c r="Q393" s="1029"/>
      <c r="R393" s="1029"/>
      <c r="S393" s="1029"/>
      <c r="T393" s="1029"/>
      <c r="U393" s="1029"/>
      <c r="V393" s="1029"/>
      <c r="W393" s="1029"/>
      <c r="X393" s="1029"/>
      <c r="Y393" s="1029"/>
      <c r="Z393" s="1029"/>
      <c r="AA393" s="1029"/>
      <c r="AB393" s="1029"/>
      <c r="AC393" s="1029"/>
      <c r="AD393" s="1029"/>
      <c r="AE393" s="1029"/>
      <c r="AF393" s="1029"/>
      <c r="AG393" s="1029"/>
      <c r="AH393" s="1029"/>
      <c r="AI393" s="1029"/>
      <c r="AJ393" s="1029"/>
      <c r="AK393" s="1029"/>
      <c r="AL393" s="1029"/>
      <c r="AM393" s="1029"/>
      <c r="AN393" s="1029"/>
      <c r="AO393" s="1029"/>
    </row>
    <row r="394" s="1023" customFormat="1" spans="1:41">
      <c r="A394" s="1028"/>
      <c r="B394" s="1029"/>
      <c r="C394" s="1029"/>
      <c r="D394" s="1029"/>
      <c r="E394" s="1029"/>
      <c r="F394" s="1029"/>
      <c r="G394" s="1029"/>
      <c r="H394" s="1029"/>
      <c r="I394" s="1029"/>
      <c r="J394" s="1030"/>
      <c r="K394" s="1029"/>
      <c r="L394" s="1029"/>
      <c r="M394" s="1029"/>
      <c r="N394" s="1029"/>
      <c r="O394" s="1029"/>
      <c r="P394" s="1030"/>
      <c r="Q394" s="1029"/>
      <c r="R394" s="1029"/>
      <c r="S394" s="1029"/>
      <c r="T394" s="1029"/>
      <c r="U394" s="1029"/>
      <c r="V394" s="1029"/>
      <c r="W394" s="1029"/>
      <c r="X394" s="1029"/>
      <c r="Y394" s="1029"/>
      <c r="Z394" s="1029"/>
      <c r="AA394" s="1029"/>
      <c r="AB394" s="1029"/>
      <c r="AC394" s="1029"/>
      <c r="AD394" s="1029"/>
      <c r="AE394" s="1029"/>
      <c r="AF394" s="1029"/>
      <c r="AG394" s="1029"/>
      <c r="AH394" s="1029"/>
      <c r="AI394" s="1029"/>
      <c r="AJ394" s="1029"/>
      <c r="AK394" s="1029"/>
      <c r="AL394" s="1029"/>
      <c r="AM394" s="1029"/>
      <c r="AN394" s="1029"/>
      <c r="AO394" s="1029"/>
    </row>
    <row r="395" s="1023" customFormat="1" spans="1:41">
      <c r="A395" s="1028"/>
      <c r="B395" s="1029"/>
      <c r="C395" s="1029"/>
      <c r="D395" s="1029"/>
      <c r="E395" s="1029"/>
      <c r="F395" s="1029"/>
      <c r="G395" s="1029"/>
      <c r="H395" s="1029"/>
      <c r="I395" s="1029"/>
      <c r="J395" s="1030"/>
      <c r="K395" s="1029"/>
      <c r="L395" s="1029"/>
      <c r="M395" s="1029"/>
      <c r="N395" s="1029"/>
      <c r="O395" s="1029"/>
      <c r="P395" s="1030"/>
      <c r="Q395" s="1029"/>
      <c r="R395" s="1029"/>
      <c r="S395" s="1029"/>
      <c r="T395" s="1029"/>
      <c r="U395" s="1029"/>
      <c r="V395" s="1029"/>
      <c r="W395" s="1029"/>
      <c r="X395" s="1029"/>
      <c r="Y395" s="1029"/>
      <c r="Z395" s="1029"/>
      <c r="AA395" s="1029"/>
      <c r="AB395" s="1029"/>
      <c r="AC395" s="1029"/>
      <c r="AD395" s="1029"/>
      <c r="AE395" s="1029"/>
      <c r="AF395" s="1029"/>
      <c r="AG395" s="1029"/>
      <c r="AH395" s="1029"/>
      <c r="AI395" s="1029"/>
      <c r="AJ395" s="1029"/>
      <c r="AK395" s="1029"/>
      <c r="AL395" s="1029"/>
      <c r="AM395" s="1029"/>
      <c r="AN395" s="1029"/>
      <c r="AO395" s="1029"/>
    </row>
    <row r="396" s="1023" customFormat="1" spans="1:41">
      <c r="A396" s="1028"/>
      <c r="B396" s="1029"/>
      <c r="C396" s="1029"/>
      <c r="D396" s="1029"/>
      <c r="E396" s="1029"/>
      <c r="F396" s="1029"/>
      <c r="G396" s="1029"/>
      <c r="H396" s="1029"/>
      <c r="I396" s="1029"/>
      <c r="J396" s="1030"/>
      <c r="K396" s="1029"/>
      <c r="L396" s="1029"/>
      <c r="M396" s="1029"/>
      <c r="N396" s="1029"/>
      <c r="O396" s="1029"/>
      <c r="P396" s="1030"/>
      <c r="Q396" s="1029"/>
      <c r="R396" s="1029"/>
      <c r="S396" s="1029"/>
      <c r="T396" s="1029"/>
      <c r="U396" s="1029"/>
      <c r="V396" s="1029"/>
      <c r="W396" s="1029"/>
      <c r="X396" s="1029"/>
      <c r="Y396" s="1029"/>
      <c r="Z396" s="1029"/>
      <c r="AA396" s="1029"/>
      <c r="AB396" s="1029"/>
      <c r="AC396" s="1029"/>
      <c r="AD396" s="1029"/>
      <c r="AE396" s="1029"/>
      <c r="AF396" s="1029"/>
      <c r="AG396" s="1029"/>
      <c r="AH396" s="1029"/>
      <c r="AI396" s="1029"/>
      <c r="AJ396" s="1029"/>
      <c r="AK396" s="1029"/>
      <c r="AL396" s="1029"/>
      <c r="AM396" s="1029"/>
      <c r="AN396" s="1029"/>
      <c r="AO396" s="1029"/>
    </row>
    <row r="397" s="1023" customFormat="1" spans="1:41">
      <c r="A397" s="1028"/>
      <c r="B397" s="1029"/>
      <c r="C397" s="1029"/>
      <c r="D397" s="1029"/>
      <c r="E397" s="1029"/>
      <c r="F397" s="1029"/>
      <c r="G397" s="1029"/>
      <c r="H397" s="1029"/>
      <c r="I397" s="1029"/>
      <c r="J397" s="1030"/>
      <c r="K397" s="1029"/>
      <c r="L397" s="1029"/>
      <c r="M397" s="1029"/>
      <c r="N397" s="1029"/>
      <c r="O397" s="1029"/>
      <c r="P397" s="1030"/>
      <c r="Q397" s="1029"/>
      <c r="R397" s="1029"/>
      <c r="S397" s="1029"/>
      <c r="T397" s="1029"/>
      <c r="U397" s="1029"/>
      <c r="V397" s="1029"/>
      <c r="W397" s="1029"/>
      <c r="X397" s="1029"/>
      <c r="Y397" s="1029"/>
      <c r="Z397" s="1029"/>
      <c r="AA397" s="1029"/>
      <c r="AB397" s="1029"/>
      <c r="AC397" s="1029"/>
      <c r="AD397" s="1029"/>
      <c r="AE397" s="1029"/>
      <c r="AF397" s="1029"/>
      <c r="AG397" s="1029"/>
      <c r="AH397" s="1029"/>
      <c r="AI397" s="1029"/>
      <c r="AJ397" s="1029"/>
      <c r="AK397" s="1029"/>
      <c r="AL397" s="1029"/>
      <c r="AM397" s="1029"/>
      <c r="AN397" s="1029"/>
      <c r="AO397" s="1029"/>
    </row>
    <row r="398" s="1023" customFormat="1" spans="1:41">
      <c r="A398" s="1028"/>
      <c r="B398" s="1029"/>
      <c r="C398" s="1029"/>
      <c r="D398" s="1029"/>
      <c r="E398" s="1029"/>
      <c r="F398" s="1029"/>
      <c r="G398" s="1029"/>
      <c r="H398" s="1029"/>
      <c r="I398" s="1029"/>
      <c r="J398" s="1030"/>
      <c r="K398" s="1029"/>
      <c r="L398" s="1029"/>
      <c r="M398" s="1029"/>
      <c r="N398" s="1029"/>
      <c r="O398" s="1029"/>
      <c r="P398" s="1030"/>
      <c r="Q398" s="1029"/>
      <c r="R398" s="1029"/>
      <c r="S398" s="1029"/>
      <c r="T398" s="1029"/>
      <c r="U398" s="1029"/>
      <c r="V398" s="1029"/>
      <c r="W398" s="1029"/>
      <c r="X398" s="1029"/>
      <c r="Y398" s="1029"/>
      <c r="Z398" s="1029"/>
      <c r="AA398" s="1029"/>
      <c r="AB398" s="1029"/>
      <c r="AC398" s="1029"/>
      <c r="AD398" s="1029"/>
      <c r="AE398" s="1029"/>
      <c r="AF398" s="1029"/>
      <c r="AG398" s="1029"/>
      <c r="AH398" s="1029"/>
      <c r="AI398" s="1029"/>
      <c r="AJ398" s="1029"/>
      <c r="AK398" s="1029"/>
      <c r="AL398" s="1029"/>
      <c r="AM398" s="1029"/>
      <c r="AN398" s="1029"/>
      <c r="AO398" s="1029"/>
    </row>
    <row r="399" s="1023" customFormat="1" spans="1:41">
      <c r="A399" s="1028"/>
      <c r="B399" s="1029"/>
      <c r="C399" s="1029"/>
      <c r="D399" s="1029"/>
      <c r="E399" s="1029"/>
      <c r="F399" s="1029"/>
      <c r="G399" s="1029"/>
      <c r="H399" s="1029"/>
      <c r="I399" s="1029"/>
      <c r="J399" s="1030"/>
      <c r="K399" s="1029"/>
      <c r="L399" s="1029"/>
      <c r="M399" s="1029"/>
      <c r="N399" s="1029"/>
      <c r="O399" s="1029"/>
      <c r="P399" s="1030"/>
      <c r="Q399" s="1029"/>
      <c r="R399" s="1029"/>
      <c r="S399" s="1029"/>
      <c r="T399" s="1029"/>
      <c r="U399" s="1029"/>
      <c r="V399" s="1029"/>
      <c r="W399" s="1029"/>
      <c r="X399" s="1029"/>
      <c r="Y399" s="1029"/>
      <c r="Z399" s="1029"/>
      <c r="AA399" s="1029"/>
      <c r="AB399" s="1029"/>
      <c r="AC399" s="1029"/>
      <c r="AD399" s="1029"/>
      <c r="AE399" s="1029"/>
      <c r="AF399" s="1029"/>
      <c r="AG399" s="1029"/>
      <c r="AH399" s="1029"/>
      <c r="AI399" s="1029"/>
      <c r="AJ399" s="1029"/>
      <c r="AK399" s="1029"/>
      <c r="AL399" s="1029"/>
      <c r="AM399" s="1029"/>
      <c r="AN399" s="1029"/>
      <c r="AO399" s="1029"/>
    </row>
    <row r="400" s="1023" customFormat="1" spans="1:41">
      <c r="A400" s="1028"/>
      <c r="B400" s="1029"/>
      <c r="C400" s="1029"/>
      <c r="D400" s="1029"/>
      <c r="E400" s="1029"/>
      <c r="F400" s="1029"/>
      <c r="G400" s="1029"/>
      <c r="H400" s="1029"/>
      <c r="I400" s="1029"/>
      <c r="J400" s="1030"/>
      <c r="K400" s="1029"/>
      <c r="L400" s="1029"/>
      <c r="M400" s="1029"/>
      <c r="N400" s="1029"/>
      <c r="O400" s="1029"/>
      <c r="P400" s="1030"/>
      <c r="Q400" s="1029"/>
      <c r="R400" s="1029"/>
      <c r="S400" s="1029"/>
      <c r="T400" s="1029"/>
      <c r="U400" s="1029"/>
      <c r="V400" s="1029"/>
      <c r="W400" s="1029"/>
      <c r="X400" s="1029"/>
      <c r="Y400" s="1029"/>
      <c r="Z400" s="1029"/>
      <c r="AA400" s="1029"/>
      <c r="AB400" s="1029"/>
      <c r="AC400" s="1029"/>
      <c r="AD400" s="1029"/>
      <c r="AE400" s="1029"/>
      <c r="AF400" s="1029"/>
      <c r="AG400" s="1029"/>
      <c r="AH400" s="1029"/>
      <c r="AI400" s="1029"/>
      <c r="AJ400" s="1029"/>
      <c r="AK400" s="1029"/>
      <c r="AL400" s="1029"/>
      <c r="AM400" s="1029"/>
      <c r="AN400" s="1029"/>
      <c r="AO400" s="1029"/>
    </row>
    <row r="403" s="6" customFormat="1" spans="1:41">
      <c r="A403" s="1028"/>
      <c r="B403" s="1029"/>
      <c r="C403" s="1029"/>
      <c r="D403" s="1029"/>
      <c r="E403" s="1029"/>
      <c r="F403" s="1029"/>
      <c r="G403" s="1029"/>
      <c r="H403" s="1029"/>
      <c r="I403" s="1029"/>
      <c r="J403" s="1030"/>
      <c r="K403" s="1029"/>
      <c r="L403" s="1029"/>
      <c r="M403" s="1029"/>
      <c r="N403" s="1029"/>
      <c r="O403" s="1029"/>
      <c r="P403" s="1030"/>
      <c r="Q403" s="1029"/>
      <c r="R403" s="1029"/>
      <c r="S403" s="1029"/>
      <c r="T403" s="1029"/>
      <c r="U403" s="1029"/>
      <c r="V403" s="1029"/>
      <c r="W403" s="1029"/>
      <c r="X403" s="1029"/>
      <c r="Y403" s="1029"/>
      <c r="Z403" s="1029"/>
      <c r="AA403" s="1029"/>
      <c r="AB403" s="1029"/>
      <c r="AC403" s="1029"/>
      <c r="AD403" s="1029"/>
      <c r="AE403" s="1029"/>
      <c r="AF403" s="1029"/>
      <c r="AG403" s="1029"/>
      <c r="AH403" s="1029"/>
      <c r="AI403" s="1029"/>
      <c r="AJ403" s="1029"/>
      <c r="AK403" s="1029"/>
      <c r="AL403" s="1029"/>
      <c r="AM403" s="1029"/>
      <c r="AN403" s="1029"/>
      <c r="AO403" s="1029"/>
    </row>
    <row r="404" s="1024" customFormat="1" spans="1:41">
      <c r="A404" s="1028"/>
      <c r="B404" s="1029"/>
      <c r="C404" s="1029"/>
      <c r="D404" s="1029"/>
      <c r="E404" s="1029"/>
      <c r="F404" s="1029"/>
      <c r="G404" s="1029"/>
      <c r="H404" s="1029"/>
      <c r="I404" s="1029"/>
      <c r="J404" s="1030"/>
      <c r="K404" s="1029"/>
      <c r="L404" s="1029"/>
      <c r="M404" s="1029"/>
      <c r="N404" s="1029"/>
      <c r="O404" s="1029"/>
      <c r="P404" s="1030"/>
      <c r="Q404" s="1029"/>
      <c r="R404" s="1029"/>
      <c r="S404" s="1029"/>
      <c r="T404" s="1029"/>
      <c r="U404" s="1029"/>
      <c r="V404" s="1029"/>
      <c r="W404" s="1029"/>
      <c r="X404" s="1029"/>
      <c r="Y404" s="1029"/>
      <c r="Z404" s="1029"/>
      <c r="AA404" s="1029"/>
      <c r="AB404" s="1029"/>
      <c r="AC404" s="1029"/>
      <c r="AD404" s="1029"/>
      <c r="AE404" s="1029"/>
      <c r="AF404" s="1029"/>
      <c r="AG404" s="1029"/>
      <c r="AH404" s="1029"/>
      <c r="AI404" s="1029"/>
      <c r="AJ404" s="1029"/>
      <c r="AK404" s="1029"/>
      <c r="AL404" s="1029"/>
      <c r="AM404" s="1029"/>
      <c r="AN404" s="1029"/>
      <c r="AO404" s="1029"/>
    </row>
    <row r="405" s="1024" customFormat="1" spans="1:41">
      <c r="A405" s="1028"/>
      <c r="B405" s="1029"/>
      <c r="C405" s="1029"/>
      <c r="D405" s="1029"/>
      <c r="E405" s="1029"/>
      <c r="F405" s="1029"/>
      <c r="G405" s="1029"/>
      <c r="H405" s="1029"/>
      <c r="I405" s="1029"/>
      <c r="J405" s="1030"/>
      <c r="K405" s="1029"/>
      <c r="L405" s="1029"/>
      <c r="M405" s="1029"/>
      <c r="N405" s="1029"/>
      <c r="O405" s="1029"/>
      <c r="P405" s="1030"/>
      <c r="Q405" s="1029"/>
      <c r="R405" s="1029"/>
      <c r="S405" s="1029"/>
      <c r="T405" s="1029"/>
      <c r="U405" s="1029"/>
      <c r="V405" s="1029"/>
      <c r="W405" s="1029"/>
      <c r="X405" s="1029"/>
      <c r="Y405" s="1029"/>
      <c r="Z405" s="1029"/>
      <c r="AA405" s="1029"/>
      <c r="AB405" s="1029"/>
      <c r="AC405" s="1029"/>
      <c r="AD405" s="1029"/>
      <c r="AE405" s="1029"/>
      <c r="AF405" s="1029"/>
      <c r="AG405" s="1029"/>
      <c r="AH405" s="1029"/>
      <c r="AI405" s="1029"/>
      <c r="AJ405" s="1029"/>
      <c r="AK405" s="1029"/>
      <c r="AL405" s="1029"/>
      <c r="AM405" s="1029"/>
      <c r="AN405" s="1029"/>
      <c r="AO405" s="1029"/>
    </row>
    <row r="406" s="1024" customFormat="1" spans="1:41">
      <c r="A406" s="1028"/>
      <c r="B406" s="1029"/>
      <c r="C406" s="1029"/>
      <c r="D406" s="1029"/>
      <c r="E406" s="1029"/>
      <c r="F406" s="1029"/>
      <c r="G406" s="1029"/>
      <c r="H406" s="1029"/>
      <c r="I406" s="1029"/>
      <c r="J406" s="1030"/>
      <c r="K406" s="1029"/>
      <c r="L406" s="1029"/>
      <c r="M406" s="1029"/>
      <c r="N406" s="1029"/>
      <c r="O406" s="1029"/>
      <c r="P406" s="1030"/>
      <c r="Q406" s="1029"/>
      <c r="R406" s="1029"/>
      <c r="S406" s="1029"/>
      <c r="T406" s="1029"/>
      <c r="U406" s="1029"/>
      <c r="V406" s="1029"/>
      <c r="W406" s="1029"/>
      <c r="X406" s="1029"/>
      <c r="Y406" s="1029"/>
      <c r="Z406" s="1029"/>
      <c r="AA406" s="1029"/>
      <c r="AB406" s="1029"/>
      <c r="AC406" s="1029"/>
      <c r="AD406" s="1029"/>
      <c r="AE406" s="1029"/>
      <c r="AF406" s="1029"/>
      <c r="AG406" s="1029"/>
      <c r="AH406" s="1029"/>
      <c r="AI406" s="1029"/>
      <c r="AJ406" s="1029"/>
      <c r="AK406" s="1029"/>
      <c r="AL406" s="1029"/>
      <c r="AM406" s="1029"/>
      <c r="AN406" s="1029"/>
      <c r="AO406" s="1029"/>
    </row>
    <row r="407" s="1024" customFormat="1" spans="1:41">
      <c r="A407" s="1028"/>
      <c r="B407" s="1029"/>
      <c r="C407" s="1029"/>
      <c r="D407" s="1029"/>
      <c r="E407" s="1029"/>
      <c r="F407" s="1029"/>
      <c r="G407" s="1029"/>
      <c r="H407" s="1029"/>
      <c r="I407" s="1029"/>
      <c r="J407" s="1030"/>
      <c r="K407" s="1029"/>
      <c r="L407" s="1029"/>
      <c r="M407" s="1029"/>
      <c r="N407" s="1029"/>
      <c r="O407" s="1029"/>
      <c r="P407" s="1030"/>
      <c r="Q407" s="1029"/>
      <c r="R407" s="1029"/>
      <c r="S407" s="1029"/>
      <c r="T407" s="1029"/>
      <c r="U407" s="1029"/>
      <c r="V407" s="1029"/>
      <c r="W407" s="1029"/>
      <c r="X407" s="1029"/>
      <c r="Y407" s="1029"/>
      <c r="Z407" s="1029"/>
      <c r="AA407" s="1029"/>
      <c r="AB407" s="1029"/>
      <c r="AC407" s="1029"/>
      <c r="AD407" s="1029"/>
      <c r="AE407" s="1029"/>
      <c r="AF407" s="1029"/>
      <c r="AG407" s="1029"/>
      <c r="AH407" s="1029"/>
      <c r="AI407" s="1029"/>
      <c r="AJ407" s="1029"/>
      <c r="AK407" s="1029"/>
      <c r="AL407" s="1029"/>
      <c r="AM407" s="1029"/>
      <c r="AN407" s="1029"/>
      <c r="AO407" s="1029"/>
    </row>
    <row r="408" s="1024" customFormat="1" spans="1:41">
      <c r="A408" s="1028"/>
      <c r="B408" s="1029"/>
      <c r="C408" s="1029"/>
      <c r="D408" s="1029"/>
      <c r="E408" s="1029"/>
      <c r="F408" s="1029"/>
      <c r="G408" s="1029"/>
      <c r="H408" s="1029"/>
      <c r="I408" s="1029"/>
      <c r="J408" s="1030"/>
      <c r="K408" s="1029"/>
      <c r="L408" s="1029"/>
      <c r="M408" s="1029"/>
      <c r="N408" s="1029"/>
      <c r="O408" s="1029"/>
      <c r="P408" s="1030"/>
      <c r="Q408" s="1029"/>
      <c r="R408" s="1029"/>
      <c r="S408" s="1029"/>
      <c r="T408" s="1029"/>
      <c r="U408" s="1029"/>
      <c r="V408" s="1029"/>
      <c r="W408" s="1029"/>
      <c r="X408" s="1029"/>
      <c r="Y408" s="1029"/>
      <c r="Z408" s="1029"/>
      <c r="AA408" s="1029"/>
      <c r="AB408" s="1029"/>
      <c r="AC408" s="1029"/>
      <c r="AD408" s="1029"/>
      <c r="AE408" s="1029"/>
      <c r="AF408" s="1029"/>
      <c r="AG408" s="1029"/>
      <c r="AH408" s="1029"/>
      <c r="AI408" s="1029"/>
      <c r="AJ408" s="1029"/>
      <c r="AK408" s="1029"/>
      <c r="AL408" s="1029"/>
      <c r="AM408" s="1029"/>
      <c r="AN408" s="1029"/>
      <c r="AO408" s="1029"/>
    </row>
    <row r="409" s="1024" customFormat="1" spans="1:41">
      <c r="A409" s="1028"/>
      <c r="B409" s="1029"/>
      <c r="C409" s="1029"/>
      <c r="D409" s="1029"/>
      <c r="E409" s="1029"/>
      <c r="F409" s="1029"/>
      <c r="G409" s="1029"/>
      <c r="H409" s="1029"/>
      <c r="I409" s="1029"/>
      <c r="J409" s="1030"/>
      <c r="K409" s="1029"/>
      <c r="L409" s="1029"/>
      <c r="M409" s="1029"/>
      <c r="N409" s="1029"/>
      <c r="O409" s="1029"/>
      <c r="P409" s="1030"/>
      <c r="Q409" s="1029"/>
      <c r="R409" s="1029"/>
      <c r="S409" s="1029"/>
      <c r="T409" s="1029"/>
      <c r="U409" s="1029"/>
      <c r="V409" s="1029"/>
      <c r="W409" s="1029"/>
      <c r="X409" s="1029"/>
      <c r="Y409" s="1029"/>
      <c r="Z409" s="1029"/>
      <c r="AA409" s="1029"/>
      <c r="AB409" s="1029"/>
      <c r="AC409" s="1029"/>
      <c r="AD409" s="1029"/>
      <c r="AE409" s="1029"/>
      <c r="AF409" s="1029"/>
      <c r="AG409" s="1029"/>
      <c r="AH409" s="1029"/>
      <c r="AI409" s="1029"/>
      <c r="AJ409" s="1029"/>
      <c r="AK409" s="1029"/>
      <c r="AL409" s="1029"/>
      <c r="AM409" s="1029"/>
      <c r="AN409" s="1029"/>
      <c r="AO409" s="1029"/>
    </row>
    <row r="410" s="1024" customFormat="1" spans="1:41">
      <c r="A410" s="1028"/>
      <c r="B410" s="1029"/>
      <c r="C410" s="1029"/>
      <c r="D410" s="1029"/>
      <c r="E410" s="1029"/>
      <c r="F410" s="1029"/>
      <c r="G410" s="1029"/>
      <c r="H410" s="1029"/>
      <c r="I410" s="1029"/>
      <c r="J410" s="1030"/>
      <c r="K410" s="1029"/>
      <c r="L410" s="1029"/>
      <c r="M410" s="1029"/>
      <c r="N410" s="1029"/>
      <c r="O410" s="1029"/>
      <c r="P410" s="1030"/>
      <c r="Q410" s="1029"/>
      <c r="R410" s="1029"/>
      <c r="S410" s="1029"/>
      <c r="T410" s="1029"/>
      <c r="U410" s="1029"/>
      <c r="V410" s="1029"/>
      <c r="W410" s="1029"/>
      <c r="X410" s="1029"/>
      <c r="Y410" s="1029"/>
      <c r="Z410" s="1029"/>
      <c r="AA410" s="1029"/>
      <c r="AB410" s="1029"/>
      <c r="AC410" s="1029"/>
      <c r="AD410" s="1029"/>
      <c r="AE410" s="1029"/>
      <c r="AF410" s="1029"/>
      <c r="AG410" s="1029"/>
      <c r="AH410" s="1029"/>
      <c r="AI410" s="1029"/>
      <c r="AJ410" s="1029"/>
      <c r="AK410" s="1029"/>
      <c r="AL410" s="1029"/>
      <c r="AM410" s="1029"/>
      <c r="AN410" s="1029"/>
      <c r="AO410" s="1029"/>
    </row>
    <row r="411" s="1024" customFormat="1" spans="1:41">
      <c r="A411" s="1028"/>
      <c r="B411" s="1029"/>
      <c r="C411" s="1029"/>
      <c r="D411" s="1029"/>
      <c r="E411" s="1029"/>
      <c r="F411" s="1029"/>
      <c r="G411" s="1029"/>
      <c r="H411" s="1029"/>
      <c r="I411" s="1029"/>
      <c r="J411" s="1030"/>
      <c r="K411" s="1029"/>
      <c r="L411" s="1029"/>
      <c r="M411" s="1029"/>
      <c r="N411" s="1029"/>
      <c r="O411" s="1029"/>
      <c r="P411" s="1030"/>
      <c r="Q411" s="1029"/>
      <c r="R411" s="1029"/>
      <c r="S411" s="1029"/>
      <c r="T411" s="1029"/>
      <c r="U411" s="1029"/>
      <c r="V411" s="1029"/>
      <c r="W411" s="1029"/>
      <c r="X411" s="1029"/>
      <c r="Y411" s="1029"/>
      <c r="Z411" s="1029"/>
      <c r="AA411" s="1029"/>
      <c r="AB411" s="1029"/>
      <c r="AC411" s="1029"/>
      <c r="AD411" s="1029"/>
      <c r="AE411" s="1029"/>
      <c r="AF411" s="1029"/>
      <c r="AG411" s="1029"/>
      <c r="AH411" s="1029"/>
      <c r="AI411" s="1029"/>
      <c r="AJ411" s="1029"/>
      <c r="AK411" s="1029"/>
      <c r="AL411" s="1029"/>
      <c r="AM411" s="1029"/>
      <c r="AN411" s="1029"/>
      <c r="AO411" s="1029"/>
    </row>
    <row r="412" s="1024" customFormat="1" spans="1:41">
      <c r="A412" s="1028"/>
      <c r="B412" s="1029"/>
      <c r="C412" s="1029"/>
      <c r="D412" s="1029"/>
      <c r="E412" s="1029"/>
      <c r="F412" s="1029"/>
      <c r="G412" s="1029"/>
      <c r="H412" s="1029"/>
      <c r="I412" s="1029"/>
      <c r="J412" s="1030"/>
      <c r="K412" s="1029"/>
      <c r="L412" s="1029"/>
      <c r="M412" s="1029"/>
      <c r="N412" s="1029"/>
      <c r="O412" s="1029"/>
      <c r="P412" s="1030"/>
      <c r="Q412" s="1029"/>
      <c r="R412" s="1029"/>
      <c r="S412" s="1029"/>
      <c r="T412" s="1029"/>
      <c r="U412" s="1029"/>
      <c r="V412" s="1029"/>
      <c r="W412" s="1029"/>
      <c r="X412" s="1029"/>
      <c r="Y412" s="1029"/>
      <c r="Z412" s="1029"/>
      <c r="AA412" s="1029"/>
      <c r="AB412" s="1029"/>
      <c r="AC412" s="1029"/>
      <c r="AD412" s="1029"/>
      <c r="AE412" s="1029"/>
      <c r="AF412" s="1029"/>
      <c r="AG412" s="1029"/>
      <c r="AH412" s="1029"/>
      <c r="AI412" s="1029"/>
      <c r="AJ412" s="1029"/>
      <c r="AK412" s="1029"/>
      <c r="AL412" s="1029"/>
      <c r="AM412" s="1029"/>
      <c r="AN412" s="1029"/>
      <c r="AO412" s="1029"/>
    </row>
    <row r="413" s="1024" customFormat="1" spans="1:41">
      <c r="A413" s="1028"/>
      <c r="B413" s="1029"/>
      <c r="C413" s="1029"/>
      <c r="D413" s="1029"/>
      <c r="E413" s="1029"/>
      <c r="F413" s="1029"/>
      <c r="G413" s="1029"/>
      <c r="H413" s="1029"/>
      <c r="I413" s="1029"/>
      <c r="J413" s="1030"/>
      <c r="K413" s="1029"/>
      <c r="L413" s="1029"/>
      <c r="M413" s="1029"/>
      <c r="N413" s="1029"/>
      <c r="O413" s="1029"/>
      <c r="P413" s="1030"/>
      <c r="Q413" s="1029"/>
      <c r="R413" s="1029"/>
      <c r="S413" s="1029"/>
      <c r="T413" s="1029"/>
      <c r="U413" s="1029"/>
      <c r="V413" s="1029"/>
      <c r="W413" s="1029"/>
      <c r="X413" s="1029"/>
      <c r="Y413" s="1029"/>
      <c r="Z413" s="1029"/>
      <c r="AA413" s="1029"/>
      <c r="AB413" s="1029"/>
      <c r="AC413" s="1029"/>
      <c r="AD413" s="1029"/>
      <c r="AE413" s="1029"/>
      <c r="AF413" s="1029"/>
      <c r="AG413" s="1029"/>
      <c r="AH413" s="1029"/>
      <c r="AI413" s="1029"/>
      <c r="AJ413" s="1029"/>
      <c r="AK413" s="1029"/>
      <c r="AL413" s="1029"/>
      <c r="AM413" s="1029"/>
      <c r="AN413" s="1029"/>
      <c r="AO413" s="1029"/>
    </row>
    <row r="414" s="1024" customFormat="1" spans="1:41">
      <c r="A414" s="1028"/>
      <c r="B414" s="1029"/>
      <c r="C414" s="1029"/>
      <c r="D414" s="1029"/>
      <c r="E414" s="1029"/>
      <c r="F414" s="1029"/>
      <c r="G414" s="1029"/>
      <c r="H414" s="1029"/>
      <c r="I414" s="1029"/>
      <c r="J414" s="1030"/>
      <c r="K414" s="1029"/>
      <c r="L414" s="1029"/>
      <c r="M414" s="1029"/>
      <c r="N414" s="1029"/>
      <c r="O414" s="1029"/>
      <c r="P414" s="1030"/>
      <c r="Q414" s="1029"/>
      <c r="R414" s="1029"/>
      <c r="S414" s="1029"/>
      <c r="T414" s="1029"/>
      <c r="U414" s="1029"/>
      <c r="V414" s="1029"/>
      <c r="W414" s="1029"/>
      <c r="X414" s="1029"/>
      <c r="Y414" s="1029"/>
      <c r="Z414" s="1029"/>
      <c r="AA414" s="1029"/>
      <c r="AB414" s="1029"/>
      <c r="AC414" s="1029"/>
      <c r="AD414" s="1029"/>
      <c r="AE414" s="1029"/>
      <c r="AF414" s="1029"/>
      <c r="AG414" s="1029"/>
      <c r="AH414" s="1029"/>
      <c r="AI414" s="1029"/>
      <c r="AJ414" s="1029"/>
      <c r="AK414" s="1029"/>
      <c r="AL414" s="1029"/>
      <c r="AM414" s="1029"/>
      <c r="AN414" s="1029"/>
      <c r="AO414" s="1029"/>
    </row>
    <row r="415" s="1024" customFormat="1" spans="1:41">
      <c r="A415" s="1028"/>
      <c r="B415" s="1029"/>
      <c r="C415" s="1029"/>
      <c r="D415" s="1029"/>
      <c r="E415" s="1029"/>
      <c r="F415" s="1029"/>
      <c r="G415" s="1029"/>
      <c r="H415" s="1029"/>
      <c r="I415" s="1029"/>
      <c r="J415" s="1030"/>
      <c r="K415" s="1029"/>
      <c r="L415" s="1029"/>
      <c r="M415" s="1029"/>
      <c r="N415" s="1029"/>
      <c r="O415" s="1029"/>
      <c r="P415" s="1030"/>
      <c r="Q415" s="1029"/>
      <c r="R415" s="1029"/>
      <c r="S415" s="1029"/>
      <c r="T415" s="1029"/>
      <c r="U415" s="1029"/>
      <c r="V415" s="1029"/>
      <c r="W415" s="1029"/>
      <c r="X415" s="1029"/>
      <c r="Y415" s="1029"/>
      <c r="Z415" s="1029"/>
      <c r="AA415" s="1029"/>
      <c r="AB415" s="1029"/>
      <c r="AC415" s="1029"/>
      <c r="AD415" s="1029"/>
      <c r="AE415" s="1029"/>
      <c r="AF415" s="1029"/>
      <c r="AG415" s="1029"/>
      <c r="AH415" s="1029"/>
      <c r="AI415" s="1029"/>
      <c r="AJ415" s="1029"/>
      <c r="AK415" s="1029"/>
      <c r="AL415" s="1029"/>
      <c r="AM415" s="1029"/>
      <c r="AN415" s="1029"/>
      <c r="AO415" s="1029"/>
    </row>
    <row r="416" s="1024" customFormat="1" spans="1:41">
      <c r="A416" s="1028"/>
      <c r="B416" s="1029"/>
      <c r="C416" s="1029"/>
      <c r="D416" s="1029"/>
      <c r="E416" s="1029"/>
      <c r="F416" s="1029"/>
      <c r="G416" s="1029"/>
      <c r="H416" s="1029"/>
      <c r="I416" s="1029"/>
      <c r="J416" s="1030"/>
      <c r="K416" s="1029"/>
      <c r="L416" s="1029"/>
      <c r="M416" s="1029"/>
      <c r="N416" s="1029"/>
      <c r="O416" s="1029"/>
      <c r="P416" s="1030"/>
      <c r="Q416" s="1029"/>
      <c r="R416" s="1029"/>
      <c r="S416" s="1029"/>
      <c r="T416" s="1029"/>
      <c r="U416" s="1029"/>
      <c r="V416" s="1029"/>
      <c r="W416" s="1029"/>
      <c r="X416" s="1029"/>
      <c r="Y416" s="1029"/>
      <c r="Z416" s="1029"/>
      <c r="AA416" s="1029"/>
      <c r="AB416" s="1029"/>
      <c r="AC416" s="1029"/>
      <c r="AD416" s="1029"/>
      <c r="AE416" s="1029"/>
      <c r="AF416" s="1029"/>
      <c r="AG416" s="1029"/>
      <c r="AH416" s="1029"/>
      <c r="AI416" s="1029"/>
      <c r="AJ416" s="1029"/>
      <c r="AK416" s="1029"/>
      <c r="AL416" s="1029"/>
      <c r="AM416" s="1029"/>
      <c r="AN416" s="1029"/>
      <c r="AO416" s="1029"/>
    </row>
    <row r="417" s="1024" customFormat="1" spans="1:41">
      <c r="A417" s="1028"/>
      <c r="B417" s="1029"/>
      <c r="C417" s="1029"/>
      <c r="D417" s="1029"/>
      <c r="E417" s="1029"/>
      <c r="F417" s="1029"/>
      <c r="G417" s="1029"/>
      <c r="H417" s="1029"/>
      <c r="I417" s="1029"/>
      <c r="J417" s="1030"/>
      <c r="K417" s="1029"/>
      <c r="L417" s="1029"/>
      <c r="M417" s="1029"/>
      <c r="N417" s="1029"/>
      <c r="O417" s="1029"/>
      <c r="P417" s="1030"/>
      <c r="Q417" s="1029"/>
      <c r="R417" s="1029"/>
      <c r="S417" s="1029"/>
      <c r="T417" s="1029"/>
      <c r="U417" s="1029"/>
      <c r="V417" s="1029"/>
      <c r="W417" s="1029"/>
      <c r="X417" s="1029"/>
      <c r="Y417" s="1029"/>
      <c r="Z417" s="1029"/>
      <c r="AA417" s="1029"/>
      <c r="AB417" s="1029"/>
      <c r="AC417" s="1029"/>
      <c r="AD417" s="1029"/>
      <c r="AE417" s="1029"/>
      <c r="AF417" s="1029"/>
      <c r="AG417" s="1029"/>
      <c r="AH417" s="1029"/>
      <c r="AI417" s="1029"/>
      <c r="AJ417" s="1029"/>
      <c r="AK417" s="1029"/>
      <c r="AL417" s="1029"/>
      <c r="AM417" s="1029"/>
      <c r="AN417" s="1029"/>
      <c r="AO417" s="1029"/>
    </row>
    <row r="418" s="1024" customFormat="1" spans="1:41">
      <c r="A418" s="1028"/>
      <c r="B418" s="1029"/>
      <c r="C418" s="1029"/>
      <c r="D418" s="1029"/>
      <c r="E418" s="1029"/>
      <c r="F418" s="1029"/>
      <c r="G418" s="1029"/>
      <c r="H418" s="1029"/>
      <c r="I418" s="1029"/>
      <c r="J418" s="1030"/>
      <c r="K418" s="1029"/>
      <c r="L418" s="1029"/>
      <c r="M418" s="1029"/>
      <c r="N418" s="1029"/>
      <c r="O418" s="1029"/>
      <c r="P418" s="1030"/>
      <c r="Q418" s="1029"/>
      <c r="R418" s="1029"/>
      <c r="S418" s="1029"/>
      <c r="T418" s="1029"/>
      <c r="U418" s="1029"/>
      <c r="V418" s="1029"/>
      <c r="W418" s="1029"/>
      <c r="X418" s="1029"/>
      <c r="Y418" s="1029"/>
      <c r="Z418" s="1029"/>
      <c r="AA418" s="1029"/>
      <c r="AB418" s="1029"/>
      <c r="AC418" s="1029"/>
      <c r="AD418" s="1029"/>
      <c r="AE418" s="1029"/>
      <c r="AF418" s="1029"/>
      <c r="AG418" s="1029"/>
      <c r="AH418" s="1029"/>
      <c r="AI418" s="1029"/>
      <c r="AJ418" s="1029"/>
      <c r="AK418" s="1029"/>
      <c r="AL418" s="1029"/>
      <c r="AM418" s="1029"/>
      <c r="AN418" s="1029"/>
      <c r="AO418" s="1029"/>
    </row>
    <row r="419" s="1024" customFormat="1" spans="1:41">
      <c r="A419" s="1028"/>
      <c r="B419" s="1029"/>
      <c r="C419" s="1029"/>
      <c r="D419" s="1029"/>
      <c r="E419" s="1029"/>
      <c r="F419" s="1029"/>
      <c r="G419" s="1029"/>
      <c r="H419" s="1029"/>
      <c r="I419" s="1029"/>
      <c r="J419" s="1030"/>
      <c r="K419" s="1029"/>
      <c r="L419" s="1029"/>
      <c r="M419" s="1029"/>
      <c r="N419" s="1029"/>
      <c r="O419" s="1029"/>
      <c r="P419" s="1030"/>
      <c r="Q419" s="1029"/>
      <c r="R419" s="1029"/>
      <c r="S419" s="1029"/>
      <c r="T419" s="1029"/>
      <c r="U419" s="1029"/>
      <c r="V419" s="1029"/>
      <c r="W419" s="1029"/>
      <c r="X419" s="1029"/>
      <c r="Y419" s="1029"/>
      <c r="Z419" s="1029"/>
      <c r="AA419" s="1029"/>
      <c r="AB419" s="1029"/>
      <c r="AC419" s="1029"/>
      <c r="AD419" s="1029"/>
      <c r="AE419" s="1029"/>
      <c r="AF419" s="1029"/>
      <c r="AG419" s="1029"/>
      <c r="AH419" s="1029"/>
      <c r="AI419" s="1029"/>
      <c r="AJ419" s="1029"/>
      <c r="AK419" s="1029"/>
      <c r="AL419" s="1029"/>
      <c r="AM419" s="1029"/>
      <c r="AN419" s="1029"/>
      <c r="AO419" s="1029"/>
    </row>
    <row r="420" s="1024" customFormat="1" spans="1:41">
      <c r="A420" s="1028"/>
      <c r="B420" s="1029"/>
      <c r="C420" s="1029"/>
      <c r="D420" s="1029"/>
      <c r="E420" s="1029"/>
      <c r="F420" s="1029"/>
      <c r="G420" s="1029"/>
      <c r="H420" s="1029"/>
      <c r="I420" s="1029"/>
      <c r="J420" s="1030"/>
      <c r="K420" s="1029"/>
      <c r="L420" s="1029"/>
      <c r="M420" s="1029"/>
      <c r="N420" s="1029"/>
      <c r="O420" s="1029"/>
      <c r="P420" s="1030"/>
      <c r="Q420" s="1029"/>
      <c r="R420" s="1029"/>
      <c r="S420" s="1029"/>
      <c r="T420" s="1029"/>
      <c r="U420" s="1029"/>
      <c r="V420" s="1029"/>
      <c r="W420" s="1029"/>
      <c r="X420" s="1029"/>
      <c r="Y420" s="1029"/>
      <c r="Z420" s="1029"/>
      <c r="AA420" s="1029"/>
      <c r="AB420" s="1029"/>
      <c r="AC420" s="1029"/>
      <c r="AD420" s="1029"/>
      <c r="AE420" s="1029"/>
      <c r="AF420" s="1029"/>
      <c r="AG420" s="1029"/>
      <c r="AH420" s="1029"/>
      <c r="AI420" s="1029"/>
      <c r="AJ420" s="1029"/>
      <c r="AK420" s="1029"/>
      <c r="AL420" s="1029"/>
      <c r="AM420" s="1029"/>
      <c r="AN420" s="1029"/>
      <c r="AO420" s="1029"/>
    </row>
    <row r="421" s="1025" customFormat="1" spans="1:41">
      <c r="A421" s="1028"/>
      <c r="B421" s="1029"/>
      <c r="C421" s="1029"/>
      <c r="D421" s="1029"/>
      <c r="E421" s="1029"/>
      <c r="F421" s="1029"/>
      <c r="G421" s="1029"/>
      <c r="H421" s="1029"/>
      <c r="I421" s="1029"/>
      <c r="J421" s="1030"/>
      <c r="K421" s="1029"/>
      <c r="L421" s="1029"/>
      <c r="M421" s="1029"/>
      <c r="N421" s="1029"/>
      <c r="O421" s="1029"/>
      <c r="P421" s="1030"/>
      <c r="Q421" s="1029"/>
      <c r="R421" s="1029"/>
      <c r="S421" s="1029"/>
      <c r="T421" s="1029"/>
      <c r="U421" s="1029"/>
      <c r="V421" s="1029"/>
      <c r="W421" s="1029"/>
      <c r="X421" s="1029"/>
      <c r="Y421" s="1029"/>
      <c r="Z421" s="1029"/>
      <c r="AA421" s="1029"/>
      <c r="AB421" s="1029"/>
      <c r="AC421" s="1029"/>
      <c r="AD421" s="1029"/>
      <c r="AE421" s="1029"/>
      <c r="AF421" s="1029"/>
      <c r="AG421" s="1029"/>
      <c r="AH421" s="1029"/>
      <c r="AI421" s="1029"/>
      <c r="AJ421" s="1029"/>
      <c r="AK421" s="1029"/>
      <c r="AL421" s="1029"/>
      <c r="AM421" s="1029"/>
      <c r="AN421" s="1029"/>
      <c r="AO421" s="1029"/>
    </row>
    <row r="422" s="6" customFormat="1" spans="1:41">
      <c r="A422" s="1028"/>
      <c r="B422" s="1029"/>
      <c r="C422" s="1029"/>
      <c r="D422" s="1029"/>
      <c r="E422" s="1029"/>
      <c r="F422" s="1029"/>
      <c r="G422" s="1029"/>
      <c r="H422" s="1029"/>
      <c r="I422" s="1029"/>
      <c r="J422" s="1030"/>
      <c r="K422" s="1029"/>
      <c r="L422" s="1029"/>
      <c r="M422" s="1029"/>
      <c r="N422" s="1029"/>
      <c r="O422" s="1029"/>
      <c r="P422" s="1030"/>
      <c r="Q422" s="1029"/>
      <c r="R422" s="1029"/>
      <c r="S422" s="1029"/>
      <c r="T422" s="1029"/>
      <c r="U422" s="1029"/>
      <c r="V422" s="1029"/>
      <c r="W422" s="1029"/>
      <c r="X422" s="1029"/>
      <c r="Y422" s="1029"/>
      <c r="Z422" s="1029"/>
      <c r="AA422" s="1029"/>
      <c r="AB422" s="1029"/>
      <c r="AC422" s="1029"/>
      <c r="AD422" s="1029"/>
      <c r="AE422" s="1029"/>
      <c r="AF422" s="1029"/>
      <c r="AG422" s="1029"/>
      <c r="AH422" s="1029"/>
      <c r="AI422" s="1029"/>
      <c r="AJ422" s="1029"/>
      <c r="AK422" s="1029"/>
      <c r="AL422" s="1029"/>
      <c r="AM422" s="1029"/>
      <c r="AN422" s="1029"/>
      <c r="AO422" s="1029"/>
    </row>
    <row r="423" s="6" customFormat="1" spans="1:41">
      <c r="A423" s="1028"/>
      <c r="B423" s="1029"/>
      <c r="C423" s="1029"/>
      <c r="D423" s="1029"/>
      <c r="E423" s="1029"/>
      <c r="F423" s="1029"/>
      <c r="G423" s="1029"/>
      <c r="H423" s="1029"/>
      <c r="I423" s="1029"/>
      <c r="J423" s="1030"/>
      <c r="K423" s="1029"/>
      <c r="L423" s="1029"/>
      <c r="M423" s="1029"/>
      <c r="N423" s="1029"/>
      <c r="O423" s="1029"/>
      <c r="P423" s="1030"/>
      <c r="Q423" s="1029"/>
      <c r="R423" s="1029"/>
      <c r="S423" s="1029"/>
      <c r="T423" s="1029"/>
      <c r="U423" s="1029"/>
      <c r="V423" s="1029"/>
      <c r="W423" s="1029"/>
      <c r="X423" s="1029"/>
      <c r="Y423" s="1029"/>
      <c r="Z423" s="1029"/>
      <c r="AA423" s="1029"/>
      <c r="AB423" s="1029"/>
      <c r="AC423" s="1029"/>
      <c r="AD423" s="1029"/>
      <c r="AE423" s="1029"/>
      <c r="AF423" s="1029"/>
      <c r="AG423" s="1029"/>
      <c r="AH423" s="1029"/>
      <c r="AI423" s="1029"/>
      <c r="AJ423" s="1029"/>
      <c r="AK423" s="1029"/>
      <c r="AL423" s="1029"/>
      <c r="AM423" s="1029"/>
      <c r="AN423" s="1029"/>
      <c r="AO423" s="1029"/>
    </row>
    <row r="424" s="6" customFormat="1" spans="1:41">
      <c r="A424" s="1028"/>
      <c r="B424" s="1029"/>
      <c r="C424" s="1029"/>
      <c r="D424" s="1029"/>
      <c r="E424" s="1029"/>
      <c r="F424" s="1029"/>
      <c r="G424" s="1029"/>
      <c r="H424" s="1029"/>
      <c r="I424" s="1029"/>
      <c r="J424" s="1030"/>
      <c r="K424" s="1029"/>
      <c r="L424" s="1029"/>
      <c r="M424" s="1029"/>
      <c r="N424" s="1029"/>
      <c r="O424" s="1029"/>
      <c r="P424" s="1030"/>
      <c r="Q424" s="1029"/>
      <c r="R424" s="1029"/>
      <c r="S424" s="1029"/>
      <c r="T424" s="1029"/>
      <c r="U424" s="1029"/>
      <c r="V424" s="1029"/>
      <c r="W424" s="1029"/>
      <c r="X424" s="1029"/>
      <c r="Y424" s="1029"/>
      <c r="Z424" s="1029"/>
      <c r="AA424" s="1029"/>
      <c r="AB424" s="1029"/>
      <c r="AC424" s="1029"/>
      <c r="AD424" s="1029"/>
      <c r="AE424" s="1029"/>
      <c r="AF424" s="1029"/>
      <c r="AG424" s="1029"/>
      <c r="AH424" s="1029"/>
      <c r="AI424" s="1029"/>
      <c r="AJ424" s="1029"/>
      <c r="AK424" s="1029"/>
      <c r="AL424" s="1029"/>
      <c r="AM424" s="1029"/>
      <c r="AN424" s="1029"/>
      <c r="AO424" s="1029"/>
    </row>
    <row r="425" s="6" customFormat="1" spans="1:41">
      <c r="A425" s="1028"/>
      <c r="B425" s="1029"/>
      <c r="C425" s="1029"/>
      <c r="D425" s="1029"/>
      <c r="E425" s="1029"/>
      <c r="F425" s="1029"/>
      <c r="G425" s="1029"/>
      <c r="H425" s="1029"/>
      <c r="I425" s="1029"/>
      <c r="J425" s="1030"/>
      <c r="K425" s="1029"/>
      <c r="L425" s="1029"/>
      <c r="M425" s="1029"/>
      <c r="N425" s="1029"/>
      <c r="O425" s="1029"/>
      <c r="P425" s="1030"/>
      <c r="Q425" s="1029"/>
      <c r="R425" s="1029"/>
      <c r="S425" s="1029"/>
      <c r="T425" s="1029"/>
      <c r="U425" s="1029"/>
      <c r="V425" s="1029"/>
      <c r="W425" s="1029"/>
      <c r="X425" s="1029"/>
      <c r="Y425" s="1029"/>
      <c r="Z425" s="1029"/>
      <c r="AA425" s="1029"/>
      <c r="AB425" s="1029"/>
      <c r="AC425" s="1029"/>
      <c r="AD425" s="1029"/>
      <c r="AE425" s="1029"/>
      <c r="AF425" s="1029"/>
      <c r="AG425" s="1029"/>
      <c r="AH425" s="1029"/>
      <c r="AI425" s="1029"/>
      <c r="AJ425" s="1029"/>
      <c r="AK425" s="1029"/>
      <c r="AL425" s="1029"/>
      <c r="AM425" s="1029"/>
      <c r="AN425" s="1029"/>
      <c r="AO425" s="1029"/>
    </row>
    <row r="426" s="5" customFormat="1" spans="1:41">
      <c r="A426" s="1028"/>
      <c r="B426" s="1029"/>
      <c r="C426" s="1029"/>
      <c r="D426" s="1029"/>
      <c r="E426" s="1029"/>
      <c r="F426" s="1029"/>
      <c r="G426" s="1029"/>
      <c r="H426" s="1029"/>
      <c r="I426" s="1029"/>
      <c r="J426" s="1030"/>
      <c r="K426" s="1029"/>
      <c r="L426" s="1029"/>
      <c r="M426" s="1029"/>
      <c r="N426" s="1029"/>
      <c r="O426" s="1029"/>
      <c r="P426" s="1030"/>
      <c r="Q426" s="1029"/>
      <c r="R426" s="1029"/>
      <c r="S426" s="1029"/>
      <c r="T426" s="1029"/>
      <c r="U426" s="1029"/>
      <c r="V426" s="1029"/>
      <c r="W426" s="1029"/>
      <c r="X426" s="1029"/>
      <c r="Y426" s="1029"/>
      <c r="Z426" s="1029"/>
      <c r="AA426" s="1029"/>
      <c r="AB426" s="1029"/>
      <c r="AC426" s="1029"/>
      <c r="AD426" s="1029"/>
      <c r="AE426" s="1029"/>
      <c r="AF426" s="1029"/>
      <c r="AG426" s="1029"/>
      <c r="AH426" s="1029"/>
      <c r="AI426" s="1029"/>
      <c r="AJ426" s="1029"/>
      <c r="AK426" s="1029"/>
      <c r="AL426" s="1029"/>
      <c r="AM426" s="1029"/>
      <c r="AN426" s="1029"/>
      <c r="AO426" s="1029"/>
    </row>
    <row r="427" s="5" customFormat="1" spans="1:41">
      <c r="A427" s="1028"/>
      <c r="B427" s="1029"/>
      <c r="C427" s="1029"/>
      <c r="D427" s="1029"/>
      <c r="E427" s="1029"/>
      <c r="F427" s="1029"/>
      <c r="G427" s="1029"/>
      <c r="H427" s="1029"/>
      <c r="I427" s="1029"/>
      <c r="J427" s="1030"/>
      <c r="K427" s="1029"/>
      <c r="L427" s="1029"/>
      <c r="M427" s="1029"/>
      <c r="N427" s="1029"/>
      <c r="O427" s="1029"/>
      <c r="P427" s="1030"/>
      <c r="Q427" s="1029"/>
      <c r="R427" s="1029"/>
      <c r="S427" s="1029"/>
      <c r="T427" s="1029"/>
      <c r="U427" s="1029"/>
      <c r="V427" s="1029"/>
      <c r="W427" s="1029"/>
      <c r="X427" s="1029"/>
      <c r="Y427" s="1029"/>
      <c r="Z427" s="1029"/>
      <c r="AA427" s="1029"/>
      <c r="AB427" s="1029"/>
      <c r="AC427" s="1029"/>
      <c r="AD427" s="1029"/>
      <c r="AE427" s="1029"/>
      <c r="AF427" s="1029"/>
      <c r="AG427" s="1029"/>
      <c r="AH427" s="1029"/>
      <c r="AI427" s="1029"/>
      <c r="AJ427" s="1029"/>
      <c r="AK427" s="1029"/>
      <c r="AL427" s="1029"/>
      <c r="AM427" s="1029"/>
      <c r="AN427" s="1029"/>
      <c r="AO427" s="1029"/>
    </row>
    <row r="428" s="5" customFormat="1" spans="1:41">
      <c r="A428" s="1028"/>
      <c r="B428" s="1029"/>
      <c r="C428" s="1029"/>
      <c r="D428" s="1029"/>
      <c r="E428" s="1029"/>
      <c r="F428" s="1029"/>
      <c r="G428" s="1029"/>
      <c r="H428" s="1029"/>
      <c r="I428" s="1029"/>
      <c r="J428" s="1030"/>
      <c r="K428" s="1029"/>
      <c r="L428" s="1029"/>
      <c r="M428" s="1029"/>
      <c r="N428" s="1029"/>
      <c r="O428" s="1029"/>
      <c r="P428" s="1030"/>
      <c r="Q428" s="1029"/>
      <c r="R428" s="1029"/>
      <c r="S428" s="1029"/>
      <c r="T428" s="1029"/>
      <c r="U428" s="1029"/>
      <c r="V428" s="1029"/>
      <c r="W428" s="1029"/>
      <c r="X428" s="1029"/>
      <c r="Y428" s="1029"/>
      <c r="Z428" s="1029"/>
      <c r="AA428" s="1029"/>
      <c r="AB428" s="1029"/>
      <c r="AC428" s="1029"/>
      <c r="AD428" s="1029"/>
      <c r="AE428" s="1029"/>
      <c r="AF428" s="1029"/>
      <c r="AG428" s="1029"/>
      <c r="AH428" s="1029"/>
      <c r="AI428" s="1029"/>
      <c r="AJ428" s="1029"/>
      <c r="AK428" s="1029"/>
      <c r="AL428" s="1029"/>
      <c r="AM428" s="1029"/>
      <c r="AN428" s="1029"/>
      <c r="AO428" s="1029"/>
    </row>
    <row r="429" s="5" customFormat="1" spans="1:41">
      <c r="A429" s="1028"/>
      <c r="B429" s="1029"/>
      <c r="C429" s="1029"/>
      <c r="D429" s="1029"/>
      <c r="E429" s="1029"/>
      <c r="F429" s="1029"/>
      <c r="G429" s="1029"/>
      <c r="H429" s="1029"/>
      <c r="I429" s="1029"/>
      <c r="J429" s="1030"/>
      <c r="K429" s="1029"/>
      <c r="L429" s="1029"/>
      <c r="M429" s="1029"/>
      <c r="N429" s="1029"/>
      <c r="O429" s="1029"/>
      <c r="P429" s="1030"/>
      <c r="Q429" s="1029"/>
      <c r="R429" s="1029"/>
      <c r="S429" s="1029"/>
      <c r="T429" s="1029"/>
      <c r="U429" s="1029"/>
      <c r="V429" s="1029"/>
      <c r="W429" s="1029"/>
      <c r="X429" s="1029"/>
      <c r="Y429" s="1029"/>
      <c r="Z429" s="1029"/>
      <c r="AA429" s="1029"/>
      <c r="AB429" s="1029"/>
      <c r="AC429" s="1029"/>
      <c r="AD429" s="1029"/>
      <c r="AE429" s="1029"/>
      <c r="AF429" s="1029"/>
      <c r="AG429" s="1029"/>
      <c r="AH429" s="1029"/>
      <c r="AI429" s="1029"/>
      <c r="AJ429" s="1029"/>
      <c r="AK429" s="1029"/>
      <c r="AL429" s="1029"/>
      <c r="AM429" s="1029"/>
      <c r="AN429" s="1029"/>
      <c r="AO429" s="1029"/>
    </row>
    <row r="430" s="6" customFormat="1" spans="1:41">
      <c r="A430" s="1028"/>
      <c r="B430" s="1029"/>
      <c r="C430" s="1029"/>
      <c r="D430" s="1029"/>
      <c r="E430" s="1029"/>
      <c r="F430" s="1029"/>
      <c r="G430" s="1029"/>
      <c r="H430" s="1029"/>
      <c r="I430" s="1029"/>
      <c r="J430" s="1030"/>
      <c r="K430" s="1029"/>
      <c r="L430" s="1029"/>
      <c r="M430" s="1029"/>
      <c r="N430" s="1029"/>
      <c r="O430" s="1029"/>
      <c r="P430" s="1030"/>
      <c r="Q430" s="1029"/>
      <c r="R430" s="1029"/>
      <c r="S430" s="1029"/>
      <c r="T430" s="1029"/>
      <c r="U430" s="1029"/>
      <c r="V430" s="1029"/>
      <c r="W430" s="1029"/>
      <c r="X430" s="1029"/>
      <c r="Y430" s="1029"/>
      <c r="Z430" s="1029"/>
      <c r="AA430" s="1029"/>
      <c r="AB430" s="1029"/>
      <c r="AC430" s="1029"/>
      <c r="AD430" s="1029"/>
      <c r="AE430" s="1029"/>
      <c r="AF430" s="1029"/>
      <c r="AG430" s="1029"/>
      <c r="AH430" s="1029"/>
      <c r="AI430" s="1029"/>
      <c r="AJ430" s="1029"/>
      <c r="AK430" s="1029"/>
      <c r="AL430" s="1029"/>
      <c r="AM430" s="1029"/>
      <c r="AN430" s="1029"/>
      <c r="AO430" s="1029"/>
    </row>
    <row r="431" s="6" customFormat="1" spans="1:41">
      <c r="A431" s="1028"/>
      <c r="B431" s="1029"/>
      <c r="C431" s="1029"/>
      <c r="D431" s="1029"/>
      <c r="E431" s="1029"/>
      <c r="F431" s="1029"/>
      <c r="G431" s="1029"/>
      <c r="H431" s="1029"/>
      <c r="I431" s="1029"/>
      <c r="J431" s="1030"/>
      <c r="K431" s="1029"/>
      <c r="L431" s="1029"/>
      <c r="M431" s="1029"/>
      <c r="N431" s="1029"/>
      <c r="O431" s="1029"/>
      <c r="P431" s="1030"/>
      <c r="Q431" s="1029"/>
      <c r="R431" s="1029"/>
      <c r="S431" s="1029"/>
      <c r="T431" s="1029"/>
      <c r="U431" s="1029"/>
      <c r="V431" s="1029"/>
      <c r="W431" s="1029"/>
      <c r="X431" s="1029"/>
      <c r="Y431" s="1029"/>
      <c r="Z431" s="1029"/>
      <c r="AA431" s="1029"/>
      <c r="AB431" s="1029"/>
      <c r="AC431" s="1029"/>
      <c r="AD431" s="1029"/>
      <c r="AE431" s="1029"/>
      <c r="AF431" s="1029"/>
      <c r="AG431" s="1029"/>
      <c r="AH431" s="1029"/>
      <c r="AI431" s="1029"/>
      <c r="AJ431" s="1029"/>
      <c r="AK431" s="1029"/>
      <c r="AL431" s="1029"/>
      <c r="AM431" s="1029"/>
      <c r="AN431" s="1029"/>
      <c r="AO431" s="1029"/>
    </row>
    <row r="432" s="6" customFormat="1" spans="1:41">
      <c r="A432" s="1028"/>
      <c r="B432" s="1029"/>
      <c r="C432" s="1029"/>
      <c r="D432" s="1029"/>
      <c r="E432" s="1029"/>
      <c r="F432" s="1029"/>
      <c r="G432" s="1029"/>
      <c r="H432" s="1029"/>
      <c r="I432" s="1029"/>
      <c r="J432" s="1030"/>
      <c r="K432" s="1029"/>
      <c r="L432" s="1029"/>
      <c r="M432" s="1029"/>
      <c r="N432" s="1029"/>
      <c r="O432" s="1029"/>
      <c r="P432" s="1030"/>
      <c r="Q432" s="1029"/>
      <c r="R432" s="1029"/>
      <c r="S432" s="1029"/>
      <c r="T432" s="1029"/>
      <c r="U432" s="1029"/>
      <c r="V432" s="1029"/>
      <c r="W432" s="1029"/>
      <c r="X432" s="1029"/>
      <c r="Y432" s="1029"/>
      <c r="Z432" s="1029"/>
      <c r="AA432" s="1029"/>
      <c r="AB432" s="1029"/>
      <c r="AC432" s="1029"/>
      <c r="AD432" s="1029"/>
      <c r="AE432" s="1029"/>
      <c r="AF432" s="1029"/>
      <c r="AG432" s="1029"/>
      <c r="AH432" s="1029"/>
      <c r="AI432" s="1029"/>
      <c r="AJ432" s="1029"/>
      <c r="AK432" s="1029"/>
      <c r="AL432" s="1029"/>
      <c r="AM432" s="1029"/>
      <c r="AN432" s="1029"/>
      <c r="AO432" s="1029"/>
    </row>
    <row r="433" s="6" customFormat="1" spans="1:41">
      <c r="A433" s="1028"/>
      <c r="B433" s="1029"/>
      <c r="C433" s="1029"/>
      <c r="D433" s="1029"/>
      <c r="E433" s="1029"/>
      <c r="F433" s="1029"/>
      <c r="G433" s="1029"/>
      <c r="H433" s="1029"/>
      <c r="I433" s="1029"/>
      <c r="J433" s="1030"/>
      <c r="K433" s="1029"/>
      <c r="L433" s="1029"/>
      <c r="M433" s="1029"/>
      <c r="N433" s="1029"/>
      <c r="O433" s="1029"/>
      <c r="P433" s="1030"/>
      <c r="Q433" s="1029"/>
      <c r="R433" s="1029"/>
      <c r="S433" s="1029"/>
      <c r="T433" s="1029"/>
      <c r="U433" s="1029"/>
      <c r="V433" s="1029"/>
      <c r="W433" s="1029"/>
      <c r="X433" s="1029"/>
      <c r="Y433" s="1029"/>
      <c r="Z433" s="1029"/>
      <c r="AA433" s="1029"/>
      <c r="AB433" s="1029"/>
      <c r="AC433" s="1029"/>
      <c r="AD433" s="1029"/>
      <c r="AE433" s="1029"/>
      <c r="AF433" s="1029"/>
      <c r="AG433" s="1029"/>
      <c r="AH433" s="1029"/>
      <c r="AI433" s="1029"/>
      <c r="AJ433" s="1029"/>
      <c r="AK433" s="1029"/>
      <c r="AL433" s="1029"/>
      <c r="AM433" s="1029"/>
      <c r="AN433" s="1029"/>
      <c r="AO433" s="1029"/>
    </row>
    <row r="434" s="6" customFormat="1" spans="1:41">
      <c r="A434" s="1028"/>
      <c r="B434" s="1029"/>
      <c r="C434" s="1029"/>
      <c r="D434" s="1029"/>
      <c r="E434" s="1029"/>
      <c r="F434" s="1029"/>
      <c r="G434" s="1029"/>
      <c r="H434" s="1029"/>
      <c r="I434" s="1029"/>
      <c r="J434" s="1030"/>
      <c r="K434" s="1029"/>
      <c r="L434" s="1029"/>
      <c r="M434" s="1029"/>
      <c r="N434" s="1029"/>
      <c r="O434" s="1029"/>
      <c r="P434" s="1030"/>
      <c r="Q434" s="1029"/>
      <c r="R434" s="1029"/>
      <c r="S434" s="1029"/>
      <c r="T434" s="1029"/>
      <c r="U434" s="1029"/>
      <c r="V434" s="1029"/>
      <c r="W434" s="1029"/>
      <c r="X434" s="1029"/>
      <c r="Y434" s="1029"/>
      <c r="Z434" s="1029"/>
      <c r="AA434" s="1029"/>
      <c r="AB434" s="1029"/>
      <c r="AC434" s="1029"/>
      <c r="AD434" s="1029"/>
      <c r="AE434" s="1029"/>
      <c r="AF434" s="1029"/>
      <c r="AG434" s="1029"/>
      <c r="AH434" s="1029"/>
      <c r="AI434" s="1029"/>
      <c r="AJ434" s="1029"/>
      <c r="AK434" s="1029"/>
      <c r="AL434" s="1029"/>
      <c r="AM434" s="1029"/>
      <c r="AN434" s="1029"/>
      <c r="AO434" s="1029"/>
    </row>
    <row r="435" s="9" customFormat="1" spans="1:41">
      <c r="A435" s="1028"/>
      <c r="B435" s="1029"/>
      <c r="C435" s="1029"/>
      <c r="D435" s="1029"/>
      <c r="E435" s="1029"/>
      <c r="F435" s="1029"/>
      <c r="G435" s="1029"/>
      <c r="H435" s="1029"/>
      <c r="I435" s="1029"/>
      <c r="J435" s="1030"/>
      <c r="K435" s="1029"/>
      <c r="L435" s="1029"/>
      <c r="M435" s="1029"/>
      <c r="N435" s="1029"/>
      <c r="O435" s="1029"/>
      <c r="P435" s="1030"/>
      <c r="Q435" s="1029"/>
      <c r="R435" s="1029"/>
      <c r="S435" s="1029"/>
      <c r="T435" s="1029"/>
      <c r="U435" s="1029"/>
      <c r="V435" s="1029"/>
      <c r="W435" s="1029"/>
      <c r="X435" s="1029"/>
      <c r="Y435" s="1029"/>
      <c r="Z435" s="1029"/>
      <c r="AA435" s="1029"/>
      <c r="AB435" s="1029"/>
      <c r="AC435" s="1029"/>
      <c r="AD435" s="1029"/>
      <c r="AE435" s="1029"/>
      <c r="AF435" s="1029"/>
      <c r="AG435" s="1029"/>
      <c r="AH435" s="1029"/>
      <c r="AI435" s="1029"/>
      <c r="AJ435" s="1029"/>
      <c r="AK435" s="1029"/>
      <c r="AL435" s="1029"/>
      <c r="AM435" s="1029"/>
      <c r="AN435" s="1029"/>
      <c r="AO435" s="1029"/>
    </row>
    <row r="436" s="9" customFormat="1" spans="1:41">
      <c r="A436" s="1028"/>
      <c r="B436" s="1029"/>
      <c r="C436" s="1029"/>
      <c r="D436" s="1029"/>
      <c r="E436" s="1029"/>
      <c r="F436" s="1029"/>
      <c r="G436" s="1029"/>
      <c r="H436" s="1029"/>
      <c r="I436" s="1029"/>
      <c r="J436" s="1030"/>
      <c r="K436" s="1029"/>
      <c r="L436" s="1029"/>
      <c r="M436" s="1029"/>
      <c r="N436" s="1029"/>
      <c r="O436" s="1029"/>
      <c r="P436" s="1030"/>
      <c r="Q436" s="1029"/>
      <c r="R436" s="1029"/>
      <c r="S436" s="1029"/>
      <c r="T436" s="1029"/>
      <c r="U436" s="1029"/>
      <c r="V436" s="1029"/>
      <c r="W436" s="1029"/>
      <c r="X436" s="1029"/>
      <c r="Y436" s="1029"/>
      <c r="Z436" s="1029"/>
      <c r="AA436" s="1029"/>
      <c r="AB436" s="1029"/>
      <c r="AC436" s="1029"/>
      <c r="AD436" s="1029"/>
      <c r="AE436" s="1029"/>
      <c r="AF436" s="1029"/>
      <c r="AG436" s="1029"/>
      <c r="AH436" s="1029"/>
      <c r="AI436" s="1029"/>
      <c r="AJ436" s="1029"/>
      <c r="AK436" s="1029"/>
      <c r="AL436" s="1029"/>
      <c r="AM436" s="1029"/>
      <c r="AN436" s="1029"/>
      <c r="AO436" s="1029"/>
    </row>
    <row r="437" s="6" customFormat="1" spans="1:41">
      <c r="A437" s="1028"/>
      <c r="B437" s="1029"/>
      <c r="C437" s="1029"/>
      <c r="D437" s="1029"/>
      <c r="E437" s="1029"/>
      <c r="F437" s="1029"/>
      <c r="G437" s="1029"/>
      <c r="H437" s="1029"/>
      <c r="I437" s="1029"/>
      <c r="J437" s="1030"/>
      <c r="K437" s="1029"/>
      <c r="L437" s="1029"/>
      <c r="M437" s="1029"/>
      <c r="N437" s="1029"/>
      <c r="O437" s="1029"/>
      <c r="P437" s="1030"/>
      <c r="Q437" s="1029"/>
      <c r="R437" s="1029"/>
      <c r="S437" s="1029"/>
      <c r="T437" s="1029"/>
      <c r="U437" s="1029"/>
      <c r="V437" s="1029"/>
      <c r="W437" s="1029"/>
      <c r="X437" s="1029"/>
      <c r="Y437" s="1029"/>
      <c r="Z437" s="1029"/>
      <c r="AA437" s="1029"/>
      <c r="AB437" s="1029"/>
      <c r="AC437" s="1029"/>
      <c r="AD437" s="1029"/>
      <c r="AE437" s="1029"/>
      <c r="AF437" s="1029"/>
      <c r="AG437" s="1029"/>
      <c r="AH437" s="1029"/>
      <c r="AI437" s="1029"/>
      <c r="AJ437" s="1029"/>
      <c r="AK437" s="1029"/>
      <c r="AL437" s="1029"/>
      <c r="AM437" s="1029"/>
      <c r="AN437" s="1029"/>
      <c r="AO437" s="1029"/>
    </row>
    <row r="438" s="5" customFormat="1" spans="1:41">
      <c r="A438" s="1028"/>
      <c r="B438" s="1029"/>
      <c r="C438" s="1029"/>
      <c r="D438" s="1029"/>
      <c r="E438" s="1029"/>
      <c r="F438" s="1029"/>
      <c r="G438" s="1029"/>
      <c r="H438" s="1029"/>
      <c r="I438" s="1029"/>
      <c r="J438" s="1030"/>
      <c r="K438" s="1029"/>
      <c r="L438" s="1029"/>
      <c r="M438" s="1029"/>
      <c r="N438" s="1029"/>
      <c r="O438" s="1029"/>
      <c r="P438" s="1030"/>
      <c r="Q438" s="1029"/>
      <c r="R438" s="1029"/>
      <c r="S438" s="1029"/>
      <c r="T438" s="1029"/>
      <c r="U438" s="1029"/>
      <c r="V438" s="1029"/>
      <c r="W438" s="1029"/>
      <c r="X438" s="1029"/>
      <c r="Y438" s="1029"/>
      <c r="Z438" s="1029"/>
      <c r="AA438" s="1029"/>
      <c r="AB438" s="1029"/>
      <c r="AC438" s="1029"/>
      <c r="AD438" s="1029"/>
      <c r="AE438" s="1029"/>
      <c r="AF438" s="1029"/>
      <c r="AG438" s="1029"/>
      <c r="AH438" s="1029"/>
      <c r="AI438" s="1029"/>
      <c r="AJ438" s="1029"/>
      <c r="AK438" s="1029"/>
      <c r="AL438" s="1029"/>
      <c r="AM438" s="1029"/>
      <c r="AN438" s="1029"/>
      <c r="AO438" s="1029"/>
    </row>
    <row r="439" s="5" customFormat="1" spans="1:41">
      <c r="A439" s="1028"/>
      <c r="B439" s="1029"/>
      <c r="C439" s="1029"/>
      <c r="D439" s="1029"/>
      <c r="E439" s="1029"/>
      <c r="F439" s="1029"/>
      <c r="G439" s="1029"/>
      <c r="H439" s="1029"/>
      <c r="I439" s="1029"/>
      <c r="J439" s="1030"/>
      <c r="K439" s="1029"/>
      <c r="L439" s="1029"/>
      <c r="M439" s="1029"/>
      <c r="N439" s="1029"/>
      <c r="O439" s="1029"/>
      <c r="P439" s="1030"/>
      <c r="Q439" s="1029"/>
      <c r="R439" s="1029"/>
      <c r="S439" s="1029"/>
      <c r="T439" s="1029"/>
      <c r="U439" s="1029"/>
      <c r="V439" s="1029"/>
      <c r="W439" s="1029"/>
      <c r="X439" s="1029"/>
      <c r="Y439" s="1029"/>
      <c r="Z439" s="1029"/>
      <c r="AA439" s="1029"/>
      <c r="AB439" s="1029"/>
      <c r="AC439" s="1029"/>
      <c r="AD439" s="1029"/>
      <c r="AE439" s="1029"/>
      <c r="AF439" s="1029"/>
      <c r="AG439" s="1029"/>
      <c r="AH439" s="1029"/>
      <c r="AI439" s="1029"/>
      <c r="AJ439" s="1029"/>
      <c r="AK439" s="1029"/>
      <c r="AL439" s="1029"/>
      <c r="AM439" s="1029"/>
      <c r="AN439" s="1029"/>
      <c r="AO439" s="1029"/>
    </row>
    <row r="440" s="5" customFormat="1" spans="1:41">
      <c r="A440" s="1028"/>
      <c r="B440" s="1029"/>
      <c r="C440" s="1029"/>
      <c r="D440" s="1029"/>
      <c r="E440" s="1029"/>
      <c r="F440" s="1029"/>
      <c r="G440" s="1029"/>
      <c r="H440" s="1029"/>
      <c r="I440" s="1029"/>
      <c r="J440" s="1030"/>
      <c r="K440" s="1029"/>
      <c r="L440" s="1029"/>
      <c r="M440" s="1029"/>
      <c r="N440" s="1029"/>
      <c r="O440" s="1029"/>
      <c r="P440" s="1030"/>
      <c r="Q440" s="1029"/>
      <c r="R440" s="1029"/>
      <c r="S440" s="1029"/>
      <c r="T440" s="1029"/>
      <c r="U440" s="1029"/>
      <c r="V440" s="1029"/>
      <c r="W440" s="1029"/>
      <c r="X440" s="1029"/>
      <c r="Y440" s="1029"/>
      <c r="Z440" s="1029"/>
      <c r="AA440" s="1029"/>
      <c r="AB440" s="1029"/>
      <c r="AC440" s="1029"/>
      <c r="AD440" s="1029"/>
      <c r="AE440" s="1029"/>
      <c r="AF440" s="1029"/>
      <c r="AG440" s="1029"/>
      <c r="AH440" s="1029"/>
      <c r="AI440" s="1029"/>
      <c r="AJ440" s="1029"/>
      <c r="AK440" s="1029"/>
      <c r="AL440" s="1029"/>
      <c r="AM440" s="1029"/>
      <c r="AN440" s="1029"/>
      <c r="AO440" s="1029"/>
    </row>
    <row r="441" s="10" customFormat="1" spans="1:41">
      <c r="A441" s="1028"/>
      <c r="B441" s="1029"/>
      <c r="C441" s="1029"/>
      <c r="D441" s="1029"/>
      <c r="E441" s="1029"/>
      <c r="F441" s="1029"/>
      <c r="G441" s="1029"/>
      <c r="H441" s="1029"/>
      <c r="I441" s="1029"/>
      <c r="J441" s="1030"/>
      <c r="K441" s="1029"/>
      <c r="L441" s="1029"/>
      <c r="M441" s="1029"/>
      <c r="N441" s="1029"/>
      <c r="O441" s="1029"/>
      <c r="P441" s="1030"/>
      <c r="Q441" s="1029"/>
      <c r="R441" s="1029"/>
      <c r="S441" s="1029"/>
      <c r="T441" s="1029"/>
      <c r="U441" s="1029"/>
      <c r="V441" s="1029"/>
      <c r="W441" s="1029"/>
      <c r="X441" s="1029"/>
      <c r="Y441" s="1029"/>
      <c r="Z441" s="1029"/>
      <c r="AA441" s="1029"/>
      <c r="AB441" s="1029"/>
      <c r="AC441" s="1029"/>
      <c r="AD441" s="1029"/>
      <c r="AE441" s="1029"/>
      <c r="AF441" s="1029"/>
      <c r="AG441" s="1029"/>
      <c r="AH441" s="1029"/>
      <c r="AI441" s="1029"/>
      <c r="AJ441" s="1029"/>
      <c r="AK441" s="1029"/>
      <c r="AL441" s="1029"/>
      <c r="AM441" s="1029"/>
      <c r="AN441" s="1029"/>
      <c r="AO441" s="1029"/>
    </row>
    <row r="442" s="10" customFormat="1" spans="1:41">
      <c r="A442" s="1028"/>
      <c r="B442" s="1029"/>
      <c r="C442" s="1029"/>
      <c r="D442" s="1029"/>
      <c r="E442" s="1029"/>
      <c r="F442" s="1029"/>
      <c r="G442" s="1029"/>
      <c r="H442" s="1029"/>
      <c r="I442" s="1029"/>
      <c r="J442" s="1030"/>
      <c r="K442" s="1029"/>
      <c r="L442" s="1029"/>
      <c r="M442" s="1029"/>
      <c r="N442" s="1029"/>
      <c r="O442" s="1029"/>
      <c r="P442" s="1030"/>
      <c r="Q442" s="1029"/>
      <c r="R442" s="1029"/>
      <c r="S442" s="1029"/>
      <c r="T442" s="1029"/>
      <c r="U442" s="1029"/>
      <c r="V442" s="1029"/>
      <c r="W442" s="1029"/>
      <c r="X442" s="1029"/>
      <c r="Y442" s="1029"/>
      <c r="Z442" s="1029"/>
      <c r="AA442" s="1029"/>
      <c r="AB442" s="1029"/>
      <c r="AC442" s="1029"/>
      <c r="AD442" s="1029"/>
      <c r="AE442" s="1029"/>
      <c r="AF442" s="1029"/>
      <c r="AG442" s="1029"/>
      <c r="AH442" s="1029"/>
      <c r="AI442" s="1029"/>
      <c r="AJ442" s="1029"/>
      <c r="AK442" s="1029"/>
      <c r="AL442" s="1029"/>
      <c r="AM442" s="1029"/>
      <c r="AN442" s="1029"/>
      <c r="AO442" s="1029"/>
    </row>
    <row r="443" s="10" customFormat="1" spans="1:41">
      <c r="A443" s="1028"/>
      <c r="B443" s="1029"/>
      <c r="C443" s="1029"/>
      <c r="D443" s="1029"/>
      <c r="E443" s="1029"/>
      <c r="F443" s="1029"/>
      <c r="G443" s="1029"/>
      <c r="H443" s="1029"/>
      <c r="I443" s="1029"/>
      <c r="J443" s="1030"/>
      <c r="K443" s="1029"/>
      <c r="L443" s="1029"/>
      <c r="M443" s="1029"/>
      <c r="N443" s="1029"/>
      <c r="O443" s="1029"/>
      <c r="P443" s="1030"/>
      <c r="Q443" s="1029"/>
      <c r="R443" s="1029"/>
      <c r="S443" s="1029"/>
      <c r="T443" s="1029"/>
      <c r="U443" s="1029"/>
      <c r="V443" s="1029"/>
      <c r="W443" s="1029"/>
      <c r="X443" s="1029"/>
      <c r="Y443" s="1029"/>
      <c r="Z443" s="1029"/>
      <c r="AA443" s="1029"/>
      <c r="AB443" s="1029"/>
      <c r="AC443" s="1029"/>
      <c r="AD443" s="1029"/>
      <c r="AE443" s="1029"/>
      <c r="AF443" s="1029"/>
      <c r="AG443" s="1029"/>
      <c r="AH443" s="1029"/>
      <c r="AI443" s="1029"/>
      <c r="AJ443" s="1029"/>
      <c r="AK443" s="1029"/>
      <c r="AL443" s="1029"/>
      <c r="AM443" s="1029"/>
      <c r="AN443" s="1029"/>
      <c r="AO443" s="1029"/>
    </row>
    <row r="444" s="11" customFormat="1" ht="25.8" spans="1:41">
      <c r="A444" s="1028"/>
      <c r="B444" s="1029"/>
      <c r="C444" s="1029"/>
      <c r="D444" s="1029"/>
      <c r="E444" s="1029"/>
      <c r="F444" s="1029"/>
      <c r="G444" s="1029"/>
      <c r="H444" s="1029"/>
      <c r="I444" s="1029"/>
      <c r="J444" s="1030"/>
      <c r="K444" s="1029"/>
      <c r="L444" s="1029"/>
      <c r="M444" s="1029"/>
      <c r="N444" s="1029"/>
      <c r="O444" s="1029"/>
      <c r="P444" s="1030"/>
      <c r="Q444" s="1029"/>
      <c r="R444" s="1029"/>
      <c r="S444" s="1029"/>
      <c r="T444" s="1029"/>
      <c r="U444" s="1029"/>
      <c r="V444" s="1029"/>
      <c r="W444" s="1029"/>
      <c r="X444" s="1029"/>
      <c r="Y444" s="1029"/>
      <c r="Z444" s="1029"/>
      <c r="AA444" s="1029"/>
      <c r="AB444" s="1029"/>
      <c r="AC444" s="1029"/>
      <c r="AD444" s="1029"/>
      <c r="AE444" s="1029"/>
      <c r="AF444" s="1029"/>
      <c r="AG444" s="1029"/>
      <c r="AH444" s="1029"/>
      <c r="AI444" s="1029"/>
      <c r="AJ444" s="1029"/>
      <c r="AK444" s="1029"/>
      <c r="AL444" s="1029"/>
      <c r="AM444" s="1029"/>
      <c r="AN444" s="1029"/>
      <c r="AO444" s="1029"/>
    </row>
  </sheetData>
  <mergeCells count="123">
    <mergeCell ref="B2:AO2"/>
    <mergeCell ref="B3:AO3"/>
    <mergeCell ref="B4:AO4"/>
    <mergeCell ref="B5:AO5"/>
    <mergeCell ref="F6:K6"/>
    <mergeCell ref="L6:Q6"/>
    <mergeCell ref="R6:W6"/>
    <mergeCell ref="X6:AC6"/>
    <mergeCell ref="AD6:AI6"/>
    <mergeCell ref="AJ6:AO6"/>
    <mergeCell ref="F7:K7"/>
    <mergeCell ref="L7:Q7"/>
    <mergeCell ref="R7:W7"/>
    <mergeCell ref="X7:AC7"/>
    <mergeCell ref="AD7:AI7"/>
    <mergeCell ref="AJ7:AO7"/>
    <mergeCell ref="F8:K8"/>
    <mergeCell ref="L8:Q8"/>
    <mergeCell ref="R8:W8"/>
    <mergeCell ref="X8:AC8"/>
    <mergeCell ref="AD8:AI8"/>
    <mergeCell ref="AJ8:AO8"/>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3:AO33"/>
    <mergeCell ref="B34:D34"/>
    <mergeCell ref="E34:J34"/>
    <mergeCell ref="K34:AO34"/>
    <mergeCell ref="B35:D35"/>
    <mergeCell ref="E35:J35"/>
    <mergeCell ref="K35:AO35"/>
    <mergeCell ref="B36:D36"/>
    <mergeCell ref="E36:J36"/>
    <mergeCell ref="K36:AO36"/>
    <mergeCell ref="B37:D37"/>
    <mergeCell ref="E37:J37"/>
    <mergeCell ref="K37:AO37"/>
    <mergeCell ref="B38:D38"/>
    <mergeCell ref="E38:J38"/>
    <mergeCell ref="K38:AO38"/>
    <mergeCell ref="B39:D39"/>
    <mergeCell ref="E39:J39"/>
    <mergeCell ref="K39:AO39"/>
    <mergeCell ref="B40:D40"/>
    <mergeCell ref="E40:J40"/>
    <mergeCell ref="K40:AO40"/>
    <mergeCell ref="B41:D41"/>
    <mergeCell ref="E41:J41"/>
    <mergeCell ref="K41:AO41"/>
    <mergeCell ref="B42:D42"/>
    <mergeCell ref="E42:J42"/>
    <mergeCell ref="K42:AO42"/>
    <mergeCell ref="B43:D43"/>
    <mergeCell ref="E43:J43"/>
    <mergeCell ref="K43:AO43"/>
    <mergeCell ref="B44:D44"/>
    <mergeCell ref="E44:J44"/>
    <mergeCell ref="K44:AO44"/>
    <mergeCell ref="B45:D45"/>
    <mergeCell ref="E45:J45"/>
    <mergeCell ref="K45:AO45"/>
    <mergeCell ref="B46:D46"/>
    <mergeCell ref="E46:J46"/>
    <mergeCell ref="K46:AO46"/>
    <mergeCell ref="B47:D47"/>
    <mergeCell ref="E47:J47"/>
    <mergeCell ref="K47:AO47"/>
    <mergeCell ref="B48:D48"/>
    <mergeCell ref="E48:J48"/>
    <mergeCell ref="K48:AO48"/>
    <mergeCell ref="B49:D49"/>
    <mergeCell ref="E49:J49"/>
    <mergeCell ref="K49:AO49"/>
    <mergeCell ref="B50:D50"/>
    <mergeCell ref="E50:J50"/>
    <mergeCell ref="K50:AO50"/>
    <mergeCell ref="B51:D51"/>
    <mergeCell ref="B52:AO52"/>
    <mergeCell ref="B53:AO53"/>
    <mergeCell ref="B54:AO54"/>
    <mergeCell ref="B55:AO55"/>
    <mergeCell ref="B56:AO56"/>
    <mergeCell ref="B57:AO57"/>
    <mergeCell ref="B58:AO58"/>
    <mergeCell ref="B59:AO59"/>
    <mergeCell ref="B60:AO60"/>
    <mergeCell ref="B61:AO61"/>
    <mergeCell ref="B62:AO62"/>
    <mergeCell ref="B63:AO63"/>
    <mergeCell ref="B64:AO64"/>
    <mergeCell ref="B65:AO65"/>
    <mergeCell ref="B66:AO66"/>
    <mergeCell ref="B67:AO67"/>
    <mergeCell ref="B68:AO68"/>
    <mergeCell ref="B69:AO69"/>
    <mergeCell ref="B70:AO70"/>
    <mergeCell ref="B71:AO71"/>
    <mergeCell ref="B72:AO72"/>
    <mergeCell ref="B73:AO73"/>
    <mergeCell ref="D6:D9"/>
    <mergeCell ref="D10:D17"/>
    <mergeCell ref="D18:D23"/>
    <mergeCell ref="D24:D29"/>
    <mergeCell ref="E6:E9"/>
    <mergeCell ref="B6:C9"/>
  </mergeCells>
  <hyperlinks>
    <hyperlink ref="AH1:AO1" location="渠道目录!A1"/>
  </hyperlinks>
  <pageMargins left="0.75" right="0.75" top="1" bottom="1" header="0.5" footer="0.5"/>
  <pageSetup paperSize="9" scale="25"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AQ56"/>
  <sheetViews>
    <sheetView zoomScale="55" zoomScaleNormal="55" workbookViewId="0">
      <pane xSplit="2" ySplit="8" topLeftCell="C9" activePane="bottomRight" state="frozen"/>
      <selection/>
      <selection pane="topRight"/>
      <selection pane="bottomLeft"/>
      <selection pane="bottomRight" activeCell="P10" sqref="P10"/>
    </sheetView>
  </sheetViews>
  <sheetFormatPr defaultColWidth="9" defaultRowHeight="15.6"/>
  <cols>
    <col min="1" max="1" width="4.21296296296296" style="8" customWidth="1"/>
    <col min="2" max="2" width="65.9259259259259" style="8" customWidth="1"/>
    <col min="3" max="8" width="15.5462962962963" style="8" customWidth="1"/>
    <col min="9" max="43" width="14.75" style="8" customWidth="1"/>
  </cols>
  <sheetData>
    <row r="1" s="1" customFormat="1" ht="61" customHeight="1" spans="1:43">
      <c r="A1" s="16"/>
      <c r="B1" s="17" t="s">
        <v>790</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row>
    <row r="2" s="4" customFormat="1" ht="60" customHeight="1" spans="1:43">
      <c r="A2" s="38"/>
      <c r="B2" s="949" t="s">
        <v>791</v>
      </c>
      <c r="C2" s="950"/>
      <c r="D2" s="950"/>
      <c r="E2" s="950"/>
      <c r="F2" s="950"/>
      <c r="G2" s="950"/>
      <c r="H2" s="950"/>
      <c r="I2" s="950"/>
      <c r="J2" s="950"/>
      <c r="K2" s="950"/>
      <c r="L2" s="950"/>
      <c r="M2" s="950"/>
      <c r="N2" s="950"/>
      <c r="O2" s="950"/>
      <c r="P2" s="950"/>
      <c r="Q2" s="950"/>
      <c r="R2" s="950"/>
      <c r="S2" s="950"/>
      <c r="T2" s="950"/>
      <c r="U2" s="950"/>
      <c r="V2" s="950"/>
      <c r="W2" s="950"/>
      <c r="X2" s="950"/>
      <c r="Y2" s="950"/>
      <c r="Z2" s="950"/>
      <c r="AA2" s="950"/>
      <c r="AB2" s="950"/>
      <c r="AC2" s="950"/>
      <c r="AD2" s="950"/>
      <c r="AE2" s="950"/>
      <c r="AF2" s="950"/>
      <c r="AG2" s="950"/>
      <c r="AH2" s="950"/>
      <c r="AI2" s="950"/>
      <c r="AJ2" s="950"/>
      <c r="AK2" s="950"/>
      <c r="AL2" s="950"/>
      <c r="AM2" s="950"/>
      <c r="AN2" s="950"/>
      <c r="AO2" s="950"/>
      <c r="AP2" s="950"/>
      <c r="AQ2" s="951"/>
    </row>
    <row r="3" s="4" customFormat="1" ht="17" customHeight="1" spans="1:43">
      <c r="A3" s="38"/>
      <c r="B3" s="952" t="s">
        <v>130</v>
      </c>
      <c r="C3" s="953"/>
      <c r="D3" s="953"/>
      <c r="E3" s="953"/>
      <c r="F3" s="953"/>
      <c r="G3" s="953"/>
      <c r="H3" s="953"/>
      <c r="I3" s="953"/>
      <c r="J3" s="953"/>
      <c r="K3" s="953"/>
      <c r="L3" s="953"/>
      <c r="M3" s="953"/>
      <c r="N3" s="953"/>
      <c r="O3" s="953"/>
      <c r="P3" s="953"/>
      <c r="Q3" s="953"/>
      <c r="R3" s="953"/>
      <c r="S3" s="953"/>
      <c r="T3" s="953"/>
      <c r="U3" s="953"/>
      <c r="V3" s="953"/>
      <c r="W3" s="953"/>
      <c r="X3" s="953"/>
      <c r="Y3" s="953"/>
      <c r="Z3" s="953"/>
      <c r="AA3" s="953"/>
      <c r="AB3" s="953"/>
      <c r="AC3" s="953"/>
      <c r="AD3" s="953"/>
      <c r="AE3" s="953"/>
      <c r="AF3" s="953"/>
      <c r="AG3" s="953"/>
      <c r="AH3" s="953"/>
      <c r="AI3" s="953"/>
      <c r="AJ3" s="953"/>
      <c r="AK3" s="953"/>
      <c r="AL3" s="953"/>
      <c r="AM3" s="953"/>
      <c r="AN3" s="953"/>
      <c r="AO3" s="953"/>
      <c r="AP3" s="953"/>
      <c r="AQ3" s="954"/>
    </row>
    <row r="4" s="718" customFormat="1" ht="159" customHeight="1" spans="1:43">
      <c r="A4" s="724"/>
      <c r="B4" s="955" t="s">
        <v>792</v>
      </c>
      <c r="C4" s="956"/>
      <c r="D4" s="956"/>
      <c r="E4" s="956"/>
      <c r="F4" s="956"/>
      <c r="G4" s="956"/>
      <c r="H4" s="956"/>
      <c r="I4" s="956"/>
      <c r="J4" s="956"/>
      <c r="K4" s="956"/>
      <c r="L4" s="956"/>
      <c r="M4" s="956"/>
      <c r="N4" s="956"/>
      <c r="O4" s="956"/>
      <c r="P4" s="956"/>
      <c r="Q4" s="956"/>
      <c r="R4" s="956"/>
      <c r="S4" s="956"/>
      <c r="T4" s="956"/>
      <c r="U4" s="956"/>
      <c r="V4" s="956"/>
      <c r="W4" s="956"/>
      <c r="X4" s="956"/>
      <c r="Y4" s="956"/>
      <c r="Z4" s="956"/>
      <c r="AA4" s="956"/>
      <c r="AB4" s="956"/>
      <c r="AC4" s="956"/>
      <c r="AD4" s="956"/>
      <c r="AE4" s="956"/>
      <c r="AF4" s="956"/>
      <c r="AG4" s="956"/>
      <c r="AH4" s="956"/>
      <c r="AI4" s="956"/>
      <c r="AJ4" s="956"/>
      <c r="AK4" s="956"/>
      <c r="AL4" s="956"/>
      <c r="AM4" s="956"/>
      <c r="AN4" s="956"/>
      <c r="AO4" s="956"/>
      <c r="AP4" s="956"/>
      <c r="AQ4" s="957"/>
    </row>
    <row r="5" s="718" customFormat="1" ht="64" customHeight="1" spans="1:43">
      <c r="A5" s="724"/>
      <c r="B5" s="958" t="s">
        <v>77</v>
      </c>
      <c r="C5" s="899" t="s">
        <v>793</v>
      </c>
      <c r="D5" s="899"/>
      <c r="E5" s="899"/>
      <c r="F5" s="899" t="s">
        <v>794</v>
      </c>
      <c r="G5" s="899"/>
      <c r="H5" s="899"/>
      <c r="I5" s="899" t="s">
        <v>795</v>
      </c>
      <c r="J5" s="899"/>
      <c r="K5" s="899"/>
      <c r="L5" s="899" t="s">
        <v>796</v>
      </c>
      <c r="M5" s="899"/>
      <c r="N5" s="899"/>
      <c r="O5" s="899" t="s">
        <v>797</v>
      </c>
      <c r="P5" s="899"/>
      <c r="Q5" s="899"/>
      <c r="R5" s="899" t="s">
        <v>798</v>
      </c>
      <c r="S5" s="899"/>
      <c r="T5" s="899"/>
      <c r="U5" s="899" t="s">
        <v>490</v>
      </c>
      <c r="V5" s="899"/>
      <c r="W5" s="899"/>
      <c r="X5" s="899"/>
      <c r="Y5" s="899" t="s">
        <v>799</v>
      </c>
      <c r="Z5" s="899"/>
      <c r="AA5" s="899"/>
      <c r="AB5" s="899"/>
      <c r="AC5" s="899" t="s">
        <v>800</v>
      </c>
      <c r="AD5" s="899"/>
      <c r="AE5" s="899"/>
      <c r="AF5" s="899"/>
      <c r="AG5" s="899" t="s">
        <v>801</v>
      </c>
      <c r="AH5" s="899"/>
      <c r="AI5" s="899"/>
      <c r="AJ5" s="899"/>
      <c r="AK5" s="899" t="s">
        <v>802</v>
      </c>
      <c r="AL5" s="899"/>
      <c r="AM5" s="899"/>
      <c r="AN5" s="899"/>
      <c r="AO5" s="959" t="s">
        <v>803</v>
      </c>
      <c r="AP5" s="899"/>
      <c r="AQ5" s="960"/>
    </row>
    <row r="6" s="718" customFormat="1" ht="43" customHeight="1" spans="1:43">
      <c r="A6" s="724"/>
      <c r="B6" s="958"/>
      <c r="C6" s="461" t="s">
        <v>804</v>
      </c>
      <c r="D6" s="460"/>
      <c r="E6" s="460"/>
      <c r="F6" s="461" t="s">
        <v>805</v>
      </c>
      <c r="G6" s="460"/>
      <c r="H6" s="460"/>
      <c r="I6" s="461" t="s">
        <v>806</v>
      </c>
      <c r="J6" s="460"/>
      <c r="K6" s="460"/>
      <c r="L6" s="461" t="s">
        <v>806</v>
      </c>
      <c r="M6" s="460"/>
      <c r="N6" s="460"/>
      <c r="O6" s="461" t="s">
        <v>807</v>
      </c>
      <c r="P6" s="460"/>
      <c r="Q6" s="460"/>
      <c r="R6" s="461" t="s">
        <v>807</v>
      </c>
      <c r="S6" s="460"/>
      <c r="T6" s="460"/>
      <c r="U6" s="961" t="s">
        <v>495</v>
      </c>
      <c r="V6" s="961"/>
      <c r="W6" s="961"/>
      <c r="X6" s="961"/>
      <c r="Y6" s="961" t="s">
        <v>808</v>
      </c>
      <c r="Z6" s="961"/>
      <c r="AA6" s="961"/>
      <c r="AB6" s="961"/>
      <c r="AC6" s="961" t="s">
        <v>809</v>
      </c>
      <c r="AD6" s="961"/>
      <c r="AE6" s="961"/>
      <c r="AF6" s="961"/>
      <c r="AG6" s="961" t="s">
        <v>810</v>
      </c>
      <c r="AH6" s="961"/>
      <c r="AI6" s="961"/>
      <c r="AJ6" s="961"/>
      <c r="AK6" s="961" t="s">
        <v>811</v>
      </c>
      <c r="AL6" s="961"/>
      <c r="AM6" s="961"/>
      <c r="AN6" s="961"/>
      <c r="AO6" s="461" t="s">
        <v>811</v>
      </c>
      <c r="AP6" s="461"/>
      <c r="AQ6" s="962"/>
    </row>
    <row r="7" s="718" customFormat="1" ht="60" customHeight="1" spans="1:43">
      <c r="A7" s="724"/>
      <c r="B7" s="958"/>
      <c r="C7" s="461" t="s">
        <v>812</v>
      </c>
      <c r="D7" s="460"/>
      <c r="E7" s="460"/>
      <c r="F7" s="461" t="s">
        <v>813</v>
      </c>
      <c r="G7" s="460"/>
      <c r="H7" s="460"/>
      <c r="I7" s="461" t="s">
        <v>814</v>
      </c>
      <c r="J7" s="460"/>
      <c r="K7" s="460"/>
      <c r="L7" s="461" t="s">
        <v>815</v>
      </c>
      <c r="M7" s="460"/>
      <c r="N7" s="460"/>
      <c r="O7" s="461" t="s">
        <v>816</v>
      </c>
      <c r="P7" s="460"/>
      <c r="Q7" s="460"/>
      <c r="R7" s="461" t="s">
        <v>817</v>
      </c>
      <c r="S7" s="460"/>
      <c r="T7" s="460"/>
      <c r="U7" s="460" t="s">
        <v>818</v>
      </c>
      <c r="V7" s="460"/>
      <c r="W7" s="460"/>
      <c r="X7" s="460"/>
      <c r="Y7" s="963" t="s">
        <v>819</v>
      </c>
      <c r="Z7" s="460"/>
      <c r="AA7" s="460"/>
      <c r="AB7" s="460"/>
      <c r="AC7" s="460" t="s">
        <v>820</v>
      </c>
      <c r="AD7" s="460"/>
      <c r="AE7" s="460"/>
      <c r="AF7" s="460"/>
      <c r="AG7" s="461" t="s">
        <v>821</v>
      </c>
      <c r="AH7" s="460"/>
      <c r="AI7" s="460"/>
      <c r="AJ7" s="460"/>
      <c r="AK7" s="460" t="s">
        <v>822</v>
      </c>
      <c r="AL7" s="460"/>
      <c r="AM7" s="460"/>
      <c r="AN7" s="460"/>
      <c r="AO7" s="460" t="s">
        <v>822</v>
      </c>
      <c r="AP7" s="460"/>
      <c r="AQ7" s="964"/>
    </row>
    <row r="8" s="946" customFormat="1" ht="43" customHeight="1" spans="1:43">
      <c r="A8" s="965"/>
      <c r="B8" s="966"/>
      <c r="C8" s="967" t="s">
        <v>399</v>
      </c>
      <c r="D8" s="968" t="s">
        <v>78</v>
      </c>
      <c r="E8" s="968" t="s">
        <v>79</v>
      </c>
      <c r="F8" s="967" t="s">
        <v>399</v>
      </c>
      <c r="G8" s="968" t="s">
        <v>78</v>
      </c>
      <c r="H8" s="968" t="s">
        <v>79</v>
      </c>
      <c r="I8" s="967" t="s">
        <v>399</v>
      </c>
      <c r="J8" s="968" t="s">
        <v>78</v>
      </c>
      <c r="K8" s="968" t="s">
        <v>79</v>
      </c>
      <c r="L8" s="967" t="s">
        <v>399</v>
      </c>
      <c r="M8" s="968" t="s">
        <v>78</v>
      </c>
      <c r="N8" s="968" t="s">
        <v>79</v>
      </c>
      <c r="O8" s="967" t="s">
        <v>399</v>
      </c>
      <c r="P8" s="968" t="s">
        <v>78</v>
      </c>
      <c r="Q8" s="968" t="s">
        <v>79</v>
      </c>
      <c r="R8" s="967" t="s">
        <v>399</v>
      </c>
      <c r="S8" s="968" t="s">
        <v>78</v>
      </c>
      <c r="T8" s="968" t="s">
        <v>79</v>
      </c>
      <c r="U8" s="967" t="s">
        <v>399</v>
      </c>
      <c r="V8" s="968" t="s">
        <v>78</v>
      </c>
      <c r="W8" s="968" t="s">
        <v>79</v>
      </c>
      <c r="X8" s="968" t="s">
        <v>82</v>
      </c>
      <c r="Y8" s="967" t="s">
        <v>399</v>
      </c>
      <c r="Z8" s="968" t="s">
        <v>78</v>
      </c>
      <c r="AA8" s="968" t="s">
        <v>79</v>
      </c>
      <c r="AB8" s="968" t="s">
        <v>82</v>
      </c>
      <c r="AC8" s="967" t="s">
        <v>399</v>
      </c>
      <c r="AD8" s="968" t="s">
        <v>78</v>
      </c>
      <c r="AE8" s="968" t="s">
        <v>79</v>
      </c>
      <c r="AF8" s="968" t="s">
        <v>82</v>
      </c>
      <c r="AG8" s="967" t="s">
        <v>399</v>
      </c>
      <c r="AH8" s="968" t="s">
        <v>78</v>
      </c>
      <c r="AI8" s="968" t="s">
        <v>79</v>
      </c>
      <c r="AJ8" s="968" t="s">
        <v>82</v>
      </c>
      <c r="AK8" s="967" t="s">
        <v>399</v>
      </c>
      <c r="AL8" s="968" t="s">
        <v>78</v>
      </c>
      <c r="AM8" s="968" t="s">
        <v>79</v>
      </c>
      <c r="AN8" s="968" t="s">
        <v>82</v>
      </c>
      <c r="AO8" s="967" t="s">
        <v>81</v>
      </c>
      <c r="AP8" s="968" t="s">
        <v>82</v>
      </c>
      <c r="AQ8" s="969" t="s">
        <v>715</v>
      </c>
    </row>
    <row r="9" s="893" customFormat="1" ht="61.2" spans="1:43">
      <c r="A9" s="911"/>
      <c r="B9" s="970" t="s">
        <v>154</v>
      </c>
      <c r="C9" s="971">
        <v>48</v>
      </c>
      <c r="D9" s="971">
        <v>46</v>
      </c>
      <c r="E9" s="971">
        <v>44</v>
      </c>
      <c r="F9" s="972">
        <v>52.5</v>
      </c>
      <c r="G9" s="972">
        <v>50.5</v>
      </c>
      <c r="H9" s="972">
        <v>48.5</v>
      </c>
      <c r="I9" s="971">
        <v>44.5</v>
      </c>
      <c r="J9" s="971">
        <v>42.5</v>
      </c>
      <c r="K9" s="971">
        <v>40.5</v>
      </c>
      <c r="L9" s="972">
        <v>50</v>
      </c>
      <c r="M9" s="972">
        <v>48</v>
      </c>
      <c r="N9" s="972">
        <v>46</v>
      </c>
      <c r="O9" s="971">
        <v>38.5</v>
      </c>
      <c r="P9" s="971">
        <v>36.5</v>
      </c>
      <c r="Q9" s="971">
        <v>34.5</v>
      </c>
      <c r="R9" s="972">
        <v>40.5</v>
      </c>
      <c r="S9" s="972">
        <v>38.5</v>
      </c>
      <c r="T9" s="972">
        <v>36.5</v>
      </c>
      <c r="U9" s="971">
        <v>18.9</v>
      </c>
      <c r="V9" s="971">
        <v>16.9</v>
      </c>
      <c r="W9" s="971">
        <v>14.9</v>
      </c>
      <c r="X9" s="973">
        <v>14.8</v>
      </c>
      <c r="Y9" s="972">
        <v>15.4</v>
      </c>
      <c r="Z9" s="972">
        <v>13.4</v>
      </c>
      <c r="AA9" s="972">
        <v>11.4</v>
      </c>
      <c r="AB9" s="974">
        <v>11.3</v>
      </c>
      <c r="AC9" s="971">
        <v>14.7</v>
      </c>
      <c r="AD9" s="971">
        <v>12.7</v>
      </c>
      <c r="AE9" s="971">
        <v>10.7</v>
      </c>
      <c r="AF9" s="973">
        <v>10.6</v>
      </c>
      <c r="AG9" s="972">
        <v>12.4</v>
      </c>
      <c r="AH9" s="972">
        <v>10.4</v>
      </c>
      <c r="AI9" s="972">
        <v>8.4</v>
      </c>
      <c r="AJ9" s="974">
        <v>8.3</v>
      </c>
      <c r="AK9" s="971">
        <v>12</v>
      </c>
      <c r="AL9" s="971">
        <v>10</v>
      </c>
      <c r="AM9" s="971">
        <v>8</v>
      </c>
      <c r="AN9" s="973">
        <v>7.9</v>
      </c>
      <c r="AO9" s="972">
        <v>7.4</v>
      </c>
      <c r="AP9" s="974">
        <v>7.3</v>
      </c>
      <c r="AQ9" s="975">
        <v>7.2</v>
      </c>
    </row>
    <row r="10" s="893" customFormat="1" ht="47" customHeight="1" spans="1:43">
      <c r="A10" s="911"/>
      <c r="B10" s="976" t="s">
        <v>161</v>
      </c>
      <c r="C10" s="971">
        <v>48</v>
      </c>
      <c r="D10" s="971">
        <v>46</v>
      </c>
      <c r="E10" s="971">
        <v>44</v>
      </c>
      <c r="F10" s="972">
        <v>52.5</v>
      </c>
      <c r="G10" s="972">
        <v>50.5</v>
      </c>
      <c r="H10" s="972">
        <v>48.5</v>
      </c>
      <c r="I10" s="971">
        <v>44.5</v>
      </c>
      <c r="J10" s="971">
        <v>42.5</v>
      </c>
      <c r="K10" s="971">
        <v>40.5</v>
      </c>
      <c r="L10" s="972">
        <v>50</v>
      </c>
      <c r="M10" s="972">
        <v>48</v>
      </c>
      <c r="N10" s="972">
        <v>46</v>
      </c>
      <c r="O10" s="971">
        <v>38.5</v>
      </c>
      <c r="P10" s="971">
        <v>36.5</v>
      </c>
      <c r="Q10" s="971">
        <v>34.5</v>
      </c>
      <c r="R10" s="972">
        <v>40.5</v>
      </c>
      <c r="S10" s="972">
        <v>38.5</v>
      </c>
      <c r="T10" s="972">
        <v>36.5</v>
      </c>
      <c r="U10" s="971">
        <v>19.2</v>
      </c>
      <c r="V10" s="971">
        <v>17.2</v>
      </c>
      <c r="W10" s="971">
        <v>15.2</v>
      </c>
      <c r="X10" s="973">
        <v>15.1</v>
      </c>
      <c r="Y10" s="972">
        <v>15.7</v>
      </c>
      <c r="Z10" s="972">
        <v>13.7</v>
      </c>
      <c r="AA10" s="972">
        <v>11.7</v>
      </c>
      <c r="AB10" s="974">
        <v>11.6</v>
      </c>
      <c r="AC10" s="971">
        <v>15</v>
      </c>
      <c r="AD10" s="971">
        <v>13</v>
      </c>
      <c r="AE10" s="971">
        <v>11</v>
      </c>
      <c r="AF10" s="973">
        <v>10.9</v>
      </c>
      <c r="AG10" s="972">
        <v>12.7</v>
      </c>
      <c r="AH10" s="972">
        <v>10.7</v>
      </c>
      <c r="AI10" s="972">
        <v>8.7</v>
      </c>
      <c r="AJ10" s="974">
        <v>8.6</v>
      </c>
      <c r="AK10" s="971">
        <v>12.3</v>
      </c>
      <c r="AL10" s="971">
        <v>10.3</v>
      </c>
      <c r="AM10" s="971">
        <v>8.3</v>
      </c>
      <c r="AN10" s="973">
        <v>8.2</v>
      </c>
      <c r="AO10" s="972">
        <v>7.7</v>
      </c>
      <c r="AP10" s="974">
        <v>7.6</v>
      </c>
      <c r="AQ10" s="975">
        <v>7.5</v>
      </c>
    </row>
    <row r="11" s="893" customFormat="1" ht="183.6" spans="1:43">
      <c r="A11" s="911"/>
      <c r="B11" s="977" t="s">
        <v>166</v>
      </c>
      <c r="C11" s="971">
        <v>48</v>
      </c>
      <c r="D11" s="971">
        <v>46</v>
      </c>
      <c r="E11" s="971">
        <v>44</v>
      </c>
      <c r="F11" s="972">
        <v>52.5</v>
      </c>
      <c r="G11" s="972">
        <v>50.5</v>
      </c>
      <c r="H11" s="972">
        <v>48.5</v>
      </c>
      <c r="I11" s="971">
        <v>44.5</v>
      </c>
      <c r="J11" s="971">
        <v>42.5</v>
      </c>
      <c r="K11" s="971">
        <v>40.5</v>
      </c>
      <c r="L11" s="972">
        <v>50</v>
      </c>
      <c r="M11" s="972">
        <v>48</v>
      </c>
      <c r="N11" s="972">
        <v>46</v>
      </c>
      <c r="O11" s="971">
        <v>38.5</v>
      </c>
      <c r="P11" s="971">
        <v>36.5</v>
      </c>
      <c r="Q11" s="971">
        <v>34.5</v>
      </c>
      <c r="R11" s="972">
        <v>40.5</v>
      </c>
      <c r="S11" s="972">
        <v>38.5</v>
      </c>
      <c r="T11" s="972">
        <v>36.5</v>
      </c>
      <c r="U11" s="971">
        <v>19.4</v>
      </c>
      <c r="V11" s="971">
        <v>17.4</v>
      </c>
      <c r="W11" s="971">
        <v>15.4</v>
      </c>
      <c r="X11" s="973">
        <v>15.3</v>
      </c>
      <c r="Y11" s="972">
        <v>15.8</v>
      </c>
      <c r="Z11" s="972">
        <v>13.8</v>
      </c>
      <c r="AA11" s="972">
        <v>11.8</v>
      </c>
      <c r="AB11" s="974">
        <v>11.7</v>
      </c>
      <c r="AC11" s="971">
        <v>15.1</v>
      </c>
      <c r="AD11" s="971">
        <v>13.1</v>
      </c>
      <c r="AE11" s="971">
        <v>11.1</v>
      </c>
      <c r="AF11" s="973">
        <v>11</v>
      </c>
      <c r="AG11" s="972">
        <v>12.9</v>
      </c>
      <c r="AH11" s="972">
        <v>10.9</v>
      </c>
      <c r="AI11" s="972">
        <v>8.9</v>
      </c>
      <c r="AJ11" s="974">
        <v>8.8</v>
      </c>
      <c r="AK11" s="971">
        <v>12.4</v>
      </c>
      <c r="AL11" s="971">
        <v>10.4</v>
      </c>
      <c r="AM11" s="971">
        <v>8.4</v>
      </c>
      <c r="AN11" s="973">
        <v>8.3</v>
      </c>
      <c r="AO11" s="972">
        <v>7.8</v>
      </c>
      <c r="AP11" s="974">
        <v>7.7</v>
      </c>
      <c r="AQ11" s="975">
        <v>7.6</v>
      </c>
    </row>
    <row r="12" s="893" customFormat="1" ht="43" customHeight="1" spans="1:43">
      <c r="A12" s="911"/>
      <c r="B12" s="976" t="s">
        <v>170</v>
      </c>
      <c r="C12" s="971">
        <v>48.5</v>
      </c>
      <c r="D12" s="971">
        <v>46.5</v>
      </c>
      <c r="E12" s="971">
        <v>44.5</v>
      </c>
      <c r="F12" s="972">
        <v>53</v>
      </c>
      <c r="G12" s="972">
        <v>51</v>
      </c>
      <c r="H12" s="972">
        <v>49</v>
      </c>
      <c r="I12" s="971">
        <v>45</v>
      </c>
      <c r="J12" s="971">
        <v>43</v>
      </c>
      <c r="K12" s="971">
        <v>41</v>
      </c>
      <c r="L12" s="972">
        <v>50.5</v>
      </c>
      <c r="M12" s="972">
        <v>48.5</v>
      </c>
      <c r="N12" s="972">
        <v>46.5</v>
      </c>
      <c r="O12" s="971">
        <v>39</v>
      </c>
      <c r="P12" s="971">
        <v>37</v>
      </c>
      <c r="Q12" s="971">
        <v>35</v>
      </c>
      <c r="R12" s="972">
        <v>41</v>
      </c>
      <c r="S12" s="972">
        <v>39</v>
      </c>
      <c r="T12" s="972">
        <v>37</v>
      </c>
      <c r="U12" s="971">
        <v>20.9</v>
      </c>
      <c r="V12" s="971">
        <v>18.9</v>
      </c>
      <c r="W12" s="971">
        <v>16.9</v>
      </c>
      <c r="X12" s="973">
        <v>16.8</v>
      </c>
      <c r="Y12" s="972">
        <v>16.9</v>
      </c>
      <c r="Z12" s="972">
        <v>14.9</v>
      </c>
      <c r="AA12" s="972">
        <v>12.9</v>
      </c>
      <c r="AB12" s="974">
        <v>12.8</v>
      </c>
      <c r="AC12" s="971">
        <v>16.2</v>
      </c>
      <c r="AD12" s="971">
        <v>14.2</v>
      </c>
      <c r="AE12" s="971">
        <v>12.2</v>
      </c>
      <c r="AF12" s="973">
        <v>12.1</v>
      </c>
      <c r="AG12" s="972">
        <v>14.4</v>
      </c>
      <c r="AH12" s="972">
        <v>12.4</v>
      </c>
      <c r="AI12" s="972">
        <v>10.4</v>
      </c>
      <c r="AJ12" s="974">
        <v>10.3</v>
      </c>
      <c r="AK12" s="971">
        <v>13.5</v>
      </c>
      <c r="AL12" s="971">
        <v>11.5</v>
      </c>
      <c r="AM12" s="971">
        <v>9.5</v>
      </c>
      <c r="AN12" s="973">
        <v>9.4</v>
      </c>
      <c r="AO12" s="972">
        <v>8.9</v>
      </c>
      <c r="AP12" s="974">
        <v>8.8</v>
      </c>
      <c r="AQ12" s="975">
        <v>8.7</v>
      </c>
    </row>
    <row r="13" s="893" customFormat="1" ht="43" customHeight="1" spans="1:43">
      <c r="A13" s="911"/>
      <c r="B13" s="976" t="s">
        <v>174</v>
      </c>
      <c r="C13" s="971">
        <v>49</v>
      </c>
      <c r="D13" s="971">
        <v>47</v>
      </c>
      <c r="E13" s="971">
        <v>45</v>
      </c>
      <c r="F13" s="972">
        <v>53.5</v>
      </c>
      <c r="G13" s="972">
        <v>51.5</v>
      </c>
      <c r="H13" s="972">
        <v>49.5</v>
      </c>
      <c r="I13" s="971">
        <v>45.5</v>
      </c>
      <c r="J13" s="971">
        <v>43.5</v>
      </c>
      <c r="K13" s="971">
        <v>41.5</v>
      </c>
      <c r="L13" s="972">
        <v>51</v>
      </c>
      <c r="M13" s="972">
        <v>49</v>
      </c>
      <c r="N13" s="972">
        <v>47</v>
      </c>
      <c r="O13" s="971">
        <v>39.5</v>
      </c>
      <c r="P13" s="971">
        <v>37.5</v>
      </c>
      <c r="Q13" s="971">
        <v>35.5</v>
      </c>
      <c r="R13" s="972">
        <v>41.5</v>
      </c>
      <c r="S13" s="972">
        <v>39.5</v>
      </c>
      <c r="T13" s="972">
        <v>37.5</v>
      </c>
      <c r="U13" s="971">
        <v>21.4</v>
      </c>
      <c r="V13" s="971">
        <v>19.4</v>
      </c>
      <c r="W13" s="971">
        <v>17.4</v>
      </c>
      <c r="X13" s="973">
        <v>17.3</v>
      </c>
      <c r="Y13" s="972">
        <v>17.4</v>
      </c>
      <c r="Z13" s="972">
        <v>15.4</v>
      </c>
      <c r="AA13" s="972">
        <v>13.4</v>
      </c>
      <c r="AB13" s="974">
        <v>13.3</v>
      </c>
      <c r="AC13" s="971">
        <v>16.7</v>
      </c>
      <c r="AD13" s="971">
        <v>14.7</v>
      </c>
      <c r="AE13" s="971">
        <v>12.7</v>
      </c>
      <c r="AF13" s="973">
        <v>12.6</v>
      </c>
      <c r="AG13" s="972">
        <v>14.9</v>
      </c>
      <c r="AH13" s="972">
        <v>12.9</v>
      </c>
      <c r="AI13" s="972">
        <v>10.9</v>
      </c>
      <c r="AJ13" s="974">
        <v>10.8</v>
      </c>
      <c r="AK13" s="971">
        <v>14</v>
      </c>
      <c r="AL13" s="971">
        <v>12</v>
      </c>
      <c r="AM13" s="971">
        <v>10</v>
      </c>
      <c r="AN13" s="973">
        <v>9.9</v>
      </c>
      <c r="AO13" s="972">
        <v>9.4</v>
      </c>
      <c r="AP13" s="974">
        <v>9.3</v>
      </c>
      <c r="AQ13" s="975">
        <v>9.2</v>
      </c>
    </row>
    <row r="14" s="893" customFormat="1" ht="43" customHeight="1" spans="1:43">
      <c r="A14" s="911"/>
      <c r="B14" s="970" t="s">
        <v>179</v>
      </c>
      <c r="C14" s="971">
        <v>59.5</v>
      </c>
      <c r="D14" s="971">
        <v>57.5</v>
      </c>
      <c r="E14" s="971">
        <v>45.5</v>
      </c>
      <c r="F14" s="972">
        <v>64</v>
      </c>
      <c r="G14" s="972">
        <v>62</v>
      </c>
      <c r="H14" s="972">
        <v>50</v>
      </c>
      <c r="I14" s="971">
        <v>56</v>
      </c>
      <c r="J14" s="971">
        <v>54</v>
      </c>
      <c r="K14" s="971">
        <v>42</v>
      </c>
      <c r="L14" s="972">
        <v>61.5</v>
      </c>
      <c r="M14" s="972">
        <v>59.5</v>
      </c>
      <c r="N14" s="972">
        <v>47.5</v>
      </c>
      <c r="O14" s="971">
        <v>50</v>
      </c>
      <c r="P14" s="971">
        <v>48</v>
      </c>
      <c r="Q14" s="971">
        <v>36</v>
      </c>
      <c r="R14" s="972">
        <v>52</v>
      </c>
      <c r="S14" s="972">
        <v>50</v>
      </c>
      <c r="T14" s="972">
        <v>38</v>
      </c>
      <c r="U14" s="971">
        <v>21.9</v>
      </c>
      <c r="V14" s="971">
        <v>19.9</v>
      </c>
      <c r="W14" s="971">
        <v>17.9</v>
      </c>
      <c r="X14" s="973">
        <v>17.8</v>
      </c>
      <c r="Y14" s="972">
        <v>17.9</v>
      </c>
      <c r="Z14" s="972">
        <v>15.9</v>
      </c>
      <c r="AA14" s="972">
        <v>13.9</v>
      </c>
      <c r="AB14" s="974">
        <v>13.8</v>
      </c>
      <c r="AC14" s="971">
        <v>17.2</v>
      </c>
      <c r="AD14" s="971">
        <v>15.2</v>
      </c>
      <c r="AE14" s="971">
        <v>13.2</v>
      </c>
      <c r="AF14" s="973">
        <v>13.1</v>
      </c>
      <c r="AG14" s="972">
        <v>15.4</v>
      </c>
      <c r="AH14" s="972">
        <v>13.4</v>
      </c>
      <c r="AI14" s="972">
        <v>11.4</v>
      </c>
      <c r="AJ14" s="974">
        <v>11.3</v>
      </c>
      <c r="AK14" s="971">
        <v>14.5</v>
      </c>
      <c r="AL14" s="971">
        <v>12.5</v>
      </c>
      <c r="AM14" s="971">
        <v>10.5</v>
      </c>
      <c r="AN14" s="973">
        <v>10.4</v>
      </c>
      <c r="AO14" s="972">
        <v>9.9</v>
      </c>
      <c r="AP14" s="974">
        <v>9.8</v>
      </c>
      <c r="AQ14" s="975">
        <v>9.7</v>
      </c>
    </row>
    <row r="15" s="893" customFormat="1" ht="43" customHeight="1" spans="1:43">
      <c r="A15" s="911"/>
      <c r="B15" s="978" t="s">
        <v>823</v>
      </c>
      <c r="C15" s="971">
        <v>48</v>
      </c>
      <c r="D15" s="971">
        <v>46</v>
      </c>
      <c r="E15" s="971">
        <v>44</v>
      </c>
      <c r="F15" s="972">
        <v>52.5</v>
      </c>
      <c r="G15" s="972">
        <v>50.5</v>
      </c>
      <c r="H15" s="972">
        <v>48.5</v>
      </c>
      <c r="I15" s="971">
        <v>44.5</v>
      </c>
      <c r="J15" s="971">
        <v>42.5</v>
      </c>
      <c r="K15" s="971">
        <v>40.5</v>
      </c>
      <c r="L15" s="972">
        <v>50</v>
      </c>
      <c r="M15" s="972">
        <v>48</v>
      </c>
      <c r="N15" s="972">
        <v>46</v>
      </c>
      <c r="O15" s="971">
        <v>38.5</v>
      </c>
      <c r="P15" s="971">
        <v>36.5</v>
      </c>
      <c r="Q15" s="971">
        <v>34.5</v>
      </c>
      <c r="R15" s="972">
        <v>40.5</v>
      </c>
      <c r="S15" s="972">
        <v>38.5</v>
      </c>
      <c r="T15" s="972">
        <v>36.5</v>
      </c>
      <c r="U15" s="971">
        <v>18.9</v>
      </c>
      <c r="V15" s="971">
        <v>16.9</v>
      </c>
      <c r="W15" s="971">
        <v>14.9</v>
      </c>
      <c r="X15" s="973">
        <v>14.8</v>
      </c>
      <c r="Y15" s="972">
        <v>15.4</v>
      </c>
      <c r="Z15" s="972">
        <v>13.4</v>
      </c>
      <c r="AA15" s="972">
        <v>11.4</v>
      </c>
      <c r="AB15" s="974">
        <v>11.3</v>
      </c>
      <c r="AC15" s="971">
        <v>14.7</v>
      </c>
      <c r="AD15" s="971">
        <v>12.7</v>
      </c>
      <c r="AE15" s="971">
        <v>10.7</v>
      </c>
      <c r="AF15" s="973">
        <v>10.6</v>
      </c>
      <c r="AG15" s="972">
        <v>12.4</v>
      </c>
      <c r="AH15" s="972">
        <v>10.4</v>
      </c>
      <c r="AI15" s="972">
        <v>8.4</v>
      </c>
      <c r="AJ15" s="974">
        <v>8.3</v>
      </c>
      <c r="AK15" s="971">
        <v>12</v>
      </c>
      <c r="AL15" s="971">
        <v>10</v>
      </c>
      <c r="AM15" s="971">
        <v>8</v>
      </c>
      <c r="AN15" s="973">
        <v>7.9</v>
      </c>
      <c r="AO15" s="972">
        <v>7.4</v>
      </c>
      <c r="AP15" s="974">
        <v>7.3</v>
      </c>
      <c r="AQ15" s="975">
        <v>7.2</v>
      </c>
    </row>
    <row r="16" s="892" customFormat="1" ht="43" customHeight="1" spans="1:43">
      <c r="A16" s="905"/>
      <c r="B16" s="976" t="s">
        <v>100</v>
      </c>
      <c r="C16" s="971">
        <v>48.5</v>
      </c>
      <c r="D16" s="971">
        <v>46.5</v>
      </c>
      <c r="E16" s="971">
        <v>44.5</v>
      </c>
      <c r="F16" s="972">
        <v>53</v>
      </c>
      <c r="G16" s="972">
        <v>51</v>
      </c>
      <c r="H16" s="972">
        <v>49</v>
      </c>
      <c r="I16" s="971">
        <v>45</v>
      </c>
      <c r="J16" s="971">
        <v>43</v>
      </c>
      <c r="K16" s="971">
        <v>41</v>
      </c>
      <c r="L16" s="972">
        <v>50.5</v>
      </c>
      <c r="M16" s="972">
        <v>48.5</v>
      </c>
      <c r="N16" s="972">
        <v>46.5</v>
      </c>
      <c r="O16" s="971">
        <v>39</v>
      </c>
      <c r="P16" s="971">
        <v>37</v>
      </c>
      <c r="Q16" s="971">
        <v>35</v>
      </c>
      <c r="R16" s="972">
        <v>41</v>
      </c>
      <c r="S16" s="972">
        <v>39</v>
      </c>
      <c r="T16" s="972">
        <v>37</v>
      </c>
      <c r="U16" s="971">
        <v>19.7</v>
      </c>
      <c r="V16" s="971">
        <v>17.7</v>
      </c>
      <c r="W16" s="971">
        <v>15.7</v>
      </c>
      <c r="X16" s="973">
        <v>15.6</v>
      </c>
      <c r="Y16" s="972">
        <v>16.6</v>
      </c>
      <c r="Z16" s="972">
        <v>14.6</v>
      </c>
      <c r="AA16" s="972">
        <v>12.6</v>
      </c>
      <c r="AB16" s="974">
        <v>12.5</v>
      </c>
      <c r="AC16" s="971">
        <v>15.4</v>
      </c>
      <c r="AD16" s="971">
        <v>13.4</v>
      </c>
      <c r="AE16" s="971">
        <v>11.4</v>
      </c>
      <c r="AF16" s="973">
        <v>11.3</v>
      </c>
      <c r="AG16" s="972">
        <v>13.6</v>
      </c>
      <c r="AH16" s="972">
        <v>11.6</v>
      </c>
      <c r="AI16" s="972">
        <v>9.6</v>
      </c>
      <c r="AJ16" s="974">
        <v>9.5</v>
      </c>
      <c r="AK16" s="971">
        <v>12.7</v>
      </c>
      <c r="AL16" s="971">
        <v>10.7</v>
      </c>
      <c r="AM16" s="971">
        <v>8.7</v>
      </c>
      <c r="AN16" s="973">
        <v>8.6</v>
      </c>
      <c r="AO16" s="972">
        <v>8.1</v>
      </c>
      <c r="AP16" s="974">
        <v>8</v>
      </c>
      <c r="AQ16" s="975">
        <v>7.9</v>
      </c>
    </row>
    <row r="17" s="892" customFormat="1" ht="43" customHeight="1" spans="1:43">
      <c r="A17" s="905"/>
      <c r="B17" s="976" t="s">
        <v>824</v>
      </c>
      <c r="C17" s="971">
        <v>49.5</v>
      </c>
      <c r="D17" s="971">
        <v>47.5</v>
      </c>
      <c r="E17" s="971">
        <v>45.5</v>
      </c>
      <c r="F17" s="972">
        <v>54</v>
      </c>
      <c r="G17" s="972">
        <v>52</v>
      </c>
      <c r="H17" s="972">
        <v>50</v>
      </c>
      <c r="I17" s="971">
        <v>46</v>
      </c>
      <c r="J17" s="971">
        <v>44</v>
      </c>
      <c r="K17" s="971">
        <v>42</v>
      </c>
      <c r="L17" s="972">
        <v>51.5</v>
      </c>
      <c r="M17" s="972">
        <v>49.5</v>
      </c>
      <c r="N17" s="972">
        <v>47.5</v>
      </c>
      <c r="O17" s="971">
        <v>40</v>
      </c>
      <c r="P17" s="971">
        <v>38</v>
      </c>
      <c r="Q17" s="971">
        <v>36</v>
      </c>
      <c r="R17" s="972">
        <v>42</v>
      </c>
      <c r="S17" s="972">
        <v>40</v>
      </c>
      <c r="T17" s="972">
        <v>38</v>
      </c>
      <c r="U17" s="971">
        <v>22.2</v>
      </c>
      <c r="V17" s="971">
        <v>20.2</v>
      </c>
      <c r="W17" s="971">
        <v>18.2</v>
      </c>
      <c r="X17" s="973">
        <v>18.1</v>
      </c>
      <c r="Y17" s="972">
        <v>18.6</v>
      </c>
      <c r="Z17" s="972">
        <v>16.6</v>
      </c>
      <c r="AA17" s="972">
        <v>14.6</v>
      </c>
      <c r="AB17" s="974">
        <v>14.5</v>
      </c>
      <c r="AC17" s="971">
        <v>17.9</v>
      </c>
      <c r="AD17" s="971">
        <v>15.9</v>
      </c>
      <c r="AE17" s="971">
        <v>13.9</v>
      </c>
      <c r="AF17" s="973">
        <v>13.8</v>
      </c>
      <c r="AG17" s="972">
        <v>16.1</v>
      </c>
      <c r="AH17" s="972">
        <v>14.1</v>
      </c>
      <c r="AI17" s="972">
        <v>12.1</v>
      </c>
      <c r="AJ17" s="974">
        <v>12</v>
      </c>
      <c r="AK17" s="971">
        <v>15.2</v>
      </c>
      <c r="AL17" s="971">
        <v>13.2</v>
      </c>
      <c r="AM17" s="971">
        <v>11.2</v>
      </c>
      <c r="AN17" s="973">
        <v>11.1</v>
      </c>
      <c r="AO17" s="972">
        <v>10.6</v>
      </c>
      <c r="AP17" s="974">
        <v>10.5</v>
      </c>
      <c r="AQ17" s="975">
        <v>10.4</v>
      </c>
    </row>
    <row r="18" s="892" customFormat="1" ht="65" customHeight="1" spans="1:43">
      <c r="A18" s="905"/>
      <c r="B18" s="970" t="s">
        <v>825</v>
      </c>
      <c r="C18" s="971">
        <v>50</v>
      </c>
      <c r="D18" s="971">
        <v>48</v>
      </c>
      <c r="E18" s="971">
        <v>46</v>
      </c>
      <c r="F18" s="972">
        <v>54.5</v>
      </c>
      <c r="G18" s="972">
        <v>52.5</v>
      </c>
      <c r="H18" s="972">
        <v>50.5</v>
      </c>
      <c r="I18" s="971">
        <v>46.5</v>
      </c>
      <c r="J18" s="971">
        <v>44.5</v>
      </c>
      <c r="K18" s="971">
        <v>42.5</v>
      </c>
      <c r="L18" s="972">
        <v>52</v>
      </c>
      <c r="M18" s="972">
        <v>50</v>
      </c>
      <c r="N18" s="972">
        <v>48</v>
      </c>
      <c r="O18" s="971">
        <v>40.5</v>
      </c>
      <c r="P18" s="971">
        <v>38.5</v>
      </c>
      <c r="Q18" s="971">
        <v>36.5</v>
      </c>
      <c r="R18" s="972">
        <v>42.5</v>
      </c>
      <c r="S18" s="972">
        <v>40.5</v>
      </c>
      <c r="T18" s="972">
        <v>38.5</v>
      </c>
      <c r="U18" s="971">
        <v>23.2</v>
      </c>
      <c r="V18" s="971">
        <v>21.2</v>
      </c>
      <c r="W18" s="971">
        <v>19.2</v>
      </c>
      <c r="X18" s="973">
        <v>19.1</v>
      </c>
      <c r="Y18" s="972">
        <v>19.1</v>
      </c>
      <c r="Z18" s="972">
        <v>17.1</v>
      </c>
      <c r="AA18" s="972">
        <v>15.1</v>
      </c>
      <c r="AB18" s="974">
        <v>15</v>
      </c>
      <c r="AC18" s="971">
        <v>18.4</v>
      </c>
      <c r="AD18" s="971">
        <v>16.4</v>
      </c>
      <c r="AE18" s="971">
        <v>14.4</v>
      </c>
      <c r="AF18" s="973">
        <v>14.3</v>
      </c>
      <c r="AG18" s="972">
        <v>16.6</v>
      </c>
      <c r="AH18" s="972">
        <v>14.1</v>
      </c>
      <c r="AI18" s="972">
        <v>12.6</v>
      </c>
      <c r="AJ18" s="974">
        <v>12.5</v>
      </c>
      <c r="AK18" s="971">
        <v>15.7</v>
      </c>
      <c r="AL18" s="971">
        <v>13.7</v>
      </c>
      <c r="AM18" s="971">
        <v>11.7</v>
      </c>
      <c r="AN18" s="973">
        <v>11.6</v>
      </c>
      <c r="AO18" s="972">
        <v>11.1</v>
      </c>
      <c r="AP18" s="974">
        <v>11</v>
      </c>
      <c r="AQ18" s="975">
        <v>10.9</v>
      </c>
    </row>
    <row r="19" s="947" customFormat="1" ht="46" customHeight="1" spans="1:43">
      <c r="A19" s="16"/>
      <c r="B19" s="979" t="s">
        <v>183</v>
      </c>
      <c r="C19" s="971">
        <v>58.2</v>
      </c>
      <c r="D19" s="971">
        <v>56.2</v>
      </c>
      <c r="E19" s="971">
        <v>54.2</v>
      </c>
      <c r="F19" s="972">
        <v>62.7</v>
      </c>
      <c r="G19" s="972">
        <v>60.7</v>
      </c>
      <c r="H19" s="972">
        <v>58.7</v>
      </c>
      <c r="I19" s="971">
        <v>54.7</v>
      </c>
      <c r="J19" s="971">
        <v>52.7</v>
      </c>
      <c r="K19" s="971">
        <v>50.7</v>
      </c>
      <c r="L19" s="972">
        <v>60.2</v>
      </c>
      <c r="M19" s="972">
        <v>58.2</v>
      </c>
      <c r="N19" s="972">
        <v>56.2</v>
      </c>
      <c r="O19" s="971">
        <v>48.7</v>
      </c>
      <c r="P19" s="971">
        <v>46.7</v>
      </c>
      <c r="Q19" s="971">
        <v>44.7</v>
      </c>
      <c r="R19" s="972">
        <v>50.7</v>
      </c>
      <c r="S19" s="972">
        <v>48.7</v>
      </c>
      <c r="T19" s="972">
        <v>46.7</v>
      </c>
      <c r="U19" s="971">
        <v>22.9</v>
      </c>
      <c r="V19" s="971">
        <v>20.9</v>
      </c>
      <c r="W19" s="971">
        <v>18.9</v>
      </c>
      <c r="X19" s="973">
        <v>18.8</v>
      </c>
      <c r="Y19" s="972">
        <v>19.8</v>
      </c>
      <c r="Z19" s="972">
        <v>17.8</v>
      </c>
      <c r="AA19" s="972">
        <v>15.8</v>
      </c>
      <c r="AB19" s="974">
        <v>15.7</v>
      </c>
      <c r="AC19" s="971">
        <v>19.1</v>
      </c>
      <c r="AD19" s="971">
        <v>17.1</v>
      </c>
      <c r="AE19" s="971">
        <v>15.1</v>
      </c>
      <c r="AF19" s="973">
        <v>15</v>
      </c>
      <c r="AG19" s="972">
        <v>16.9</v>
      </c>
      <c r="AH19" s="972">
        <v>14.9</v>
      </c>
      <c r="AI19" s="972">
        <v>12.9</v>
      </c>
      <c r="AJ19" s="974">
        <v>12.8</v>
      </c>
      <c r="AK19" s="971">
        <v>16.4</v>
      </c>
      <c r="AL19" s="971">
        <v>14.4</v>
      </c>
      <c r="AM19" s="971">
        <v>12.4</v>
      </c>
      <c r="AN19" s="973">
        <v>12.3</v>
      </c>
      <c r="AO19" s="972">
        <v>11.8</v>
      </c>
      <c r="AP19" s="974">
        <v>11.7</v>
      </c>
      <c r="AQ19" s="975">
        <v>11.6</v>
      </c>
    </row>
    <row r="20" s="947" customFormat="1" ht="92" customHeight="1" spans="1:43">
      <c r="A20" s="16"/>
      <c r="B20" s="970" t="s">
        <v>826</v>
      </c>
      <c r="C20" s="971">
        <v>51.3</v>
      </c>
      <c r="D20" s="971">
        <v>49.3</v>
      </c>
      <c r="E20" s="971">
        <v>47.3</v>
      </c>
      <c r="F20" s="972">
        <v>53.8</v>
      </c>
      <c r="G20" s="972">
        <v>51.8</v>
      </c>
      <c r="H20" s="972">
        <v>49.8</v>
      </c>
      <c r="I20" s="971">
        <v>46.8</v>
      </c>
      <c r="J20" s="971">
        <v>44.8</v>
      </c>
      <c r="K20" s="971">
        <v>42.8</v>
      </c>
      <c r="L20" s="972">
        <v>52.3</v>
      </c>
      <c r="M20" s="972">
        <v>50.3</v>
      </c>
      <c r="N20" s="972">
        <v>48.3</v>
      </c>
      <c r="O20" s="971">
        <v>40.8</v>
      </c>
      <c r="P20" s="971">
        <v>38.8</v>
      </c>
      <c r="Q20" s="971">
        <v>36.8</v>
      </c>
      <c r="R20" s="972">
        <v>42.8</v>
      </c>
      <c r="S20" s="972">
        <v>40.8</v>
      </c>
      <c r="T20" s="972">
        <v>38.8</v>
      </c>
      <c r="U20" s="971">
        <v>19</v>
      </c>
      <c r="V20" s="971">
        <v>17</v>
      </c>
      <c r="W20" s="971">
        <v>15</v>
      </c>
      <c r="X20" s="973">
        <v>14.9</v>
      </c>
      <c r="Y20" s="972">
        <v>17</v>
      </c>
      <c r="Z20" s="972">
        <v>15</v>
      </c>
      <c r="AA20" s="972">
        <v>13</v>
      </c>
      <c r="AB20" s="974">
        <v>12.7</v>
      </c>
      <c r="AC20" s="971">
        <v>15.7</v>
      </c>
      <c r="AD20" s="971">
        <v>13.7</v>
      </c>
      <c r="AE20" s="971">
        <v>11.7</v>
      </c>
      <c r="AF20" s="973">
        <v>11.5</v>
      </c>
      <c r="AG20" s="972">
        <v>13.1</v>
      </c>
      <c r="AH20" s="972">
        <v>11.1</v>
      </c>
      <c r="AI20" s="972">
        <v>9.1</v>
      </c>
      <c r="AJ20" s="974">
        <v>8.6</v>
      </c>
      <c r="AK20" s="971">
        <v>12.6</v>
      </c>
      <c r="AL20" s="971">
        <v>10.6</v>
      </c>
      <c r="AM20" s="971">
        <v>8.6</v>
      </c>
      <c r="AN20" s="973">
        <v>8.1</v>
      </c>
      <c r="AO20" s="972">
        <v>8.1</v>
      </c>
      <c r="AP20" s="974">
        <v>7.6</v>
      </c>
      <c r="AQ20" s="975">
        <v>7.5</v>
      </c>
    </row>
    <row r="21" s="947" customFormat="1" ht="195" customHeight="1" spans="1:43">
      <c r="A21" s="16"/>
      <c r="B21" s="970" t="s">
        <v>827</v>
      </c>
      <c r="C21" s="971">
        <v>51.3</v>
      </c>
      <c r="D21" s="971">
        <v>49.3</v>
      </c>
      <c r="E21" s="971">
        <v>47.3</v>
      </c>
      <c r="F21" s="972">
        <v>53.8</v>
      </c>
      <c r="G21" s="972">
        <v>51.8</v>
      </c>
      <c r="H21" s="972">
        <v>49.8</v>
      </c>
      <c r="I21" s="971">
        <v>46.8</v>
      </c>
      <c r="J21" s="971">
        <v>44.8</v>
      </c>
      <c r="K21" s="971">
        <v>42.8</v>
      </c>
      <c r="L21" s="972">
        <v>52.3</v>
      </c>
      <c r="M21" s="972">
        <v>50.3</v>
      </c>
      <c r="N21" s="972">
        <v>48.3</v>
      </c>
      <c r="O21" s="971">
        <v>40.8</v>
      </c>
      <c r="P21" s="971">
        <v>38.8</v>
      </c>
      <c r="Q21" s="971">
        <v>36.8</v>
      </c>
      <c r="R21" s="972">
        <v>42.8</v>
      </c>
      <c r="S21" s="972">
        <v>40.8</v>
      </c>
      <c r="T21" s="972">
        <v>38.8</v>
      </c>
      <c r="U21" s="971">
        <v>19</v>
      </c>
      <c r="V21" s="971">
        <v>17</v>
      </c>
      <c r="W21" s="971">
        <v>15</v>
      </c>
      <c r="X21" s="973">
        <v>14.9</v>
      </c>
      <c r="Y21" s="972">
        <v>17</v>
      </c>
      <c r="Z21" s="972">
        <v>15</v>
      </c>
      <c r="AA21" s="972">
        <v>13</v>
      </c>
      <c r="AB21" s="974">
        <v>12.7</v>
      </c>
      <c r="AC21" s="971">
        <v>15.7</v>
      </c>
      <c r="AD21" s="971">
        <v>13.7</v>
      </c>
      <c r="AE21" s="971">
        <v>11.7</v>
      </c>
      <c r="AF21" s="973">
        <v>11.5</v>
      </c>
      <c r="AG21" s="972">
        <v>13.1</v>
      </c>
      <c r="AH21" s="972">
        <v>11.1</v>
      </c>
      <c r="AI21" s="972">
        <v>9.1</v>
      </c>
      <c r="AJ21" s="974">
        <v>8.6</v>
      </c>
      <c r="AK21" s="971">
        <v>12.6</v>
      </c>
      <c r="AL21" s="971">
        <v>10.6</v>
      </c>
      <c r="AM21" s="971">
        <v>8.6</v>
      </c>
      <c r="AN21" s="973">
        <v>8.1</v>
      </c>
      <c r="AO21" s="972">
        <v>8.1</v>
      </c>
      <c r="AP21" s="974">
        <v>7.6</v>
      </c>
      <c r="AQ21" s="975">
        <v>7.5</v>
      </c>
    </row>
    <row r="22" s="3" customFormat="1" ht="88" customHeight="1" spans="1:43">
      <c r="A22" s="16"/>
      <c r="B22" s="970" t="s">
        <v>199</v>
      </c>
      <c r="C22" s="971">
        <v>52.3</v>
      </c>
      <c r="D22" s="971">
        <v>50.3</v>
      </c>
      <c r="E22" s="971">
        <v>48.3</v>
      </c>
      <c r="F22" s="972">
        <v>54.8</v>
      </c>
      <c r="G22" s="972">
        <v>52.8</v>
      </c>
      <c r="H22" s="972">
        <v>50.8</v>
      </c>
      <c r="I22" s="971">
        <v>47.8</v>
      </c>
      <c r="J22" s="971">
        <v>45.8</v>
      </c>
      <c r="K22" s="971">
        <v>43.8</v>
      </c>
      <c r="L22" s="972">
        <v>53.3</v>
      </c>
      <c r="M22" s="972">
        <v>51.3</v>
      </c>
      <c r="N22" s="972">
        <v>49.3</v>
      </c>
      <c r="O22" s="971">
        <v>41.8</v>
      </c>
      <c r="P22" s="971">
        <v>39.8</v>
      </c>
      <c r="Q22" s="971">
        <v>37.8</v>
      </c>
      <c r="R22" s="972">
        <v>43.8</v>
      </c>
      <c r="S22" s="972">
        <v>41.8</v>
      </c>
      <c r="T22" s="972">
        <v>39.8</v>
      </c>
      <c r="U22" s="971">
        <v>19.5</v>
      </c>
      <c r="V22" s="971">
        <v>17.5</v>
      </c>
      <c r="W22" s="971">
        <v>15.5</v>
      </c>
      <c r="X22" s="973">
        <v>15.4</v>
      </c>
      <c r="Y22" s="972">
        <v>17.2</v>
      </c>
      <c r="Z22" s="972">
        <v>15.2</v>
      </c>
      <c r="AA22" s="972">
        <v>13.2</v>
      </c>
      <c r="AB22" s="974">
        <v>13</v>
      </c>
      <c r="AC22" s="971">
        <v>16</v>
      </c>
      <c r="AD22" s="971">
        <v>14</v>
      </c>
      <c r="AE22" s="971">
        <v>12</v>
      </c>
      <c r="AF22" s="973">
        <v>11.8</v>
      </c>
      <c r="AG22" s="972">
        <v>13.4</v>
      </c>
      <c r="AH22" s="972">
        <v>11.4</v>
      </c>
      <c r="AI22" s="972">
        <v>9.4</v>
      </c>
      <c r="AJ22" s="974">
        <v>8.9</v>
      </c>
      <c r="AK22" s="971">
        <v>12.9</v>
      </c>
      <c r="AL22" s="971">
        <v>10.9</v>
      </c>
      <c r="AM22" s="971">
        <v>8.9</v>
      </c>
      <c r="AN22" s="973">
        <v>8.4</v>
      </c>
      <c r="AO22" s="972">
        <v>8.4</v>
      </c>
      <c r="AP22" s="974">
        <v>7.9</v>
      </c>
      <c r="AQ22" s="975">
        <v>7.8</v>
      </c>
    </row>
    <row r="23" s="3" customFormat="1" ht="61" customHeight="1" spans="1:43">
      <c r="A23" s="16"/>
      <c r="B23" s="970" t="s">
        <v>202</v>
      </c>
      <c r="C23" s="971">
        <v>52.3</v>
      </c>
      <c r="D23" s="971">
        <v>50.3</v>
      </c>
      <c r="E23" s="971">
        <v>48.3</v>
      </c>
      <c r="F23" s="972">
        <v>54.8</v>
      </c>
      <c r="G23" s="972">
        <v>52.8</v>
      </c>
      <c r="H23" s="972">
        <v>50.8</v>
      </c>
      <c r="I23" s="971">
        <v>47.8</v>
      </c>
      <c r="J23" s="971">
        <v>45.8</v>
      </c>
      <c r="K23" s="971">
        <v>43.8</v>
      </c>
      <c r="L23" s="972">
        <v>53.3</v>
      </c>
      <c r="M23" s="972">
        <v>51.3</v>
      </c>
      <c r="N23" s="972">
        <v>49.3</v>
      </c>
      <c r="O23" s="971">
        <v>41.8</v>
      </c>
      <c r="P23" s="971">
        <v>39.8</v>
      </c>
      <c r="Q23" s="971">
        <v>37.8</v>
      </c>
      <c r="R23" s="972">
        <v>43.8</v>
      </c>
      <c r="S23" s="972">
        <v>41.8</v>
      </c>
      <c r="T23" s="972">
        <v>39.8</v>
      </c>
      <c r="U23" s="971">
        <v>19.7</v>
      </c>
      <c r="V23" s="971">
        <v>17.7</v>
      </c>
      <c r="W23" s="971">
        <v>15.7</v>
      </c>
      <c r="X23" s="973">
        <v>15.6</v>
      </c>
      <c r="Y23" s="972">
        <v>17.4</v>
      </c>
      <c r="Z23" s="972">
        <v>15.4</v>
      </c>
      <c r="AA23" s="972">
        <v>13.4</v>
      </c>
      <c r="AB23" s="974">
        <v>13.2</v>
      </c>
      <c r="AC23" s="971">
        <v>16.2</v>
      </c>
      <c r="AD23" s="971">
        <v>14.2</v>
      </c>
      <c r="AE23" s="971">
        <v>12.2</v>
      </c>
      <c r="AF23" s="973">
        <v>12</v>
      </c>
      <c r="AG23" s="972">
        <v>13.6</v>
      </c>
      <c r="AH23" s="972">
        <v>11.6</v>
      </c>
      <c r="AI23" s="972">
        <v>9.6</v>
      </c>
      <c r="AJ23" s="974">
        <v>9.1</v>
      </c>
      <c r="AK23" s="971">
        <v>13.1</v>
      </c>
      <c r="AL23" s="971">
        <v>11.1</v>
      </c>
      <c r="AM23" s="971">
        <v>9.1</v>
      </c>
      <c r="AN23" s="973">
        <v>8.6</v>
      </c>
      <c r="AO23" s="972">
        <v>8.6</v>
      </c>
      <c r="AP23" s="974">
        <v>8.1</v>
      </c>
      <c r="AQ23" s="975">
        <v>8</v>
      </c>
    </row>
    <row r="24" s="3" customFormat="1" ht="36" customHeight="1" spans="1:43">
      <c r="A24" s="16"/>
      <c r="B24" s="970" t="s">
        <v>206</v>
      </c>
      <c r="C24" s="971">
        <v>52.8</v>
      </c>
      <c r="D24" s="971">
        <v>50.8</v>
      </c>
      <c r="E24" s="971">
        <v>48.8</v>
      </c>
      <c r="F24" s="972">
        <v>55.3</v>
      </c>
      <c r="G24" s="972">
        <v>53.3</v>
      </c>
      <c r="H24" s="972">
        <v>51.3</v>
      </c>
      <c r="I24" s="971">
        <v>48.3</v>
      </c>
      <c r="J24" s="971">
        <v>46.3</v>
      </c>
      <c r="K24" s="971">
        <v>44.3</v>
      </c>
      <c r="L24" s="972">
        <v>53.8</v>
      </c>
      <c r="M24" s="972">
        <v>51.8</v>
      </c>
      <c r="N24" s="972">
        <v>49.8</v>
      </c>
      <c r="O24" s="971">
        <v>42.3</v>
      </c>
      <c r="P24" s="971">
        <v>40.3</v>
      </c>
      <c r="Q24" s="971">
        <v>38.3</v>
      </c>
      <c r="R24" s="972">
        <v>44.3</v>
      </c>
      <c r="S24" s="972">
        <v>42.3</v>
      </c>
      <c r="T24" s="972">
        <v>40.3</v>
      </c>
      <c r="U24" s="971">
        <v>19.3</v>
      </c>
      <c r="V24" s="971">
        <v>17.3</v>
      </c>
      <c r="W24" s="971">
        <v>15.3</v>
      </c>
      <c r="X24" s="973">
        <v>15.2</v>
      </c>
      <c r="Y24" s="972">
        <v>17.9</v>
      </c>
      <c r="Z24" s="972">
        <v>15.9</v>
      </c>
      <c r="AA24" s="972">
        <v>13.9</v>
      </c>
      <c r="AB24" s="974">
        <v>13.6</v>
      </c>
      <c r="AC24" s="971">
        <v>16.6</v>
      </c>
      <c r="AD24" s="971">
        <v>14.6</v>
      </c>
      <c r="AE24" s="971">
        <v>12.6</v>
      </c>
      <c r="AF24" s="973">
        <v>12.4</v>
      </c>
      <c r="AG24" s="972">
        <v>14.1</v>
      </c>
      <c r="AH24" s="972">
        <v>12.1</v>
      </c>
      <c r="AI24" s="972">
        <v>10.1</v>
      </c>
      <c r="AJ24" s="974">
        <v>9.6</v>
      </c>
      <c r="AK24" s="971">
        <v>13.6</v>
      </c>
      <c r="AL24" s="971">
        <v>11.6</v>
      </c>
      <c r="AM24" s="971">
        <v>9.6</v>
      </c>
      <c r="AN24" s="973">
        <v>9.1</v>
      </c>
      <c r="AO24" s="972">
        <v>9.1</v>
      </c>
      <c r="AP24" s="974">
        <v>8.6</v>
      </c>
      <c r="AQ24" s="975">
        <v>8.5</v>
      </c>
    </row>
    <row r="25" s="3" customFormat="1" ht="51" customHeight="1" spans="1:43">
      <c r="A25" s="16"/>
      <c r="B25" s="970" t="s">
        <v>209</v>
      </c>
      <c r="C25" s="971">
        <v>52.8</v>
      </c>
      <c r="D25" s="971">
        <v>50.8</v>
      </c>
      <c r="E25" s="971">
        <v>48.8</v>
      </c>
      <c r="F25" s="972">
        <v>55.3</v>
      </c>
      <c r="G25" s="972">
        <v>53.3</v>
      </c>
      <c r="H25" s="972">
        <v>51.3</v>
      </c>
      <c r="I25" s="971">
        <v>48.3</v>
      </c>
      <c r="J25" s="971">
        <v>46.3</v>
      </c>
      <c r="K25" s="971">
        <v>44.3</v>
      </c>
      <c r="L25" s="972">
        <v>53.8</v>
      </c>
      <c r="M25" s="972">
        <v>51.8</v>
      </c>
      <c r="N25" s="972">
        <v>49.8</v>
      </c>
      <c r="O25" s="971">
        <v>42.3</v>
      </c>
      <c r="P25" s="971">
        <v>40.3</v>
      </c>
      <c r="Q25" s="971">
        <v>38.3</v>
      </c>
      <c r="R25" s="972">
        <v>44.3</v>
      </c>
      <c r="S25" s="972">
        <v>42.3</v>
      </c>
      <c r="T25" s="972">
        <v>40.3</v>
      </c>
      <c r="U25" s="971">
        <v>19.3</v>
      </c>
      <c r="V25" s="971">
        <v>17.3</v>
      </c>
      <c r="W25" s="971">
        <v>15.3</v>
      </c>
      <c r="X25" s="973">
        <v>15.2</v>
      </c>
      <c r="Y25" s="972">
        <v>17.9</v>
      </c>
      <c r="Z25" s="972">
        <v>15.9</v>
      </c>
      <c r="AA25" s="972">
        <v>13.9</v>
      </c>
      <c r="AB25" s="974">
        <v>13.6</v>
      </c>
      <c r="AC25" s="971">
        <v>16.6</v>
      </c>
      <c r="AD25" s="971">
        <v>14.6</v>
      </c>
      <c r="AE25" s="971">
        <v>12.6</v>
      </c>
      <c r="AF25" s="973">
        <v>12.4</v>
      </c>
      <c r="AG25" s="972">
        <v>14.1</v>
      </c>
      <c r="AH25" s="972">
        <v>12.1</v>
      </c>
      <c r="AI25" s="972">
        <v>10.1</v>
      </c>
      <c r="AJ25" s="974">
        <v>9.6</v>
      </c>
      <c r="AK25" s="971">
        <v>13.6</v>
      </c>
      <c r="AL25" s="971">
        <v>11.6</v>
      </c>
      <c r="AM25" s="971">
        <v>9.6</v>
      </c>
      <c r="AN25" s="973">
        <v>9.1</v>
      </c>
      <c r="AO25" s="972">
        <v>9.1</v>
      </c>
      <c r="AP25" s="974">
        <v>8.6</v>
      </c>
      <c r="AQ25" s="975">
        <v>8.5</v>
      </c>
    </row>
    <row r="26" s="3" customFormat="1" ht="50" customHeight="1" spans="1:43">
      <c r="A26" s="16"/>
      <c r="B26" s="976" t="s">
        <v>211</v>
      </c>
      <c r="C26" s="971">
        <v>52.8</v>
      </c>
      <c r="D26" s="971">
        <v>50.8</v>
      </c>
      <c r="E26" s="971">
        <v>48.8</v>
      </c>
      <c r="F26" s="972">
        <v>55.3</v>
      </c>
      <c r="G26" s="972">
        <v>53.3</v>
      </c>
      <c r="H26" s="972">
        <v>51.3</v>
      </c>
      <c r="I26" s="971">
        <v>48.3</v>
      </c>
      <c r="J26" s="971">
        <v>46.3</v>
      </c>
      <c r="K26" s="971">
        <v>44.3</v>
      </c>
      <c r="L26" s="972">
        <v>53.8</v>
      </c>
      <c r="M26" s="972">
        <v>51.8</v>
      </c>
      <c r="N26" s="972">
        <v>49.8</v>
      </c>
      <c r="O26" s="971">
        <v>42.3</v>
      </c>
      <c r="P26" s="971">
        <v>40.3</v>
      </c>
      <c r="Q26" s="971">
        <v>38.3</v>
      </c>
      <c r="R26" s="972">
        <v>44.3</v>
      </c>
      <c r="S26" s="972">
        <v>42.3</v>
      </c>
      <c r="T26" s="972">
        <v>40.3</v>
      </c>
      <c r="U26" s="971">
        <v>20.3</v>
      </c>
      <c r="V26" s="971">
        <v>18.3</v>
      </c>
      <c r="W26" s="971">
        <v>16.3</v>
      </c>
      <c r="X26" s="973">
        <v>16.2</v>
      </c>
      <c r="Y26" s="972">
        <v>18.2</v>
      </c>
      <c r="Z26" s="972">
        <v>16.2</v>
      </c>
      <c r="AA26" s="972">
        <v>14.2</v>
      </c>
      <c r="AB26" s="974">
        <v>13.9</v>
      </c>
      <c r="AC26" s="971">
        <v>17</v>
      </c>
      <c r="AD26" s="971">
        <v>15</v>
      </c>
      <c r="AE26" s="971">
        <v>13</v>
      </c>
      <c r="AF26" s="973">
        <v>12.7</v>
      </c>
      <c r="AG26" s="972">
        <v>14.5</v>
      </c>
      <c r="AH26" s="972">
        <v>12.5</v>
      </c>
      <c r="AI26" s="972">
        <v>10.5</v>
      </c>
      <c r="AJ26" s="974">
        <v>10</v>
      </c>
      <c r="AK26" s="971">
        <v>14</v>
      </c>
      <c r="AL26" s="971">
        <v>12</v>
      </c>
      <c r="AM26" s="971">
        <v>10</v>
      </c>
      <c r="AN26" s="973">
        <v>9.5</v>
      </c>
      <c r="AO26" s="972">
        <v>9.5</v>
      </c>
      <c r="AP26" s="974">
        <v>9</v>
      </c>
      <c r="AQ26" s="975">
        <v>8.9</v>
      </c>
    </row>
    <row r="27" s="892" customFormat="1" ht="54" customHeight="1" spans="1:43">
      <c r="A27" s="905"/>
      <c r="B27" s="970" t="s">
        <v>213</v>
      </c>
      <c r="C27" s="971">
        <v>53.3</v>
      </c>
      <c r="D27" s="971">
        <v>51.3</v>
      </c>
      <c r="E27" s="971">
        <v>49.3</v>
      </c>
      <c r="F27" s="972">
        <v>55.8</v>
      </c>
      <c r="G27" s="972">
        <v>53.8</v>
      </c>
      <c r="H27" s="972">
        <v>51.8</v>
      </c>
      <c r="I27" s="971">
        <v>48.8</v>
      </c>
      <c r="J27" s="971">
        <v>46.8</v>
      </c>
      <c r="K27" s="971">
        <v>44.8</v>
      </c>
      <c r="L27" s="972">
        <v>54.3</v>
      </c>
      <c r="M27" s="972">
        <v>52.3</v>
      </c>
      <c r="N27" s="972">
        <v>50.3</v>
      </c>
      <c r="O27" s="971">
        <v>42.8</v>
      </c>
      <c r="P27" s="971">
        <v>40.8</v>
      </c>
      <c r="Q27" s="971">
        <v>38.8</v>
      </c>
      <c r="R27" s="972">
        <v>44.8</v>
      </c>
      <c r="S27" s="972">
        <v>42.8</v>
      </c>
      <c r="T27" s="972">
        <v>40.8</v>
      </c>
      <c r="U27" s="971">
        <v>20.8</v>
      </c>
      <c r="V27" s="971">
        <v>18.8</v>
      </c>
      <c r="W27" s="971">
        <v>16.8</v>
      </c>
      <c r="X27" s="973">
        <v>16.7</v>
      </c>
      <c r="Y27" s="972">
        <v>18.9</v>
      </c>
      <c r="Z27" s="972">
        <v>16.9</v>
      </c>
      <c r="AA27" s="972">
        <v>14.9</v>
      </c>
      <c r="AB27" s="974">
        <v>14.5</v>
      </c>
      <c r="AC27" s="971">
        <v>17.5</v>
      </c>
      <c r="AD27" s="971">
        <v>15.5</v>
      </c>
      <c r="AE27" s="971">
        <v>13.5</v>
      </c>
      <c r="AF27" s="973">
        <v>13.2</v>
      </c>
      <c r="AG27" s="972">
        <v>14.6</v>
      </c>
      <c r="AH27" s="972">
        <v>12.6</v>
      </c>
      <c r="AI27" s="972">
        <v>10.6</v>
      </c>
      <c r="AJ27" s="974">
        <v>10.1</v>
      </c>
      <c r="AK27" s="971">
        <v>14.1</v>
      </c>
      <c r="AL27" s="971">
        <v>12.1</v>
      </c>
      <c r="AM27" s="971">
        <v>10.1</v>
      </c>
      <c r="AN27" s="973">
        <v>9.6</v>
      </c>
      <c r="AO27" s="972">
        <v>9.6</v>
      </c>
      <c r="AP27" s="974">
        <v>9.1</v>
      </c>
      <c r="AQ27" s="975">
        <v>9</v>
      </c>
    </row>
    <row r="28" s="892" customFormat="1" ht="36" customHeight="1" spans="1:43">
      <c r="A28" s="905"/>
      <c r="B28" s="980" t="s">
        <v>215</v>
      </c>
      <c r="C28" s="981">
        <v>52.8</v>
      </c>
      <c r="D28" s="981">
        <v>50.8</v>
      </c>
      <c r="E28" s="981">
        <v>48.8</v>
      </c>
      <c r="F28" s="982">
        <v>55.3</v>
      </c>
      <c r="G28" s="982">
        <v>53.3</v>
      </c>
      <c r="H28" s="982">
        <v>51.3</v>
      </c>
      <c r="I28" s="981">
        <v>48.3</v>
      </c>
      <c r="J28" s="981">
        <v>46.3</v>
      </c>
      <c r="K28" s="981">
        <v>44.3</v>
      </c>
      <c r="L28" s="982">
        <v>53.8</v>
      </c>
      <c r="M28" s="982">
        <v>51.8</v>
      </c>
      <c r="N28" s="982">
        <v>49.8</v>
      </c>
      <c r="O28" s="981">
        <v>42.3</v>
      </c>
      <c r="P28" s="981">
        <v>40.3</v>
      </c>
      <c r="Q28" s="981">
        <v>38.3</v>
      </c>
      <c r="R28" s="982">
        <v>44.3</v>
      </c>
      <c r="S28" s="982">
        <v>42.3</v>
      </c>
      <c r="T28" s="982">
        <v>40.3</v>
      </c>
      <c r="U28" s="981">
        <v>22.6</v>
      </c>
      <c r="V28" s="981">
        <v>20.6</v>
      </c>
      <c r="W28" s="981">
        <v>18.6</v>
      </c>
      <c r="X28" s="983">
        <v>18.4</v>
      </c>
      <c r="Y28" s="982">
        <v>19.5</v>
      </c>
      <c r="Z28" s="982">
        <v>17.5</v>
      </c>
      <c r="AA28" s="982">
        <v>15.5</v>
      </c>
      <c r="AB28" s="984">
        <v>15.1</v>
      </c>
      <c r="AC28" s="981">
        <v>19.2</v>
      </c>
      <c r="AD28" s="981">
        <v>17.2</v>
      </c>
      <c r="AE28" s="981">
        <v>15.2</v>
      </c>
      <c r="AF28" s="983">
        <v>14.8</v>
      </c>
      <c r="AG28" s="982">
        <v>15.6</v>
      </c>
      <c r="AH28" s="982">
        <v>13.6</v>
      </c>
      <c r="AI28" s="982">
        <v>11.6</v>
      </c>
      <c r="AJ28" s="984">
        <v>11.6</v>
      </c>
      <c r="AK28" s="981">
        <v>15.8</v>
      </c>
      <c r="AL28" s="981">
        <v>13.8</v>
      </c>
      <c r="AM28" s="981">
        <v>11.8</v>
      </c>
      <c r="AN28" s="983">
        <v>11.1</v>
      </c>
      <c r="AO28" s="982">
        <v>10.6</v>
      </c>
      <c r="AP28" s="984">
        <v>9.9</v>
      </c>
      <c r="AQ28" s="985">
        <v>9.8</v>
      </c>
    </row>
    <row r="29" s="3" customFormat="1" ht="15" customHeight="1" spans="1:43">
      <c r="A29" s="16"/>
      <c r="B29" s="29"/>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row>
    <row r="30" s="892" customFormat="1" ht="39" customHeight="1" spans="1:43">
      <c r="A30" s="905"/>
      <c r="B30" s="986" t="s">
        <v>828</v>
      </c>
      <c r="C30" s="987"/>
      <c r="D30" s="987"/>
      <c r="E30" s="987"/>
      <c r="F30" s="987"/>
      <c r="G30" s="987"/>
      <c r="H30" s="987"/>
      <c r="I30" s="987"/>
      <c r="J30" s="987"/>
      <c r="K30" s="987"/>
      <c r="L30" s="987"/>
      <c r="M30" s="987"/>
      <c r="N30" s="987"/>
      <c r="O30" s="987"/>
      <c r="P30" s="987"/>
      <c r="Q30" s="987"/>
      <c r="R30" s="987"/>
      <c r="S30" s="987"/>
      <c r="T30" s="987"/>
      <c r="U30" s="987"/>
      <c r="V30" s="987"/>
      <c r="W30" s="987"/>
      <c r="X30" s="987"/>
      <c r="Y30" s="987"/>
      <c r="Z30" s="987"/>
      <c r="AA30" s="987"/>
      <c r="AB30" s="987"/>
      <c r="AC30" s="987"/>
      <c r="AD30" s="987"/>
      <c r="AE30" s="987"/>
      <c r="AF30" s="987"/>
      <c r="AG30" s="987"/>
      <c r="AH30" s="987"/>
      <c r="AI30" s="987"/>
      <c r="AJ30" s="987"/>
      <c r="AK30" s="987"/>
      <c r="AL30" s="987"/>
      <c r="AM30" s="987"/>
      <c r="AN30" s="988"/>
      <c r="AO30" s="987"/>
      <c r="AP30" s="987"/>
      <c r="AQ30" s="988"/>
    </row>
    <row r="31" s="892" customFormat="1" ht="39" customHeight="1" spans="1:43">
      <c r="A31" s="905"/>
      <c r="B31" s="989"/>
      <c r="C31" s="990"/>
      <c r="D31" s="990"/>
      <c r="E31" s="990"/>
      <c r="F31" s="990"/>
      <c r="G31" s="990"/>
      <c r="H31" s="990"/>
      <c r="I31" s="990"/>
      <c r="J31" s="990"/>
      <c r="K31" s="990"/>
      <c r="L31" s="990"/>
      <c r="M31" s="990"/>
      <c r="N31" s="990"/>
      <c r="O31" s="990"/>
      <c r="P31" s="990"/>
      <c r="Q31" s="990"/>
      <c r="R31" s="990"/>
      <c r="S31" s="990"/>
      <c r="T31" s="990"/>
      <c r="U31" s="990"/>
      <c r="V31" s="990"/>
      <c r="W31" s="990"/>
      <c r="X31" s="990"/>
      <c r="Y31" s="990"/>
      <c r="Z31" s="990"/>
      <c r="AA31" s="990"/>
      <c r="AB31" s="990"/>
      <c r="AC31" s="990"/>
      <c r="AD31" s="990"/>
      <c r="AE31" s="990"/>
      <c r="AF31" s="990"/>
      <c r="AG31" s="990"/>
      <c r="AH31" s="990"/>
      <c r="AI31" s="990"/>
      <c r="AJ31" s="990"/>
      <c r="AK31" s="990"/>
      <c r="AL31" s="990"/>
      <c r="AM31" s="990"/>
      <c r="AN31" s="991"/>
      <c r="AO31" s="990"/>
      <c r="AP31" s="990"/>
      <c r="AQ31" s="991"/>
    </row>
    <row r="32" s="892" customFormat="1" ht="180" customHeight="1" spans="1:43">
      <c r="A32" s="905"/>
      <c r="B32" s="989"/>
      <c r="C32" s="990"/>
      <c r="D32" s="990"/>
      <c r="E32" s="990"/>
      <c r="F32" s="990"/>
      <c r="G32" s="990"/>
      <c r="H32" s="990"/>
      <c r="I32" s="990"/>
      <c r="J32" s="990"/>
      <c r="K32" s="990"/>
      <c r="L32" s="990"/>
      <c r="M32" s="990"/>
      <c r="N32" s="990"/>
      <c r="O32" s="990"/>
      <c r="P32" s="990"/>
      <c r="Q32" s="990"/>
      <c r="R32" s="990"/>
      <c r="S32" s="990"/>
      <c r="T32" s="990"/>
      <c r="U32" s="990"/>
      <c r="V32" s="990"/>
      <c r="W32" s="990"/>
      <c r="X32" s="990"/>
      <c r="Y32" s="990"/>
      <c r="Z32" s="990"/>
      <c r="AA32" s="990"/>
      <c r="AB32" s="990"/>
      <c r="AC32" s="990"/>
      <c r="AD32" s="990"/>
      <c r="AE32" s="990"/>
      <c r="AF32" s="990"/>
      <c r="AG32" s="990"/>
      <c r="AH32" s="990"/>
      <c r="AI32" s="990"/>
      <c r="AJ32" s="990"/>
      <c r="AK32" s="990"/>
      <c r="AL32" s="990"/>
      <c r="AM32" s="990"/>
      <c r="AN32" s="991"/>
      <c r="AO32" s="990"/>
      <c r="AP32" s="990"/>
      <c r="AQ32" s="991"/>
    </row>
    <row r="33" s="7" customFormat="1" ht="34" customHeight="1" spans="1:43">
      <c r="A33" s="114"/>
      <c r="B33" s="992" t="s">
        <v>106</v>
      </c>
      <c r="C33" s="492"/>
      <c r="D33" s="492"/>
      <c r="E33" s="492"/>
      <c r="F33" s="492"/>
      <c r="G33" s="492"/>
      <c r="H33" s="492"/>
      <c r="I33" s="492"/>
      <c r="J33" s="492"/>
      <c r="K33" s="492"/>
      <c r="L33" s="492"/>
      <c r="M33" s="492"/>
      <c r="N33" s="492"/>
      <c r="O33" s="492"/>
      <c r="P33" s="492"/>
      <c r="Q33" s="492"/>
      <c r="R33" s="492"/>
      <c r="S33" s="492"/>
      <c r="T33" s="492"/>
      <c r="U33" s="492"/>
      <c r="V33" s="492"/>
      <c r="W33" s="492"/>
      <c r="X33" s="492"/>
      <c r="Y33" s="492"/>
      <c r="Z33" s="492"/>
      <c r="AA33" s="492"/>
      <c r="AB33" s="492"/>
      <c r="AC33" s="492"/>
      <c r="AD33" s="492"/>
      <c r="AE33" s="492"/>
      <c r="AF33" s="492"/>
      <c r="AG33" s="492"/>
      <c r="AH33" s="492"/>
      <c r="AI33" s="492"/>
      <c r="AJ33" s="492"/>
      <c r="AK33" s="492"/>
      <c r="AL33" s="492"/>
      <c r="AM33" s="492"/>
      <c r="AN33" s="993"/>
      <c r="AO33" s="492"/>
      <c r="AP33" s="492"/>
      <c r="AQ33" s="993"/>
    </row>
    <row r="34" s="948" customFormat="1" ht="27" customHeight="1" spans="1:43">
      <c r="A34" s="994"/>
      <c r="B34" s="995" t="s">
        <v>829</v>
      </c>
      <c r="C34" s="996"/>
      <c r="D34" s="997"/>
      <c r="E34" s="996"/>
      <c r="F34" s="996"/>
      <c r="G34" s="997"/>
      <c r="H34" s="996"/>
      <c r="I34" s="996"/>
      <c r="J34" s="997"/>
      <c r="K34" s="996"/>
      <c r="L34" s="996"/>
      <c r="M34" s="997"/>
      <c r="N34" s="996"/>
      <c r="O34" s="996"/>
      <c r="P34" s="997"/>
      <c r="Q34" s="996"/>
      <c r="R34" s="996"/>
      <c r="S34" s="997"/>
      <c r="T34" s="996"/>
      <c r="U34" s="996"/>
      <c r="V34" s="997"/>
      <c r="W34" s="996"/>
      <c r="X34" s="996"/>
      <c r="Y34" s="996"/>
      <c r="Z34" s="996"/>
      <c r="AA34" s="996"/>
      <c r="AB34" s="996"/>
      <c r="AC34" s="996"/>
      <c r="AD34" s="996"/>
      <c r="AE34" s="996"/>
      <c r="AF34" s="996"/>
      <c r="AG34" s="996"/>
      <c r="AH34" s="996"/>
      <c r="AI34" s="996"/>
      <c r="AJ34" s="996"/>
      <c r="AK34" s="996"/>
      <c r="AL34" s="996"/>
      <c r="AM34" s="996"/>
      <c r="AN34" s="998"/>
      <c r="AO34" s="999"/>
      <c r="AP34" s="999"/>
      <c r="AQ34" s="1000"/>
    </row>
    <row r="35" s="948" customFormat="1" ht="27" customHeight="1" spans="1:43">
      <c r="A35" s="994"/>
      <c r="B35" s="1001" t="s">
        <v>830</v>
      </c>
      <c r="C35" s="1002"/>
      <c r="D35" s="1003"/>
      <c r="E35" s="1002"/>
      <c r="F35" s="1002"/>
      <c r="G35" s="1003"/>
      <c r="H35" s="1002"/>
      <c r="I35" s="1002"/>
      <c r="J35" s="1003"/>
      <c r="K35" s="1002"/>
      <c r="L35" s="1002"/>
      <c r="M35" s="1003"/>
      <c r="N35" s="1002"/>
      <c r="O35" s="1002"/>
      <c r="P35" s="1003"/>
      <c r="Q35" s="1002"/>
      <c r="R35" s="1002"/>
      <c r="S35" s="1003"/>
      <c r="T35" s="1002"/>
      <c r="U35" s="1002"/>
      <c r="V35" s="1003"/>
      <c r="W35" s="1002"/>
      <c r="X35" s="1002"/>
      <c r="Y35" s="1002"/>
      <c r="Z35" s="1002"/>
      <c r="AA35" s="1002"/>
      <c r="AB35" s="1002"/>
      <c r="AC35" s="1002"/>
      <c r="AD35" s="1002"/>
      <c r="AE35" s="1002"/>
      <c r="AF35" s="1002"/>
      <c r="AG35" s="1002"/>
      <c r="AH35" s="1002"/>
      <c r="AI35" s="1002"/>
      <c r="AJ35" s="1002"/>
      <c r="AK35" s="1002"/>
      <c r="AL35" s="1002"/>
      <c r="AM35" s="1002"/>
      <c r="AN35" s="1004"/>
      <c r="AO35" s="1002"/>
      <c r="AP35" s="1002"/>
      <c r="AQ35" s="1004"/>
    </row>
    <row r="36" s="948" customFormat="1" ht="27" customHeight="1" spans="1:43">
      <c r="A36" s="1005"/>
      <c r="B36" s="1001" t="s">
        <v>831</v>
      </c>
      <c r="C36" s="1002"/>
      <c r="D36" s="1003"/>
      <c r="E36" s="1002"/>
      <c r="F36" s="1002"/>
      <c r="G36" s="1003"/>
      <c r="H36" s="1002"/>
      <c r="I36" s="1002"/>
      <c r="J36" s="1003"/>
      <c r="K36" s="1002"/>
      <c r="L36" s="1002"/>
      <c r="M36" s="1003"/>
      <c r="N36" s="1002"/>
      <c r="O36" s="1002"/>
      <c r="P36" s="1003"/>
      <c r="Q36" s="1002"/>
      <c r="R36" s="1002"/>
      <c r="S36" s="1003"/>
      <c r="T36" s="1002"/>
      <c r="U36" s="1002"/>
      <c r="V36" s="1003"/>
      <c r="W36" s="1002"/>
      <c r="X36" s="1002"/>
      <c r="Y36" s="1002"/>
      <c r="Z36" s="1002"/>
      <c r="AA36" s="1002"/>
      <c r="AB36" s="1002"/>
      <c r="AC36" s="1002"/>
      <c r="AD36" s="1002"/>
      <c r="AE36" s="1002"/>
      <c r="AF36" s="1002"/>
      <c r="AG36" s="1002"/>
      <c r="AH36" s="1002"/>
      <c r="AI36" s="1002"/>
      <c r="AJ36" s="1002"/>
      <c r="AK36" s="1002"/>
      <c r="AL36" s="1002"/>
      <c r="AM36" s="1002"/>
      <c r="AN36" s="1004"/>
      <c r="AO36" s="1002"/>
      <c r="AP36" s="1002"/>
      <c r="AQ36" s="1004"/>
    </row>
    <row r="37" s="948" customFormat="1" ht="27" customHeight="1" spans="1:43">
      <c r="A37" s="1005"/>
      <c r="B37" s="1001" t="s">
        <v>832</v>
      </c>
      <c r="C37" s="1002"/>
      <c r="D37" s="1003"/>
      <c r="E37" s="1002"/>
      <c r="F37" s="1002"/>
      <c r="G37" s="1003"/>
      <c r="H37" s="1002"/>
      <c r="I37" s="1002"/>
      <c r="J37" s="1003"/>
      <c r="K37" s="1002"/>
      <c r="L37" s="1002"/>
      <c r="M37" s="1003"/>
      <c r="N37" s="1002"/>
      <c r="O37" s="1002"/>
      <c r="P37" s="1003"/>
      <c r="Q37" s="1002"/>
      <c r="R37" s="1002"/>
      <c r="S37" s="1003"/>
      <c r="T37" s="1002"/>
      <c r="U37" s="1002"/>
      <c r="V37" s="1003"/>
      <c r="W37" s="1002"/>
      <c r="X37" s="1002"/>
      <c r="Y37" s="1002"/>
      <c r="Z37" s="1002"/>
      <c r="AA37" s="1002"/>
      <c r="AB37" s="1002"/>
      <c r="AC37" s="1002"/>
      <c r="AD37" s="1002"/>
      <c r="AE37" s="1002"/>
      <c r="AF37" s="1002"/>
      <c r="AG37" s="1002"/>
      <c r="AH37" s="1002"/>
      <c r="AI37" s="1002"/>
      <c r="AJ37" s="1002"/>
      <c r="AK37" s="1002"/>
      <c r="AL37" s="1002"/>
      <c r="AM37" s="1002"/>
      <c r="AN37" s="1004"/>
      <c r="AO37" s="1002"/>
      <c r="AP37" s="1002"/>
      <c r="AQ37" s="1004"/>
    </row>
    <row r="38" s="948" customFormat="1" ht="27" customHeight="1" spans="1:43">
      <c r="A38" s="1005"/>
      <c r="B38" s="1001" t="s">
        <v>833</v>
      </c>
      <c r="C38" s="1002"/>
      <c r="D38" s="1003"/>
      <c r="E38" s="1002"/>
      <c r="F38" s="1002"/>
      <c r="G38" s="1003"/>
      <c r="H38" s="1002"/>
      <c r="I38" s="1002"/>
      <c r="J38" s="1003"/>
      <c r="K38" s="1002"/>
      <c r="L38" s="1002"/>
      <c r="M38" s="1003"/>
      <c r="N38" s="1002"/>
      <c r="O38" s="1002"/>
      <c r="P38" s="1003"/>
      <c r="Q38" s="1002"/>
      <c r="R38" s="1002"/>
      <c r="S38" s="1003"/>
      <c r="T38" s="1002"/>
      <c r="U38" s="1002"/>
      <c r="V38" s="1003"/>
      <c r="W38" s="1002"/>
      <c r="X38" s="1002"/>
      <c r="Y38" s="1002"/>
      <c r="Z38" s="1002"/>
      <c r="AA38" s="1002"/>
      <c r="AB38" s="1002"/>
      <c r="AC38" s="1002"/>
      <c r="AD38" s="1002"/>
      <c r="AE38" s="1002"/>
      <c r="AF38" s="1002"/>
      <c r="AG38" s="1002"/>
      <c r="AH38" s="1002"/>
      <c r="AI38" s="1002"/>
      <c r="AJ38" s="1002"/>
      <c r="AK38" s="1002"/>
      <c r="AL38" s="1002"/>
      <c r="AM38" s="1002"/>
      <c r="AN38" s="1004"/>
      <c r="AO38" s="1002"/>
      <c r="AP38" s="1002"/>
      <c r="AQ38" s="1004"/>
    </row>
    <row r="39" s="948" customFormat="1" ht="27" customHeight="1" spans="1:43">
      <c r="A39" s="1006"/>
      <c r="B39" s="1001" t="s">
        <v>834</v>
      </c>
      <c r="C39" s="1002"/>
      <c r="D39" s="1003"/>
      <c r="E39" s="1002"/>
      <c r="F39" s="1002"/>
      <c r="G39" s="1003"/>
      <c r="H39" s="1002"/>
      <c r="I39" s="1002"/>
      <c r="J39" s="1003"/>
      <c r="K39" s="1002"/>
      <c r="L39" s="1002"/>
      <c r="M39" s="1003"/>
      <c r="N39" s="1002"/>
      <c r="O39" s="1002"/>
      <c r="P39" s="1003"/>
      <c r="Q39" s="1002"/>
      <c r="R39" s="1002"/>
      <c r="S39" s="1003"/>
      <c r="T39" s="1002"/>
      <c r="U39" s="1002"/>
      <c r="V39" s="1003"/>
      <c r="W39" s="1002"/>
      <c r="X39" s="1002"/>
      <c r="Y39" s="1002"/>
      <c r="Z39" s="1002"/>
      <c r="AA39" s="1002"/>
      <c r="AB39" s="1002"/>
      <c r="AC39" s="1002"/>
      <c r="AD39" s="1002"/>
      <c r="AE39" s="1002"/>
      <c r="AF39" s="1002"/>
      <c r="AG39" s="1002"/>
      <c r="AH39" s="1002"/>
      <c r="AI39" s="1002"/>
      <c r="AJ39" s="1002"/>
      <c r="AK39" s="1002"/>
      <c r="AL39" s="1002"/>
      <c r="AM39" s="1002"/>
      <c r="AN39" s="1004"/>
      <c r="AO39" s="1007"/>
      <c r="AP39" s="1007"/>
      <c r="AQ39" s="1008"/>
    </row>
    <row r="40" s="948" customFormat="1" ht="27" customHeight="1" spans="1:43">
      <c r="A40" s="1006"/>
      <c r="B40" s="1001" t="s">
        <v>835</v>
      </c>
      <c r="C40" s="1002"/>
      <c r="D40" s="1003"/>
      <c r="E40" s="1002"/>
      <c r="F40" s="1002"/>
      <c r="G40" s="1003"/>
      <c r="H40" s="1002"/>
      <c r="I40" s="1002"/>
      <c r="J40" s="1003"/>
      <c r="K40" s="1002"/>
      <c r="L40" s="1002"/>
      <c r="M40" s="1003"/>
      <c r="N40" s="1002"/>
      <c r="O40" s="1002"/>
      <c r="P40" s="1003"/>
      <c r="Q40" s="1002"/>
      <c r="R40" s="1002"/>
      <c r="S40" s="1003"/>
      <c r="T40" s="1002"/>
      <c r="U40" s="1002"/>
      <c r="V40" s="1003"/>
      <c r="W40" s="1002"/>
      <c r="X40" s="1002"/>
      <c r="Y40" s="1002"/>
      <c r="Z40" s="1002"/>
      <c r="AA40" s="1002"/>
      <c r="AB40" s="1002"/>
      <c r="AC40" s="1002"/>
      <c r="AD40" s="1002"/>
      <c r="AE40" s="1002"/>
      <c r="AF40" s="1002"/>
      <c r="AG40" s="1002"/>
      <c r="AH40" s="1002"/>
      <c r="AI40" s="1002"/>
      <c r="AJ40" s="1002"/>
      <c r="AK40" s="1002"/>
      <c r="AL40" s="1002"/>
      <c r="AM40" s="1002"/>
      <c r="AN40" s="1004"/>
      <c r="AO40" s="1007"/>
      <c r="AP40" s="1007"/>
      <c r="AQ40" s="1008"/>
    </row>
    <row r="41" s="5" customFormat="1" ht="120" customHeight="1" spans="1:43">
      <c r="A41" s="33"/>
      <c r="B41" s="1009" t="s">
        <v>836</v>
      </c>
      <c r="C41" s="1010"/>
      <c r="D41" s="1011"/>
      <c r="E41" s="1010"/>
      <c r="F41" s="1010"/>
      <c r="G41" s="1011"/>
      <c r="H41" s="1010"/>
      <c r="I41" s="1010"/>
      <c r="J41" s="1011"/>
      <c r="K41" s="1010"/>
      <c r="L41" s="1010"/>
      <c r="M41" s="1011"/>
      <c r="N41" s="1010"/>
      <c r="O41" s="1010"/>
      <c r="P41" s="1011"/>
      <c r="Q41" s="1010"/>
      <c r="R41" s="1010"/>
      <c r="S41" s="1011"/>
      <c r="T41" s="1010"/>
      <c r="U41" s="1010"/>
      <c r="V41" s="1011"/>
      <c r="W41" s="1010"/>
      <c r="X41" s="1010"/>
      <c r="Y41" s="1010"/>
      <c r="Z41" s="1010"/>
      <c r="AA41" s="1010"/>
      <c r="AB41" s="1010"/>
      <c r="AC41" s="1010"/>
      <c r="AD41" s="1010"/>
      <c r="AE41" s="1010"/>
      <c r="AF41" s="1010"/>
      <c r="AG41" s="1010"/>
      <c r="AH41" s="1010"/>
      <c r="AI41" s="1010"/>
      <c r="AJ41" s="1010"/>
      <c r="AK41" s="1010"/>
      <c r="AL41" s="1010"/>
      <c r="AM41" s="1010"/>
      <c r="AN41" s="1012"/>
      <c r="AO41" s="1010"/>
      <c r="AP41" s="1010"/>
      <c r="AQ41" s="1012"/>
    </row>
    <row r="42" s="5" customFormat="1" ht="408" customHeight="1" spans="1:43">
      <c r="A42" s="33"/>
      <c r="B42" s="1013" t="s">
        <v>837</v>
      </c>
      <c r="C42" s="1014"/>
      <c r="D42" s="1014"/>
      <c r="E42" s="1014"/>
      <c r="F42" s="1014"/>
      <c r="G42" s="1014"/>
      <c r="H42" s="1014"/>
      <c r="I42" s="1014"/>
      <c r="J42" s="1014"/>
      <c r="K42" s="1014"/>
      <c r="L42" s="1014"/>
      <c r="M42" s="1014"/>
      <c r="N42" s="1014"/>
      <c r="O42" s="1014"/>
      <c r="P42" s="1014"/>
      <c r="Q42" s="1014"/>
      <c r="R42" s="1014"/>
      <c r="S42" s="1014"/>
      <c r="T42" s="1014"/>
      <c r="U42" s="1014"/>
      <c r="V42" s="1014"/>
      <c r="W42" s="1014"/>
      <c r="X42" s="1014"/>
      <c r="Y42" s="1014"/>
      <c r="Z42" s="1014"/>
      <c r="AA42" s="1014"/>
      <c r="AB42" s="1014"/>
      <c r="AC42" s="1014"/>
      <c r="AD42" s="1014"/>
      <c r="AE42" s="1014"/>
      <c r="AF42" s="1014"/>
      <c r="AG42" s="1014"/>
      <c r="AH42" s="1014"/>
      <c r="AI42" s="1014"/>
      <c r="AJ42" s="1014"/>
      <c r="AK42" s="1014"/>
      <c r="AL42" s="1014"/>
      <c r="AM42" s="1014"/>
      <c r="AN42" s="1015"/>
      <c r="AO42" s="1014"/>
      <c r="AP42" s="1014"/>
      <c r="AQ42" s="1015"/>
    </row>
    <row r="43" s="6" customFormat="1" ht="34" customHeight="1" spans="1:43">
      <c r="A43" s="103"/>
      <c r="B43" s="992" t="s">
        <v>114</v>
      </c>
      <c r="C43" s="492"/>
      <c r="D43" s="492"/>
      <c r="E43" s="492"/>
      <c r="F43" s="492"/>
      <c r="G43" s="492"/>
      <c r="H43" s="492"/>
      <c r="I43" s="492"/>
      <c r="J43" s="492"/>
      <c r="K43" s="492"/>
      <c r="L43" s="492"/>
      <c r="M43" s="492"/>
      <c r="N43" s="492"/>
      <c r="O43" s="492"/>
      <c r="P43" s="492"/>
      <c r="Q43" s="492"/>
      <c r="R43" s="492"/>
      <c r="S43" s="492"/>
      <c r="T43" s="492"/>
      <c r="U43" s="492"/>
      <c r="V43" s="492"/>
      <c r="W43" s="492"/>
      <c r="X43" s="492"/>
      <c r="Y43" s="492"/>
      <c r="Z43" s="492"/>
      <c r="AA43" s="492"/>
      <c r="AB43" s="492"/>
      <c r="AC43" s="492"/>
      <c r="AD43" s="492"/>
      <c r="AE43" s="492"/>
      <c r="AF43" s="492"/>
      <c r="AG43" s="492"/>
      <c r="AH43" s="492"/>
      <c r="AI43" s="492"/>
      <c r="AJ43" s="492"/>
      <c r="AK43" s="492"/>
      <c r="AL43" s="492"/>
      <c r="AM43" s="492"/>
      <c r="AN43" s="993"/>
      <c r="AO43" s="492"/>
      <c r="AP43" s="492"/>
      <c r="AQ43" s="993"/>
    </row>
    <row r="44" s="6" customFormat="1" ht="27" customHeight="1" spans="1:43">
      <c r="A44" s="103"/>
      <c r="B44" s="1009" t="s">
        <v>662</v>
      </c>
      <c r="C44" s="1016"/>
      <c r="D44" s="1017"/>
      <c r="E44" s="1016"/>
      <c r="F44" s="1016"/>
      <c r="G44" s="1017"/>
      <c r="H44" s="1016"/>
      <c r="I44" s="1016"/>
      <c r="J44" s="1017"/>
      <c r="K44" s="1016"/>
      <c r="L44" s="1016"/>
      <c r="M44" s="1017"/>
      <c r="N44" s="1016"/>
      <c r="O44" s="1016"/>
      <c r="P44" s="1017"/>
      <c r="Q44" s="1016"/>
      <c r="R44" s="1016"/>
      <c r="S44" s="1017"/>
      <c r="T44" s="1016"/>
      <c r="U44" s="1016"/>
      <c r="V44" s="1017"/>
      <c r="W44" s="1016"/>
      <c r="X44" s="1016"/>
      <c r="Y44" s="1016"/>
      <c r="Z44" s="1016"/>
      <c r="AA44" s="1016"/>
      <c r="AB44" s="1016"/>
      <c r="AC44" s="1016"/>
      <c r="AD44" s="1016"/>
      <c r="AE44" s="1016"/>
      <c r="AF44" s="1016"/>
      <c r="AG44" s="1016"/>
      <c r="AH44" s="1016"/>
      <c r="AI44" s="1016"/>
      <c r="AJ44" s="1016"/>
      <c r="AK44" s="1016"/>
      <c r="AL44" s="1016"/>
      <c r="AM44" s="1016"/>
      <c r="AN44" s="1018"/>
      <c r="AO44" s="1016"/>
      <c r="AP44" s="1016"/>
      <c r="AQ44" s="1018"/>
    </row>
    <row r="45" s="6" customFormat="1" ht="27" customHeight="1" spans="1:43">
      <c r="A45" s="103"/>
      <c r="B45" s="1001" t="s">
        <v>116</v>
      </c>
      <c r="C45" s="1010"/>
      <c r="D45" s="1011"/>
      <c r="E45" s="1010"/>
      <c r="F45" s="1010"/>
      <c r="G45" s="1011"/>
      <c r="H45" s="1010"/>
      <c r="I45" s="1010"/>
      <c r="J45" s="1011"/>
      <c r="K45" s="1010"/>
      <c r="L45" s="1010"/>
      <c r="M45" s="1011"/>
      <c r="N45" s="1010"/>
      <c r="O45" s="1010"/>
      <c r="P45" s="1011"/>
      <c r="Q45" s="1010"/>
      <c r="R45" s="1010"/>
      <c r="S45" s="1011"/>
      <c r="T45" s="1010"/>
      <c r="U45" s="1010"/>
      <c r="V45" s="1011"/>
      <c r="W45" s="1010"/>
      <c r="X45" s="1010"/>
      <c r="Y45" s="1010"/>
      <c r="Z45" s="1010"/>
      <c r="AA45" s="1010"/>
      <c r="AB45" s="1010"/>
      <c r="AC45" s="1010"/>
      <c r="AD45" s="1010"/>
      <c r="AE45" s="1010"/>
      <c r="AF45" s="1010"/>
      <c r="AG45" s="1010"/>
      <c r="AH45" s="1010"/>
      <c r="AI45" s="1010"/>
      <c r="AJ45" s="1010"/>
      <c r="AK45" s="1010"/>
      <c r="AL45" s="1010"/>
      <c r="AM45" s="1010"/>
      <c r="AN45" s="1012"/>
      <c r="AO45" s="1010"/>
      <c r="AP45" s="1010"/>
      <c r="AQ45" s="1012"/>
    </row>
    <row r="46" s="6" customFormat="1" ht="27" customHeight="1" spans="1:43">
      <c r="A46" s="103"/>
      <c r="B46" s="1001" t="s">
        <v>232</v>
      </c>
      <c r="C46" s="1010"/>
      <c r="D46" s="1011"/>
      <c r="E46" s="1010"/>
      <c r="F46" s="1010"/>
      <c r="G46" s="1011"/>
      <c r="H46" s="1010"/>
      <c r="I46" s="1010"/>
      <c r="J46" s="1011"/>
      <c r="K46" s="1010"/>
      <c r="L46" s="1010"/>
      <c r="M46" s="1011"/>
      <c r="N46" s="1010"/>
      <c r="O46" s="1010"/>
      <c r="P46" s="1011"/>
      <c r="Q46" s="1010"/>
      <c r="R46" s="1010"/>
      <c r="S46" s="1011"/>
      <c r="T46" s="1010"/>
      <c r="U46" s="1010"/>
      <c r="V46" s="1011"/>
      <c r="W46" s="1010"/>
      <c r="X46" s="1010"/>
      <c r="Y46" s="1010"/>
      <c r="Z46" s="1010"/>
      <c r="AA46" s="1010"/>
      <c r="AB46" s="1010"/>
      <c r="AC46" s="1010"/>
      <c r="AD46" s="1010"/>
      <c r="AE46" s="1010"/>
      <c r="AF46" s="1010"/>
      <c r="AG46" s="1010"/>
      <c r="AH46" s="1010"/>
      <c r="AI46" s="1010"/>
      <c r="AJ46" s="1010"/>
      <c r="AK46" s="1010"/>
      <c r="AL46" s="1010"/>
      <c r="AM46" s="1010"/>
      <c r="AN46" s="1012"/>
      <c r="AO46" s="1010"/>
      <c r="AP46" s="1010"/>
      <c r="AQ46" s="1012"/>
    </row>
    <row r="47" s="6" customFormat="1" ht="27" customHeight="1" spans="1:43">
      <c r="A47" s="103"/>
      <c r="B47" s="1001" t="s">
        <v>233</v>
      </c>
      <c r="C47" s="1010"/>
      <c r="D47" s="1011"/>
      <c r="E47" s="1010"/>
      <c r="F47" s="1010"/>
      <c r="G47" s="1011"/>
      <c r="H47" s="1010"/>
      <c r="I47" s="1010"/>
      <c r="J47" s="1011"/>
      <c r="K47" s="1010"/>
      <c r="L47" s="1010"/>
      <c r="M47" s="1011"/>
      <c r="N47" s="1010"/>
      <c r="O47" s="1010"/>
      <c r="P47" s="1011"/>
      <c r="Q47" s="1010"/>
      <c r="R47" s="1010"/>
      <c r="S47" s="1011"/>
      <c r="T47" s="1010"/>
      <c r="U47" s="1010"/>
      <c r="V47" s="1011"/>
      <c r="W47" s="1010"/>
      <c r="X47" s="1010"/>
      <c r="Y47" s="1010"/>
      <c r="Z47" s="1010"/>
      <c r="AA47" s="1010"/>
      <c r="AB47" s="1010"/>
      <c r="AC47" s="1010"/>
      <c r="AD47" s="1010"/>
      <c r="AE47" s="1010"/>
      <c r="AF47" s="1010"/>
      <c r="AG47" s="1010"/>
      <c r="AH47" s="1010"/>
      <c r="AI47" s="1010"/>
      <c r="AJ47" s="1010"/>
      <c r="AK47" s="1010"/>
      <c r="AL47" s="1010"/>
      <c r="AM47" s="1010"/>
      <c r="AN47" s="1012"/>
      <c r="AO47" s="1010"/>
      <c r="AP47" s="1010"/>
      <c r="AQ47" s="1012"/>
    </row>
    <row r="48" s="9" customFormat="1" ht="27" customHeight="1" spans="1:43">
      <c r="A48" s="139"/>
      <c r="B48" s="1001" t="s">
        <v>119</v>
      </c>
      <c r="C48" s="1010"/>
      <c r="D48" s="1011"/>
      <c r="E48" s="1010"/>
      <c r="F48" s="1010"/>
      <c r="G48" s="1011"/>
      <c r="H48" s="1010"/>
      <c r="I48" s="1010"/>
      <c r="J48" s="1011"/>
      <c r="K48" s="1010"/>
      <c r="L48" s="1010"/>
      <c r="M48" s="1011"/>
      <c r="N48" s="1010"/>
      <c r="O48" s="1010"/>
      <c r="P48" s="1011"/>
      <c r="Q48" s="1010"/>
      <c r="R48" s="1010"/>
      <c r="S48" s="1011"/>
      <c r="T48" s="1010"/>
      <c r="U48" s="1010"/>
      <c r="V48" s="1011"/>
      <c r="W48" s="1010"/>
      <c r="X48" s="1010"/>
      <c r="Y48" s="1010"/>
      <c r="Z48" s="1010"/>
      <c r="AA48" s="1010"/>
      <c r="AB48" s="1010"/>
      <c r="AC48" s="1010"/>
      <c r="AD48" s="1010"/>
      <c r="AE48" s="1010"/>
      <c r="AF48" s="1010"/>
      <c r="AG48" s="1010"/>
      <c r="AH48" s="1010"/>
      <c r="AI48" s="1010"/>
      <c r="AJ48" s="1010"/>
      <c r="AK48" s="1010"/>
      <c r="AL48" s="1010"/>
      <c r="AM48" s="1010"/>
      <c r="AN48" s="1012"/>
      <c r="AO48" s="1010"/>
      <c r="AP48" s="1010"/>
      <c r="AQ48" s="1012"/>
    </row>
    <row r="49" s="9" customFormat="1" ht="27" customHeight="1" spans="1:43">
      <c r="A49" s="139"/>
      <c r="B49" s="1001" t="s">
        <v>120</v>
      </c>
      <c r="C49" s="1010"/>
      <c r="D49" s="1011"/>
      <c r="E49" s="1010"/>
      <c r="F49" s="1010"/>
      <c r="G49" s="1011"/>
      <c r="H49" s="1010"/>
      <c r="I49" s="1010"/>
      <c r="J49" s="1011"/>
      <c r="K49" s="1010"/>
      <c r="L49" s="1010"/>
      <c r="M49" s="1011"/>
      <c r="N49" s="1010"/>
      <c r="O49" s="1010"/>
      <c r="P49" s="1011"/>
      <c r="Q49" s="1010"/>
      <c r="R49" s="1010"/>
      <c r="S49" s="1011"/>
      <c r="T49" s="1010"/>
      <c r="U49" s="1010"/>
      <c r="V49" s="1011"/>
      <c r="W49" s="1010"/>
      <c r="X49" s="1010"/>
      <c r="Y49" s="1010"/>
      <c r="Z49" s="1010"/>
      <c r="AA49" s="1010"/>
      <c r="AB49" s="1010"/>
      <c r="AC49" s="1010"/>
      <c r="AD49" s="1010"/>
      <c r="AE49" s="1010"/>
      <c r="AF49" s="1010"/>
      <c r="AG49" s="1010"/>
      <c r="AH49" s="1010"/>
      <c r="AI49" s="1010"/>
      <c r="AJ49" s="1010"/>
      <c r="AK49" s="1010"/>
      <c r="AL49" s="1010"/>
      <c r="AM49" s="1010"/>
      <c r="AN49" s="1012"/>
      <c r="AO49" s="1010"/>
      <c r="AP49" s="1010"/>
      <c r="AQ49" s="1012"/>
    </row>
    <row r="50" s="6" customFormat="1" ht="35" customHeight="1" spans="1:43">
      <c r="A50" s="103"/>
      <c r="B50" s="992" t="s">
        <v>121</v>
      </c>
      <c r="C50" s="492"/>
      <c r="D50" s="492"/>
      <c r="E50" s="492"/>
      <c r="F50" s="492"/>
      <c r="G50" s="492"/>
      <c r="H50" s="492"/>
      <c r="I50" s="492"/>
      <c r="J50" s="492"/>
      <c r="K50" s="492"/>
      <c r="L50" s="492"/>
      <c r="M50" s="492"/>
      <c r="N50" s="492"/>
      <c r="O50" s="492"/>
      <c r="P50" s="492"/>
      <c r="Q50" s="492"/>
      <c r="R50" s="492"/>
      <c r="S50" s="492"/>
      <c r="T50" s="492"/>
      <c r="U50" s="492"/>
      <c r="V50" s="492"/>
      <c r="W50" s="492"/>
      <c r="X50" s="492"/>
      <c r="Y50" s="492"/>
      <c r="Z50" s="492"/>
      <c r="AA50" s="492"/>
      <c r="AB50" s="492"/>
      <c r="AC50" s="492"/>
      <c r="AD50" s="492"/>
      <c r="AE50" s="492"/>
      <c r="AF50" s="492"/>
      <c r="AG50" s="492"/>
      <c r="AH50" s="492"/>
      <c r="AI50" s="492"/>
      <c r="AJ50" s="492"/>
      <c r="AK50" s="492"/>
      <c r="AL50" s="492"/>
      <c r="AM50" s="492"/>
      <c r="AN50" s="993"/>
      <c r="AO50" s="492"/>
      <c r="AP50" s="492"/>
      <c r="AQ50" s="993"/>
    </row>
    <row r="51" s="5" customFormat="1" ht="48" customHeight="1" spans="1:43">
      <c r="A51" s="33"/>
      <c r="B51" s="1001" t="s">
        <v>380</v>
      </c>
      <c r="C51" s="1002"/>
      <c r="D51" s="1003"/>
      <c r="E51" s="1002"/>
      <c r="F51" s="1002"/>
      <c r="G51" s="1003"/>
      <c r="H51" s="1002"/>
      <c r="I51" s="1002"/>
      <c r="J51" s="1003"/>
      <c r="K51" s="1002"/>
      <c r="L51" s="1002"/>
      <c r="M51" s="1003"/>
      <c r="N51" s="1002"/>
      <c r="O51" s="1002"/>
      <c r="P51" s="1003"/>
      <c r="Q51" s="1002"/>
      <c r="R51" s="1002"/>
      <c r="S51" s="1003"/>
      <c r="T51" s="1002"/>
      <c r="U51" s="1002"/>
      <c r="V51" s="1003"/>
      <c r="W51" s="1002"/>
      <c r="X51" s="1002"/>
      <c r="Y51" s="1002"/>
      <c r="Z51" s="1002"/>
      <c r="AA51" s="1002"/>
      <c r="AB51" s="1002"/>
      <c r="AC51" s="1002"/>
      <c r="AD51" s="1002"/>
      <c r="AE51" s="1002"/>
      <c r="AF51" s="1002"/>
      <c r="AG51" s="1002"/>
      <c r="AH51" s="1002"/>
      <c r="AI51" s="1002"/>
      <c r="AJ51" s="1002"/>
      <c r="AK51" s="1002"/>
      <c r="AL51" s="1002"/>
      <c r="AM51" s="1002"/>
      <c r="AN51" s="1004"/>
      <c r="AO51" s="1002"/>
      <c r="AP51" s="1002"/>
      <c r="AQ51" s="1004"/>
    </row>
    <row r="52" s="5" customFormat="1" ht="35" customHeight="1" spans="1:43">
      <c r="A52" s="33"/>
      <c r="B52" s="1001" t="s">
        <v>123</v>
      </c>
      <c r="C52" s="1002"/>
      <c r="D52" s="1003"/>
      <c r="E52" s="1002"/>
      <c r="F52" s="1002"/>
      <c r="G52" s="1003"/>
      <c r="H52" s="1002"/>
      <c r="I52" s="1002"/>
      <c r="J52" s="1003"/>
      <c r="K52" s="1002"/>
      <c r="L52" s="1002"/>
      <c r="M52" s="1003"/>
      <c r="N52" s="1002"/>
      <c r="O52" s="1002"/>
      <c r="P52" s="1003"/>
      <c r="Q52" s="1002"/>
      <c r="R52" s="1002"/>
      <c r="S52" s="1003"/>
      <c r="T52" s="1002"/>
      <c r="U52" s="1002"/>
      <c r="V52" s="1003"/>
      <c r="W52" s="1002"/>
      <c r="X52" s="1002"/>
      <c r="Y52" s="1002"/>
      <c r="Z52" s="1002"/>
      <c r="AA52" s="1002"/>
      <c r="AB52" s="1002"/>
      <c r="AC52" s="1002"/>
      <c r="AD52" s="1002"/>
      <c r="AE52" s="1002"/>
      <c r="AF52" s="1002"/>
      <c r="AG52" s="1002"/>
      <c r="AH52" s="1002"/>
      <c r="AI52" s="1002"/>
      <c r="AJ52" s="1002"/>
      <c r="AK52" s="1002"/>
      <c r="AL52" s="1002"/>
      <c r="AM52" s="1002"/>
      <c r="AN52" s="1004"/>
      <c r="AO52" s="1002"/>
      <c r="AP52" s="1002"/>
      <c r="AQ52" s="1004"/>
    </row>
    <row r="53" s="10" customFormat="1" ht="115" customHeight="1" spans="1:43">
      <c r="A53" s="141"/>
      <c r="B53" s="1001" t="s">
        <v>124</v>
      </c>
      <c r="C53" s="1002"/>
      <c r="D53" s="1003"/>
      <c r="E53" s="1002"/>
      <c r="F53" s="1002"/>
      <c r="G53" s="1003"/>
      <c r="H53" s="1002"/>
      <c r="I53" s="1002"/>
      <c r="J53" s="1003"/>
      <c r="K53" s="1002"/>
      <c r="L53" s="1002"/>
      <c r="M53" s="1003"/>
      <c r="N53" s="1002"/>
      <c r="O53" s="1002"/>
      <c r="P53" s="1003"/>
      <c r="Q53" s="1002"/>
      <c r="R53" s="1002"/>
      <c r="S53" s="1003"/>
      <c r="T53" s="1002"/>
      <c r="U53" s="1002"/>
      <c r="V53" s="1003"/>
      <c r="W53" s="1002"/>
      <c r="X53" s="1002"/>
      <c r="Y53" s="1002"/>
      <c r="Z53" s="1002"/>
      <c r="AA53" s="1002"/>
      <c r="AB53" s="1002"/>
      <c r="AC53" s="1002"/>
      <c r="AD53" s="1002"/>
      <c r="AE53" s="1002"/>
      <c r="AF53" s="1002"/>
      <c r="AG53" s="1002"/>
      <c r="AH53" s="1002"/>
      <c r="AI53" s="1002"/>
      <c r="AJ53" s="1002"/>
      <c r="AK53" s="1002"/>
      <c r="AL53" s="1002"/>
      <c r="AM53" s="1002"/>
      <c r="AN53" s="1004"/>
      <c r="AO53" s="1002"/>
      <c r="AP53" s="1002"/>
      <c r="AQ53" s="1004"/>
    </row>
    <row r="54" s="10" customFormat="1" ht="33" customHeight="1" spans="1:43">
      <c r="A54" s="141"/>
      <c r="B54" s="1001" t="s">
        <v>125</v>
      </c>
      <c r="C54" s="1002"/>
      <c r="D54" s="1003"/>
      <c r="E54" s="1002"/>
      <c r="F54" s="1002"/>
      <c r="G54" s="1003"/>
      <c r="H54" s="1002"/>
      <c r="I54" s="1002"/>
      <c r="J54" s="1003"/>
      <c r="K54" s="1002"/>
      <c r="L54" s="1002"/>
      <c r="M54" s="1003"/>
      <c r="N54" s="1002"/>
      <c r="O54" s="1002"/>
      <c r="P54" s="1003"/>
      <c r="Q54" s="1002"/>
      <c r="R54" s="1002"/>
      <c r="S54" s="1003"/>
      <c r="T54" s="1002"/>
      <c r="U54" s="1002"/>
      <c r="V54" s="1003"/>
      <c r="W54" s="1002"/>
      <c r="X54" s="1002"/>
      <c r="Y54" s="1002"/>
      <c r="Z54" s="1002"/>
      <c r="AA54" s="1002"/>
      <c r="AB54" s="1002"/>
      <c r="AC54" s="1002"/>
      <c r="AD54" s="1002"/>
      <c r="AE54" s="1002"/>
      <c r="AF54" s="1002"/>
      <c r="AG54" s="1002"/>
      <c r="AH54" s="1002"/>
      <c r="AI54" s="1002"/>
      <c r="AJ54" s="1002"/>
      <c r="AK54" s="1002"/>
      <c r="AL54" s="1002"/>
      <c r="AM54" s="1002"/>
      <c r="AN54" s="1004"/>
      <c r="AO54" s="1002"/>
      <c r="AP54" s="1002"/>
      <c r="AQ54" s="1004"/>
    </row>
    <row r="55" s="10" customFormat="1" ht="51" customHeight="1" spans="1:43">
      <c r="A55" s="141"/>
      <c r="B55" s="1001" t="s">
        <v>381</v>
      </c>
      <c r="C55" s="1002"/>
      <c r="D55" s="1003"/>
      <c r="E55" s="1002"/>
      <c r="F55" s="1002"/>
      <c r="G55" s="1003"/>
      <c r="H55" s="1002"/>
      <c r="I55" s="1002"/>
      <c r="J55" s="1003"/>
      <c r="K55" s="1002"/>
      <c r="L55" s="1002"/>
      <c r="M55" s="1003"/>
      <c r="N55" s="1002"/>
      <c r="O55" s="1002"/>
      <c r="P55" s="1003"/>
      <c r="Q55" s="1002"/>
      <c r="R55" s="1002"/>
      <c r="S55" s="1003"/>
      <c r="T55" s="1002"/>
      <c r="U55" s="1002"/>
      <c r="V55" s="1003"/>
      <c r="W55" s="1002"/>
      <c r="X55" s="1002"/>
      <c r="Y55" s="1002"/>
      <c r="Z55" s="1002"/>
      <c r="AA55" s="1002"/>
      <c r="AB55" s="1002"/>
      <c r="AC55" s="1002"/>
      <c r="AD55" s="1002"/>
      <c r="AE55" s="1002"/>
      <c r="AF55" s="1002"/>
      <c r="AG55" s="1002"/>
      <c r="AH55" s="1002"/>
      <c r="AI55" s="1002"/>
      <c r="AJ55" s="1002"/>
      <c r="AK55" s="1002"/>
      <c r="AL55" s="1002"/>
      <c r="AM55" s="1002"/>
      <c r="AN55" s="1004"/>
      <c r="AO55" s="1002"/>
      <c r="AP55" s="1002"/>
      <c r="AQ55" s="1004"/>
    </row>
    <row r="56" s="11" customFormat="1" ht="61.05" customHeight="1" spans="1:43">
      <c r="A56" s="143"/>
      <c r="B56" s="1019" t="s">
        <v>127</v>
      </c>
      <c r="C56" s="1020"/>
      <c r="D56" s="1020"/>
      <c r="E56" s="1020"/>
      <c r="F56" s="1020"/>
      <c r="G56" s="1020"/>
      <c r="H56" s="1020"/>
      <c r="I56" s="1020"/>
      <c r="J56" s="1020"/>
      <c r="K56" s="1020"/>
      <c r="L56" s="1020"/>
      <c r="M56" s="1020"/>
      <c r="N56" s="1020"/>
      <c r="O56" s="1020"/>
      <c r="P56" s="1020"/>
      <c r="Q56" s="1020"/>
      <c r="R56" s="1020"/>
      <c r="S56" s="1020"/>
      <c r="T56" s="1020"/>
      <c r="U56" s="1020"/>
      <c r="V56" s="1020"/>
      <c r="W56" s="1020"/>
      <c r="X56" s="1020"/>
      <c r="Y56" s="1020"/>
      <c r="Z56" s="1020"/>
      <c r="AA56" s="1020"/>
      <c r="AB56" s="1020"/>
      <c r="AC56" s="1020"/>
      <c r="AD56" s="1020"/>
      <c r="AE56" s="1020"/>
      <c r="AF56" s="1020"/>
      <c r="AG56" s="1020"/>
      <c r="AH56" s="1020"/>
      <c r="AI56" s="1020"/>
      <c r="AJ56" s="1020"/>
      <c r="AK56" s="1020"/>
      <c r="AL56" s="1020"/>
      <c r="AM56" s="1020"/>
      <c r="AN56" s="1021"/>
      <c r="AO56" s="1020"/>
      <c r="AP56" s="1020"/>
      <c r="AQ56" s="1021"/>
    </row>
  </sheetData>
  <mergeCells count="66">
    <mergeCell ref="B1:AQ1"/>
    <mergeCell ref="B2:AQ2"/>
    <mergeCell ref="B3:AQ3"/>
    <mergeCell ref="B4:AQ4"/>
    <mergeCell ref="C5:E5"/>
    <mergeCell ref="F5:H5"/>
    <mergeCell ref="I5:K5"/>
    <mergeCell ref="L5:N5"/>
    <mergeCell ref="O5:Q5"/>
    <mergeCell ref="R5:T5"/>
    <mergeCell ref="U5:X5"/>
    <mergeCell ref="Y5:AB5"/>
    <mergeCell ref="AC5:AF5"/>
    <mergeCell ref="AG5:AJ5"/>
    <mergeCell ref="AK5:AN5"/>
    <mergeCell ref="AO5:AQ5"/>
    <mergeCell ref="C6:E6"/>
    <mergeCell ref="F6:H6"/>
    <mergeCell ref="I6:K6"/>
    <mergeCell ref="L6:N6"/>
    <mergeCell ref="O6:Q6"/>
    <mergeCell ref="R6:T6"/>
    <mergeCell ref="U6:X6"/>
    <mergeCell ref="Y6:AB6"/>
    <mergeCell ref="AC6:AF6"/>
    <mergeCell ref="AG6:AJ6"/>
    <mergeCell ref="AK6:AN6"/>
    <mergeCell ref="AO6:AQ6"/>
    <mergeCell ref="C7:E7"/>
    <mergeCell ref="F7:H7"/>
    <mergeCell ref="I7:K7"/>
    <mergeCell ref="L7:N7"/>
    <mergeCell ref="O7:Q7"/>
    <mergeCell ref="R7:T7"/>
    <mergeCell ref="U7:X7"/>
    <mergeCell ref="Y7:AB7"/>
    <mergeCell ref="AC7:AF7"/>
    <mergeCell ref="AG7:AJ7"/>
    <mergeCell ref="AK7:AN7"/>
    <mergeCell ref="AO7:AQ7"/>
    <mergeCell ref="B33:AQ33"/>
    <mergeCell ref="B34:AQ34"/>
    <mergeCell ref="B35:AQ35"/>
    <mergeCell ref="B36:AQ36"/>
    <mergeCell ref="B37:AQ37"/>
    <mergeCell ref="B38:AQ38"/>
    <mergeCell ref="B39:AQ39"/>
    <mergeCell ref="B40:AQ40"/>
    <mergeCell ref="B41:AQ41"/>
    <mergeCell ref="B42:AQ42"/>
    <mergeCell ref="B43:AQ43"/>
    <mergeCell ref="B44:AQ44"/>
    <mergeCell ref="B45:AQ45"/>
    <mergeCell ref="B46:AQ46"/>
    <mergeCell ref="B47:AQ47"/>
    <mergeCell ref="B48:AQ48"/>
    <mergeCell ref="B49:AQ49"/>
    <mergeCell ref="B50:AQ50"/>
    <mergeCell ref="B51:AQ51"/>
    <mergeCell ref="B52:AQ52"/>
    <mergeCell ref="B53:AQ53"/>
    <mergeCell ref="B54:AQ54"/>
    <mergeCell ref="B55:AQ55"/>
    <mergeCell ref="B56:AQ56"/>
    <mergeCell ref="B5:B8"/>
    <mergeCell ref="B30:AQ32"/>
  </mergeCells>
  <pageMargins left="0.75" right="0.75" top="1" bottom="1" header="0.5" footer="0.5"/>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AT49"/>
  <sheetViews>
    <sheetView zoomScale="55" zoomScaleNormal="55" workbookViewId="0">
      <pane xSplit="2" ySplit="8" topLeftCell="C9" activePane="bottomRight" state="frozen"/>
      <selection/>
      <selection pane="topRight"/>
      <selection pane="bottomLeft"/>
      <selection pane="bottomRight" activeCell="T17" sqref="T17"/>
    </sheetView>
  </sheetViews>
  <sheetFormatPr defaultColWidth="9" defaultRowHeight="15.6"/>
  <cols>
    <col min="1" max="1" width="3.44444444444444" style="8" customWidth="1"/>
    <col min="2" max="2" width="50.5" style="8" customWidth="1"/>
    <col min="3" max="29" width="14.75" style="8" customWidth="1"/>
    <col min="30" max="46" width="14.75" style="148" customWidth="1"/>
  </cols>
  <sheetData>
    <row r="1" s="1" customFormat="1" ht="61" customHeight="1" spans="1:46">
      <c r="A1" s="16"/>
      <c r="B1" s="260" t="s">
        <v>838</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row>
    <row r="2" s="4" customFormat="1" ht="60" customHeight="1" spans="1:46">
      <c r="A2" s="38"/>
      <c r="B2" s="397" t="s">
        <v>839</v>
      </c>
      <c r="C2" s="399"/>
      <c r="D2" s="399"/>
      <c r="E2" s="399"/>
      <c r="F2" s="399"/>
      <c r="G2" s="399"/>
      <c r="H2" s="399"/>
      <c r="I2" s="399"/>
      <c r="J2" s="399"/>
      <c r="K2" s="399"/>
      <c r="L2" s="399"/>
      <c r="M2" s="399"/>
      <c r="N2" s="399"/>
      <c r="O2" s="399"/>
      <c r="P2" s="399"/>
      <c r="Q2" s="399"/>
      <c r="R2" s="399"/>
      <c r="S2" s="399"/>
      <c r="T2" s="399"/>
      <c r="U2" s="399"/>
      <c r="V2" s="399"/>
      <c r="W2" s="399"/>
      <c r="X2" s="399"/>
      <c r="Y2" s="399"/>
      <c r="Z2" s="399"/>
      <c r="AA2" s="399"/>
      <c r="AB2" s="399"/>
      <c r="AC2" s="399"/>
      <c r="AD2" s="399"/>
      <c r="AE2" s="399"/>
      <c r="AF2" s="399"/>
      <c r="AG2" s="399"/>
      <c r="AH2" s="399"/>
      <c r="AI2" s="399"/>
      <c r="AJ2" s="399"/>
      <c r="AK2" s="399"/>
      <c r="AL2" s="399"/>
      <c r="AM2" s="399"/>
      <c r="AN2" s="399"/>
      <c r="AO2" s="399"/>
      <c r="AP2" s="399"/>
      <c r="AQ2" s="399"/>
      <c r="AR2" s="399"/>
      <c r="AS2" s="399"/>
      <c r="AT2" s="400"/>
    </row>
    <row r="3" s="4" customFormat="1" ht="19" customHeight="1" spans="1:46">
      <c r="A3" s="38"/>
      <c r="B3" s="894" t="s">
        <v>130</v>
      </c>
      <c r="C3" s="895"/>
      <c r="D3" s="895"/>
      <c r="E3" s="895"/>
      <c r="F3" s="895"/>
      <c r="G3" s="895"/>
      <c r="H3" s="895"/>
      <c r="I3" s="895"/>
      <c r="J3" s="895"/>
      <c r="K3" s="895"/>
      <c r="L3" s="895"/>
      <c r="M3" s="895"/>
      <c r="N3" s="895"/>
      <c r="O3" s="895"/>
      <c r="P3" s="895"/>
      <c r="Q3" s="895"/>
      <c r="R3" s="895"/>
      <c r="S3" s="895"/>
      <c r="T3" s="895"/>
      <c r="U3" s="895"/>
      <c r="V3" s="895"/>
      <c r="W3" s="895"/>
      <c r="X3" s="895"/>
      <c r="Y3" s="895"/>
      <c r="Z3" s="895"/>
      <c r="AA3" s="895"/>
      <c r="AB3" s="895"/>
      <c r="AC3" s="895"/>
      <c r="AD3" s="895"/>
      <c r="AE3" s="895"/>
      <c r="AF3" s="895"/>
      <c r="AG3" s="895"/>
      <c r="AH3" s="895"/>
      <c r="AI3" s="895"/>
      <c r="AJ3" s="895"/>
      <c r="AK3" s="895"/>
      <c r="AL3" s="895"/>
      <c r="AM3" s="895"/>
      <c r="AN3" s="895"/>
      <c r="AO3" s="895"/>
      <c r="AP3" s="895"/>
      <c r="AQ3" s="895"/>
      <c r="AR3" s="895"/>
      <c r="AS3" s="895"/>
      <c r="AT3" s="896"/>
    </row>
    <row r="4" s="718" customFormat="1" ht="157" customHeight="1" spans="1:46">
      <c r="A4" s="724"/>
      <c r="B4" s="819" t="s">
        <v>840</v>
      </c>
      <c r="C4" s="897"/>
      <c r="D4" s="897"/>
      <c r="E4" s="897"/>
      <c r="F4" s="897"/>
      <c r="G4" s="897"/>
      <c r="H4" s="897"/>
      <c r="I4" s="897"/>
      <c r="J4" s="897"/>
      <c r="K4" s="897"/>
      <c r="L4" s="897"/>
      <c r="M4" s="897"/>
      <c r="N4" s="897"/>
      <c r="O4" s="897"/>
      <c r="P4" s="897"/>
      <c r="Q4" s="897"/>
      <c r="R4" s="897"/>
      <c r="S4" s="897"/>
      <c r="T4" s="897"/>
      <c r="U4" s="897"/>
      <c r="V4" s="897"/>
      <c r="W4" s="897"/>
      <c r="X4" s="897"/>
      <c r="Y4" s="897"/>
      <c r="Z4" s="897"/>
      <c r="AA4" s="897"/>
      <c r="AB4" s="897"/>
      <c r="AC4" s="897"/>
      <c r="AD4" s="897"/>
      <c r="AE4" s="897"/>
      <c r="AF4" s="897"/>
      <c r="AG4" s="897"/>
      <c r="AH4" s="897"/>
      <c r="AI4" s="897"/>
      <c r="AJ4" s="897"/>
      <c r="AK4" s="897"/>
      <c r="AL4" s="897"/>
      <c r="AM4" s="897"/>
      <c r="AN4" s="897"/>
      <c r="AO4" s="897"/>
      <c r="AP4" s="897"/>
      <c r="AQ4" s="897"/>
      <c r="AR4" s="897"/>
      <c r="AS4" s="897"/>
      <c r="AT4" s="898"/>
    </row>
    <row r="5" s="718" customFormat="1" ht="43" customHeight="1" spans="1:46">
      <c r="A5" s="724"/>
      <c r="B5" s="45" t="s">
        <v>841</v>
      </c>
      <c r="C5" s="48" t="s">
        <v>842</v>
      </c>
      <c r="D5" s="48"/>
      <c r="E5" s="48"/>
      <c r="F5" s="48"/>
      <c r="G5" s="48" t="s">
        <v>843</v>
      </c>
      <c r="H5" s="48"/>
      <c r="I5" s="48"/>
      <c r="J5" s="48"/>
      <c r="K5" s="899" t="s">
        <v>795</v>
      </c>
      <c r="L5" s="899"/>
      <c r="M5" s="48"/>
      <c r="N5" s="899"/>
      <c r="O5" s="899" t="s">
        <v>796</v>
      </c>
      <c r="P5" s="899"/>
      <c r="Q5" s="48"/>
      <c r="R5" s="899"/>
      <c r="S5" s="899" t="s">
        <v>797</v>
      </c>
      <c r="T5" s="899"/>
      <c r="U5" s="899"/>
      <c r="V5" s="899"/>
      <c r="W5" s="899" t="s">
        <v>798</v>
      </c>
      <c r="X5" s="899"/>
      <c r="Y5" s="899"/>
      <c r="Z5" s="899"/>
      <c r="AA5" s="48" t="s">
        <v>490</v>
      </c>
      <c r="AB5" s="48"/>
      <c r="AC5" s="48"/>
      <c r="AD5" s="48"/>
      <c r="AE5" s="48" t="s">
        <v>799</v>
      </c>
      <c r="AF5" s="48"/>
      <c r="AG5" s="48"/>
      <c r="AH5" s="48"/>
      <c r="AI5" s="48" t="s">
        <v>800</v>
      </c>
      <c r="AJ5" s="48"/>
      <c r="AK5" s="48"/>
      <c r="AL5" s="48"/>
      <c r="AM5" s="48" t="s">
        <v>801</v>
      </c>
      <c r="AN5" s="48"/>
      <c r="AO5" s="48"/>
      <c r="AP5" s="48"/>
      <c r="AQ5" s="48" t="s">
        <v>802</v>
      </c>
      <c r="AR5" s="48"/>
      <c r="AS5" s="48"/>
      <c r="AT5" s="49"/>
    </row>
    <row r="6" s="718" customFormat="1" ht="43" customHeight="1" spans="1:46">
      <c r="A6" s="724"/>
      <c r="B6" s="45"/>
      <c r="C6" s="868" t="s">
        <v>844</v>
      </c>
      <c r="D6" s="900"/>
      <c r="E6" s="901"/>
      <c r="F6" s="900"/>
      <c r="G6" s="183" t="s">
        <v>845</v>
      </c>
      <c r="H6" s="607"/>
      <c r="I6" s="607"/>
      <c r="J6" s="607"/>
      <c r="K6" s="461" t="s">
        <v>806</v>
      </c>
      <c r="L6" s="460"/>
      <c r="M6" s="607"/>
      <c r="N6" s="460"/>
      <c r="O6" s="461" t="s">
        <v>806</v>
      </c>
      <c r="P6" s="460"/>
      <c r="Q6" s="607"/>
      <c r="R6" s="460"/>
      <c r="S6" s="461" t="s">
        <v>807</v>
      </c>
      <c r="T6" s="460"/>
      <c r="U6" s="460"/>
      <c r="V6" s="460"/>
      <c r="W6" s="461" t="s">
        <v>846</v>
      </c>
      <c r="X6" s="460"/>
      <c r="Y6" s="460"/>
      <c r="Z6" s="460"/>
      <c r="AA6" s="902" t="s">
        <v>495</v>
      </c>
      <c r="AB6" s="902"/>
      <c r="AC6" s="902"/>
      <c r="AD6" s="902"/>
      <c r="AE6" s="902" t="s">
        <v>808</v>
      </c>
      <c r="AF6" s="902"/>
      <c r="AG6" s="902"/>
      <c r="AH6" s="902"/>
      <c r="AI6" s="902" t="s">
        <v>809</v>
      </c>
      <c r="AJ6" s="902"/>
      <c r="AK6" s="902"/>
      <c r="AL6" s="902"/>
      <c r="AM6" s="902" t="s">
        <v>847</v>
      </c>
      <c r="AN6" s="902"/>
      <c r="AO6" s="902"/>
      <c r="AP6" s="902"/>
      <c r="AQ6" s="902" t="s">
        <v>497</v>
      </c>
      <c r="AR6" s="902"/>
      <c r="AS6" s="902"/>
      <c r="AT6" s="902"/>
    </row>
    <row r="7" s="718" customFormat="1" ht="49" customHeight="1" spans="1:46">
      <c r="A7" s="724"/>
      <c r="B7" s="45"/>
      <c r="C7" s="868" t="s">
        <v>848</v>
      </c>
      <c r="D7" s="900"/>
      <c r="E7" s="901"/>
      <c r="F7" s="900"/>
      <c r="G7" s="868" t="s">
        <v>849</v>
      </c>
      <c r="H7" s="900"/>
      <c r="I7" s="901"/>
      <c r="J7" s="900"/>
      <c r="K7" s="868" t="s">
        <v>850</v>
      </c>
      <c r="L7" s="900"/>
      <c r="M7" s="901"/>
      <c r="N7" s="900"/>
      <c r="O7" s="868" t="s">
        <v>851</v>
      </c>
      <c r="P7" s="900"/>
      <c r="Q7" s="901"/>
      <c r="R7" s="900"/>
      <c r="S7" s="868" t="s">
        <v>852</v>
      </c>
      <c r="T7" s="900"/>
      <c r="U7" s="900"/>
      <c r="V7" s="900"/>
      <c r="W7" s="868" t="s">
        <v>853</v>
      </c>
      <c r="X7" s="900"/>
      <c r="Y7" s="900"/>
      <c r="Z7" s="900"/>
      <c r="AA7" s="903" t="s">
        <v>854</v>
      </c>
      <c r="AB7" s="900"/>
      <c r="AC7" s="900"/>
      <c r="AD7" s="901"/>
      <c r="AE7" s="904" t="s">
        <v>855</v>
      </c>
      <c r="AF7" s="900"/>
      <c r="AG7" s="900"/>
      <c r="AH7" s="901"/>
      <c r="AI7" s="903" t="s">
        <v>820</v>
      </c>
      <c r="AJ7" s="900"/>
      <c r="AK7" s="900"/>
      <c r="AL7" s="901"/>
      <c r="AM7" s="868" t="s">
        <v>856</v>
      </c>
      <c r="AN7" s="900"/>
      <c r="AO7" s="900"/>
      <c r="AP7" s="901"/>
      <c r="AQ7" s="868" t="s">
        <v>857</v>
      </c>
      <c r="AR7" s="900"/>
      <c r="AS7" s="900"/>
      <c r="AT7" s="901"/>
    </row>
    <row r="8" s="892" customFormat="1" ht="43" customHeight="1" spans="1:46">
      <c r="A8" s="905"/>
      <c r="B8" s="45"/>
      <c r="C8" s="906" t="s">
        <v>399</v>
      </c>
      <c r="D8" s="907" t="s">
        <v>78</v>
      </c>
      <c r="E8" s="907" t="s">
        <v>79</v>
      </c>
      <c r="F8" s="907" t="s">
        <v>82</v>
      </c>
      <c r="G8" s="906" t="s">
        <v>399</v>
      </c>
      <c r="H8" s="907" t="s">
        <v>78</v>
      </c>
      <c r="I8" s="907" t="s">
        <v>79</v>
      </c>
      <c r="J8" s="907" t="s">
        <v>82</v>
      </c>
      <c r="K8" s="906" t="s">
        <v>399</v>
      </c>
      <c r="L8" s="907" t="s">
        <v>78</v>
      </c>
      <c r="M8" s="907" t="s">
        <v>79</v>
      </c>
      <c r="N8" s="907" t="s">
        <v>82</v>
      </c>
      <c r="O8" s="906" t="s">
        <v>399</v>
      </c>
      <c r="P8" s="907" t="s">
        <v>78</v>
      </c>
      <c r="Q8" s="907" t="s">
        <v>79</v>
      </c>
      <c r="R8" s="907" t="s">
        <v>82</v>
      </c>
      <c r="S8" s="906" t="s">
        <v>399</v>
      </c>
      <c r="T8" s="907" t="s">
        <v>78</v>
      </c>
      <c r="U8" s="907" t="s">
        <v>79</v>
      </c>
      <c r="V8" s="907" t="s">
        <v>82</v>
      </c>
      <c r="W8" s="906" t="s">
        <v>399</v>
      </c>
      <c r="X8" s="907" t="s">
        <v>78</v>
      </c>
      <c r="Y8" s="907" t="s">
        <v>79</v>
      </c>
      <c r="Z8" s="907" t="s">
        <v>82</v>
      </c>
      <c r="AA8" s="906" t="s">
        <v>399</v>
      </c>
      <c r="AB8" s="907" t="s">
        <v>78</v>
      </c>
      <c r="AC8" s="907" t="s">
        <v>79</v>
      </c>
      <c r="AD8" s="907" t="s">
        <v>858</v>
      </c>
      <c r="AE8" s="906" t="s">
        <v>399</v>
      </c>
      <c r="AF8" s="907" t="s">
        <v>78</v>
      </c>
      <c r="AG8" s="907" t="s">
        <v>79</v>
      </c>
      <c r="AH8" s="907" t="s">
        <v>858</v>
      </c>
      <c r="AI8" s="906" t="s">
        <v>399</v>
      </c>
      <c r="AJ8" s="907" t="s">
        <v>78</v>
      </c>
      <c r="AK8" s="907" t="s">
        <v>79</v>
      </c>
      <c r="AL8" s="907" t="s">
        <v>858</v>
      </c>
      <c r="AM8" s="906" t="s">
        <v>399</v>
      </c>
      <c r="AN8" s="907" t="s">
        <v>78</v>
      </c>
      <c r="AO8" s="907" t="s">
        <v>79</v>
      </c>
      <c r="AP8" s="907" t="s">
        <v>858</v>
      </c>
      <c r="AQ8" s="906" t="s">
        <v>399</v>
      </c>
      <c r="AR8" s="907" t="s">
        <v>78</v>
      </c>
      <c r="AS8" s="907" t="s">
        <v>79</v>
      </c>
      <c r="AT8" s="908" t="s">
        <v>858</v>
      </c>
    </row>
    <row r="9" s="892" customFormat="1" ht="52.95" customHeight="1" spans="1:46">
      <c r="A9" s="905"/>
      <c r="B9" s="909" t="s">
        <v>859</v>
      </c>
      <c r="C9" s="348">
        <v>45.5</v>
      </c>
      <c r="D9" s="348">
        <v>43.5</v>
      </c>
      <c r="E9" s="348">
        <v>41.5</v>
      </c>
      <c r="F9" s="874">
        <v>41</v>
      </c>
      <c r="G9" s="610">
        <v>51</v>
      </c>
      <c r="H9" s="610">
        <v>49</v>
      </c>
      <c r="I9" s="610">
        <v>47</v>
      </c>
      <c r="J9" s="875">
        <v>46.5</v>
      </c>
      <c r="K9" s="348">
        <v>42</v>
      </c>
      <c r="L9" s="348">
        <v>40</v>
      </c>
      <c r="M9" s="348">
        <v>38</v>
      </c>
      <c r="N9" s="874">
        <v>37.5</v>
      </c>
      <c r="O9" s="610">
        <v>47</v>
      </c>
      <c r="P9" s="610">
        <v>45</v>
      </c>
      <c r="Q9" s="610">
        <v>43</v>
      </c>
      <c r="R9" s="875">
        <v>42.5</v>
      </c>
      <c r="S9" s="348">
        <v>37.5</v>
      </c>
      <c r="T9" s="348">
        <v>35.5</v>
      </c>
      <c r="U9" s="348">
        <v>33.5</v>
      </c>
      <c r="V9" s="874">
        <v>33</v>
      </c>
      <c r="W9" s="610">
        <v>39</v>
      </c>
      <c r="X9" s="610">
        <v>37</v>
      </c>
      <c r="Y9" s="610">
        <v>35</v>
      </c>
      <c r="Z9" s="875">
        <v>34.5</v>
      </c>
      <c r="AA9" s="348">
        <v>15.7</v>
      </c>
      <c r="AB9" s="348">
        <v>14.7</v>
      </c>
      <c r="AC9" s="348">
        <v>13.7</v>
      </c>
      <c r="AD9" s="874">
        <v>13.5</v>
      </c>
      <c r="AE9" s="610">
        <v>10.9</v>
      </c>
      <c r="AF9" s="610">
        <v>10.9</v>
      </c>
      <c r="AG9" s="610">
        <v>10.9</v>
      </c>
      <c r="AH9" s="875">
        <v>10.7</v>
      </c>
      <c r="AI9" s="348">
        <v>10.2</v>
      </c>
      <c r="AJ9" s="348">
        <v>10.2</v>
      </c>
      <c r="AK9" s="348">
        <v>10.2</v>
      </c>
      <c r="AL9" s="874">
        <v>10</v>
      </c>
      <c r="AM9" s="610">
        <v>6.8</v>
      </c>
      <c r="AN9" s="610">
        <v>6.8</v>
      </c>
      <c r="AO9" s="610">
        <v>6.8</v>
      </c>
      <c r="AP9" s="875">
        <v>6.6</v>
      </c>
      <c r="AQ9" s="348">
        <v>6.1</v>
      </c>
      <c r="AR9" s="348">
        <v>6.1</v>
      </c>
      <c r="AS9" s="348">
        <v>6.1</v>
      </c>
      <c r="AT9" s="910">
        <v>5.9</v>
      </c>
    </row>
    <row r="10" s="892" customFormat="1" ht="52.95" customHeight="1" spans="1:46">
      <c r="A10" s="905"/>
      <c r="B10" s="909" t="s">
        <v>860</v>
      </c>
      <c r="C10" s="348">
        <v>50.5</v>
      </c>
      <c r="D10" s="348">
        <v>48.5</v>
      </c>
      <c r="E10" s="348">
        <v>46.5</v>
      </c>
      <c r="F10" s="874">
        <v>46</v>
      </c>
      <c r="G10" s="610">
        <v>56</v>
      </c>
      <c r="H10" s="610">
        <v>54</v>
      </c>
      <c r="I10" s="610">
        <v>52</v>
      </c>
      <c r="J10" s="875">
        <v>51.5</v>
      </c>
      <c r="K10" s="348">
        <v>47</v>
      </c>
      <c r="L10" s="348">
        <v>45</v>
      </c>
      <c r="M10" s="348">
        <v>43</v>
      </c>
      <c r="N10" s="874">
        <v>42.5</v>
      </c>
      <c r="O10" s="610">
        <v>52</v>
      </c>
      <c r="P10" s="610">
        <v>50</v>
      </c>
      <c r="Q10" s="610">
        <v>48</v>
      </c>
      <c r="R10" s="875">
        <v>47.5</v>
      </c>
      <c r="S10" s="348">
        <v>42.5</v>
      </c>
      <c r="T10" s="348">
        <v>40.5</v>
      </c>
      <c r="U10" s="348">
        <v>38.5</v>
      </c>
      <c r="V10" s="874">
        <v>38</v>
      </c>
      <c r="W10" s="610">
        <v>44</v>
      </c>
      <c r="X10" s="610">
        <v>42</v>
      </c>
      <c r="Y10" s="610">
        <v>40</v>
      </c>
      <c r="Z10" s="875">
        <v>39.5</v>
      </c>
      <c r="AA10" s="348">
        <v>19</v>
      </c>
      <c r="AB10" s="348">
        <v>18</v>
      </c>
      <c r="AC10" s="348">
        <v>17</v>
      </c>
      <c r="AD10" s="874">
        <v>16.8</v>
      </c>
      <c r="AE10" s="610">
        <v>14.5</v>
      </c>
      <c r="AF10" s="610">
        <v>14.5</v>
      </c>
      <c r="AG10" s="610">
        <v>14.5</v>
      </c>
      <c r="AH10" s="875">
        <v>14.3</v>
      </c>
      <c r="AI10" s="348">
        <v>13.8</v>
      </c>
      <c r="AJ10" s="348">
        <v>13.8</v>
      </c>
      <c r="AK10" s="348">
        <v>13.8</v>
      </c>
      <c r="AL10" s="874">
        <v>13.6</v>
      </c>
      <c r="AM10" s="610">
        <v>11</v>
      </c>
      <c r="AN10" s="610">
        <v>11</v>
      </c>
      <c r="AO10" s="610">
        <v>10</v>
      </c>
      <c r="AP10" s="875">
        <v>9.8</v>
      </c>
      <c r="AQ10" s="348">
        <v>10.3</v>
      </c>
      <c r="AR10" s="348">
        <v>10.3</v>
      </c>
      <c r="AS10" s="348">
        <v>9.3</v>
      </c>
      <c r="AT10" s="910">
        <v>9.1</v>
      </c>
    </row>
    <row r="11" s="893" customFormat="1" ht="64" customHeight="1" spans="1:46">
      <c r="A11" s="911"/>
      <c r="B11" s="912" t="s">
        <v>861</v>
      </c>
      <c r="C11" s="906" t="s">
        <v>399</v>
      </c>
      <c r="D11" s="907" t="s">
        <v>78</v>
      </c>
      <c r="E11" s="907" t="s">
        <v>79</v>
      </c>
      <c r="F11" s="907" t="s">
        <v>82</v>
      </c>
      <c r="G11" s="906" t="s">
        <v>399</v>
      </c>
      <c r="H11" s="907" t="s">
        <v>78</v>
      </c>
      <c r="I11" s="907" t="s">
        <v>79</v>
      </c>
      <c r="J11" s="907" t="s">
        <v>82</v>
      </c>
      <c r="K11" s="906" t="s">
        <v>399</v>
      </c>
      <c r="L11" s="907" t="s">
        <v>78</v>
      </c>
      <c r="M11" s="907" t="s">
        <v>79</v>
      </c>
      <c r="N11" s="907" t="s">
        <v>82</v>
      </c>
      <c r="O11" s="906" t="s">
        <v>399</v>
      </c>
      <c r="P11" s="907" t="s">
        <v>78</v>
      </c>
      <c r="Q11" s="907" t="s">
        <v>79</v>
      </c>
      <c r="R11" s="907" t="s">
        <v>82</v>
      </c>
      <c r="S11" s="906" t="s">
        <v>399</v>
      </c>
      <c r="T11" s="907" t="s">
        <v>78</v>
      </c>
      <c r="U11" s="907" t="s">
        <v>79</v>
      </c>
      <c r="V11" s="907" t="s">
        <v>82</v>
      </c>
      <c r="W11" s="906" t="s">
        <v>399</v>
      </c>
      <c r="X11" s="907" t="s">
        <v>78</v>
      </c>
      <c r="Y11" s="907" t="s">
        <v>79</v>
      </c>
      <c r="Z11" s="907" t="s">
        <v>82</v>
      </c>
      <c r="AA11" s="906" t="s">
        <v>399</v>
      </c>
      <c r="AB11" s="907" t="s">
        <v>78</v>
      </c>
      <c r="AC11" s="907" t="s">
        <v>79</v>
      </c>
      <c r="AD11" s="907" t="s">
        <v>858</v>
      </c>
      <c r="AE11" s="906" t="s">
        <v>399</v>
      </c>
      <c r="AF11" s="907" t="s">
        <v>78</v>
      </c>
      <c r="AG11" s="907" t="s">
        <v>79</v>
      </c>
      <c r="AH11" s="907" t="s">
        <v>858</v>
      </c>
      <c r="AI11" s="906" t="s">
        <v>399</v>
      </c>
      <c r="AJ11" s="907" t="s">
        <v>78</v>
      </c>
      <c r="AK11" s="907" t="s">
        <v>79</v>
      </c>
      <c r="AL11" s="907" t="s">
        <v>858</v>
      </c>
      <c r="AM11" s="906" t="s">
        <v>399</v>
      </c>
      <c r="AN11" s="907" t="s">
        <v>78</v>
      </c>
      <c r="AO11" s="907" t="s">
        <v>79</v>
      </c>
      <c r="AP11" s="907" t="s">
        <v>858</v>
      </c>
      <c r="AQ11" s="906" t="s">
        <v>399</v>
      </c>
      <c r="AR11" s="907" t="s">
        <v>78</v>
      </c>
      <c r="AS11" s="907" t="s">
        <v>79</v>
      </c>
      <c r="AT11" s="908" t="s">
        <v>858</v>
      </c>
    </row>
    <row r="12" s="893" customFormat="1" ht="53" customHeight="1" spans="1:46">
      <c r="A12" s="911"/>
      <c r="B12" s="913" t="s">
        <v>862</v>
      </c>
      <c r="C12" s="348">
        <v>45</v>
      </c>
      <c r="D12" s="348">
        <v>43</v>
      </c>
      <c r="E12" s="348">
        <v>41</v>
      </c>
      <c r="F12" s="874">
        <v>40.5</v>
      </c>
      <c r="G12" s="610">
        <v>50.5</v>
      </c>
      <c r="H12" s="610">
        <v>48.5</v>
      </c>
      <c r="I12" s="610">
        <v>46.5</v>
      </c>
      <c r="J12" s="875">
        <v>46</v>
      </c>
      <c r="K12" s="348">
        <v>41.5</v>
      </c>
      <c r="L12" s="348">
        <v>39.5</v>
      </c>
      <c r="M12" s="348">
        <v>37.5</v>
      </c>
      <c r="N12" s="874">
        <v>37</v>
      </c>
      <c r="O12" s="610">
        <v>46.5</v>
      </c>
      <c r="P12" s="610">
        <v>44.5</v>
      </c>
      <c r="Q12" s="610">
        <v>42.5</v>
      </c>
      <c r="R12" s="875">
        <v>42</v>
      </c>
      <c r="S12" s="348">
        <v>37</v>
      </c>
      <c r="T12" s="348">
        <v>35</v>
      </c>
      <c r="U12" s="348">
        <v>33</v>
      </c>
      <c r="V12" s="874">
        <v>32.5</v>
      </c>
      <c r="W12" s="610">
        <v>38.5</v>
      </c>
      <c r="X12" s="610">
        <v>36.5</v>
      </c>
      <c r="Y12" s="610">
        <v>34.5</v>
      </c>
      <c r="Z12" s="875">
        <v>34</v>
      </c>
      <c r="AA12" s="348">
        <v>15</v>
      </c>
      <c r="AB12" s="348">
        <v>14</v>
      </c>
      <c r="AC12" s="348">
        <v>13</v>
      </c>
      <c r="AD12" s="874">
        <v>12.9</v>
      </c>
      <c r="AE12" s="610">
        <v>11.3</v>
      </c>
      <c r="AF12" s="610">
        <v>10.8</v>
      </c>
      <c r="AG12" s="610">
        <v>10.3</v>
      </c>
      <c r="AH12" s="875">
        <v>10</v>
      </c>
      <c r="AI12" s="348">
        <v>10.6</v>
      </c>
      <c r="AJ12" s="348">
        <v>10.1</v>
      </c>
      <c r="AK12" s="348">
        <v>9.6</v>
      </c>
      <c r="AL12" s="874">
        <v>9.3</v>
      </c>
      <c r="AM12" s="610">
        <v>6.8</v>
      </c>
      <c r="AN12" s="610">
        <v>6.3</v>
      </c>
      <c r="AO12" s="610">
        <v>5.8</v>
      </c>
      <c r="AP12" s="875">
        <v>5.6</v>
      </c>
      <c r="AQ12" s="348">
        <v>6.1</v>
      </c>
      <c r="AR12" s="348">
        <v>5.6</v>
      </c>
      <c r="AS12" s="348">
        <v>5.1</v>
      </c>
      <c r="AT12" s="910">
        <v>4.9</v>
      </c>
    </row>
    <row r="13" s="893" customFormat="1" ht="53" customHeight="1" spans="1:46">
      <c r="A13" s="911"/>
      <c r="B13" s="913" t="s">
        <v>160</v>
      </c>
      <c r="C13" s="348">
        <v>50</v>
      </c>
      <c r="D13" s="348">
        <v>48</v>
      </c>
      <c r="E13" s="348">
        <v>46</v>
      </c>
      <c r="F13" s="874">
        <v>45.5</v>
      </c>
      <c r="G13" s="610">
        <v>55.5</v>
      </c>
      <c r="H13" s="610">
        <v>53.5</v>
      </c>
      <c r="I13" s="610">
        <v>51.5</v>
      </c>
      <c r="J13" s="875">
        <v>51</v>
      </c>
      <c r="K13" s="348">
        <v>46.5</v>
      </c>
      <c r="L13" s="348">
        <v>44.5</v>
      </c>
      <c r="M13" s="348">
        <v>42.5</v>
      </c>
      <c r="N13" s="874">
        <v>42</v>
      </c>
      <c r="O13" s="610">
        <v>51.5</v>
      </c>
      <c r="P13" s="610">
        <v>49.5</v>
      </c>
      <c r="Q13" s="610">
        <v>47.5</v>
      </c>
      <c r="R13" s="875">
        <v>47</v>
      </c>
      <c r="S13" s="348">
        <v>42</v>
      </c>
      <c r="T13" s="348">
        <v>40</v>
      </c>
      <c r="U13" s="348">
        <v>38</v>
      </c>
      <c r="V13" s="874">
        <v>37.5</v>
      </c>
      <c r="W13" s="610">
        <v>43.5</v>
      </c>
      <c r="X13" s="610">
        <v>41.5</v>
      </c>
      <c r="Y13" s="610">
        <v>39.5</v>
      </c>
      <c r="Z13" s="875">
        <v>39</v>
      </c>
      <c r="AA13" s="348">
        <v>18.2</v>
      </c>
      <c r="AB13" s="348">
        <v>17.2</v>
      </c>
      <c r="AC13" s="348">
        <v>16.2</v>
      </c>
      <c r="AD13" s="874">
        <v>16.2</v>
      </c>
      <c r="AE13" s="610">
        <v>14.9</v>
      </c>
      <c r="AF13" s="610">
        <v>14.4</v>
      </c>
      <c r="AG13" s="610">
        <v>13.9</v>
      </c>
      <c r="AH13" s="875">
        <v>13.6</v>
      </c>
      <c r="AI13" s="348">
        <v>14.2</v>
      </c>
      <c r="AJ13" s="348">
        <v>13.7</v>
      </c>
      <c r="AK13" s="348">
        <v>13.2</v>
      </c>
      <c r="AL13" s="874">
        <v>12.9</v>
      </c>
      <c r="AM13" s="610">
        <v>10.5</v>
      </c>
      <c r="AN13" s="610">
        <v>10</v>
      </c>
      <c r="AO13" s="610">
        <v>9.5</v>
      </c>
      <c r="AP13" s="875">
        <v>9.3</v>
      </c>
      <c r="AQ13" s="348">
        <v>9.8</v>
      </c>
      <c r="AR13" s="348">
        <v>9.3</v>
      </c>
      <c r="AS13" s="348">
        <v>8.8</v>
      </c>
      <c r="AT13" s="910">
        <v>8.6</v>
      </c>
    </row>
    <row r="14" s="893" customFormat="1" ht="73" customHeight="1" spans="1:46">
      <c r="A14" s="911"/>
      <c r="B14" s="914" t="s">
        <v>863</v>
      </c>
      <c r="C14" s="348" t="s">
        <v>190</v>
      </c>
      <c r="D14" s="348" t="s">
        <v>190</v>
      </c>
      <c r="E14" s="348">
        <v>42.5</v>
      </c>
      <c r="F14" s="874">
        <v>42</v>
      </c>
      <c r="G14" s="610" t="s">
        <v>190</v>
      </c>
      <c r="H14" s="610" t="s">
        <v>190</v>
      </c>
      <c r="I14" s="610">
        <v>48</v>
      </c>
      <c r="J14" s="875">
        <v>47.5</v>
      </c>
      <c r="K14" s="348" t="s">
        <v>190</v>
      </c>
      <c r="L14" s="348" t="s">
        <v>190</v>
      </c>
      <c r="M14" s="348">
        <v>39</v>
      </c>
      <c r="N14" s="874">
        <v>38.5</v>
      </c>
      <c r="O14" s="610" t="s">
        <v>190</v>
      </c>
      <c r="P14" s="610" t="s">
        <v>190</v>
      </c>
      <c r="Q14" s="610">
        <v>44</v>
      </c>
      <c r="R14" s="875">
        <v>43.5</v>
      </c>
      <c r="S14" s="348" t="s">
        <v>190</v>
      </c>
      <c r="T14" s="348" t="s">
        <v>190</v>
      </c>
      <c r="U14" s="348">
        <v>34.5</v>
      </c>
      <c r="V14" s="874">
        <v>34</v>
      </c>
      <c r="W14" s="610" t="s">
        <v>190</v>
      </c>
      <c r="X14" s="610" t="s">
        <v>190</v>
      </c>
      <c r="Y14" s="610">
        <v>36</v>
      </c>
      <c r="Z14" s="875">
        <v>35.5</v>
      </c>
      <c r="AA14" s="348" t="s">
        <v>190</v>
      </c>
      <c r="AB14" s="348" t="s">
        <v>190</v>
      </c>
      <c r="AC14" s="348">
        <v>14.2</v>
      </c>
      <c r="AD14" s="874">
        <v>14.1</v>
      </c>
      <c r="AE14" s="610" t="s">
        <v>190</v>
      </c>
      <c r="AF14" s="610" t="s">
        <v>190</v>
      </c>
      <c r="AG14" s="610">
        <v>11.4</v>
      </c>
      <c r="AH14" s="875">
        <v>11.4</v>
      </c>
      <c r="AI14" s="348" t="s">
        <v>190</v>
      </c>
      <c r="AJ14" s="348" t="s">
        <v>190</v>
      </c>
      <c r="AK14" s="348">
        <v>10.7</v>
      </c>
      <c r="AL14" s="874">
        <v>10.7</v>
      </c>
      <c r="AM14" s="610" t="s">
        <v>190</v>
      </c>
      <c r="AN14" s="610" t="s">
        <v>190</v>
      </c>
      <c r="AO14" s="610">
        <v>7.2</v>
      </c>
      <c r="AP14" s="875">
        <v>7.2</v>
      </c>
      <c r="AQ14" s="348" t="s">
        <v>190</v>
      </c>
      <c r="AR14" s="348" t="s">
        <v>190</v>
      </c>
      <c r="AS14" s="348">
        <v>6.6</v>
      </c>
      <c r="AT14" s="910">
        <v>6.6</v>
      </c>
    </row>
    <row r="15" s="893" customFormat="1" ht="69" customHeight="1" spans="1:46">
      <c r="A15" s="911"/>
      <c r="B15" s="914" t="s">
        <v>864</v>
      </c>
      <c r="C15" s="348" t="s">
        <v>190</v>
      </c>
      <c r="D15" s="348" t="s">
        <v>190</v>
      </c>
      <c r="E15" s="348">
        <v>47.5</v>
      </c>
      <c r="F15" s="874">
        <v>47</v>
      </c>
      <c r="G15" s="610" t="s">
        <v>190</v>
      </c>
      <c r="H15" s="610" t="s">
        <v>190</v>
      </c>
      <c r="I15" s="610">
        <v>53</v>
      </c>
      <c r="J15" s="875">
        <v>52.5</v>
      </c>
      <c r="K15" s="348" t="s">
        <v>190</v>
      </c>
      <c r="L15" s="348" t="s">
        <v>190</v>
      </c>
      <c r="M15" s="348">
        <v>44</v>
      </c>
      <c r="N15" s="874">
        <v>43.5</v>
      </c>
      <c r="O15" s="610" t="s">
        <v>190</v>
      </c>
      <c r="P15" s="610" t="s">
        <v>190</v>
      </c>
      <c r="Q15" s="610">
        <v>49</v>
      </c>
      <c r="R15" s="875">
        <v>48.5</v>
      </c>
      <c r="S15" s="348" t="s">
        <v>190</v>
      </c>
      <c r="T15" s="348" t="s">
        <v>190</v>
      </c>
      <c r="U15" s="348">
        <v>39.5</v>
      </c>
      <c r="V15" s="874">
        <v>39</v>
      </c>
      <c r="W15" s="610" t="s">
        <v>190</v>
      </c>
      <c r="X15" s="610" t="s">
        <v>190</v>
      </c>
      <c r="Y15" s="610">
        <v>41</v>
      </c>
      <c r="Z15" s="875">
        <v>40.5</v>
      </c>
      <c r="AA15" s="348" t="s">
        <v>190</v>
      </c>
      <c r="AB15" s="348" t="s">
        <v>190</v>
      </c>
      <c r="AC15" s="348">
        <v>17.5</v>
      </c>
      <c r="AD15" s="874">
        <v>17.4</v>
      </c>
      <c r="AE15" s="610" t="s">
        <v>190</v>
      </c>
      <c r="AF15" s="610" t="s">
        <v>190</v>
      </c>
      <c r="AG15" s="610">
        <v>15</v>
      </c>
      <c r="AH15" s="875">
        <v>15</v>
      </c>
      <c r="AI15" s="348" t="s">
        <v>190</v>
      </c>
      <c r="AJ15" s="348" t="s">
        <v>190</v>
      </c>
      <c r="AK15" s="348">
        <v>14.3</v>
      </c>
      <c r="AL15" s="874">
        <v>14.3</v>
      </c>
      <c r="AM15" s="610" t="s">
        <v>190</v>
      </c>
      <c r="AN15" s="610" t="s">
        <v>190</v>
      </c>
      <c r="AO15" s="610">
        <v>10.4</v>
      </c>
      <c r="AP15" s="875">
        <v>10.4</v>
      </c>
      <c r="AQ15" s="348" t="s">
        <v>190</v>
      </c>
      <c r="AR15" s="348" t="s">
        <v>190</v>
      </c>
      <c r="AS15" s="348">
        <v>9.8</v>
      </c>
      <c r="AT15" s="910">
        <v>9.8</v>
      </c>
    </row>
    <row r="16" s="893" customFormat="1" ht="86" customHeight="1" spans="1:46">
      <c r="A16" s="911"/>
      <c r="B16" s="915" t="s">
        <v>865</v>
      </c>
      <c r="C16" s="348" t="s">
        <v>190</v>
      </c>
      <c r="D16" s="348" t="s">
        <v>190</v>
      </c>
      <c r="E16" s="348">
        <v>42</v>
      </c>
      <c r="F16" s="874">
        <v>41.5</v>
      </c>
      <c r="G16" s="610" t="s">
        <v>190</v>
      </c>
      <c r="H16" s="610" t="s">
        <v>190</v>
      </c>
      <c r="I16" s="610">
        <v>47.5</v>
      </c>
      <c r="J16" s="875">
        <v>47</v>
      </c>
      <c r="K16" s="348" t="s">
        <v>190</v>
      </c>
      <c r="L16" s="348" t="s">
        <v>190</v>
      </c>
      <c r="M16" s="348">
        <v>38.5</v>
      </c>
      <c r="N16" s="874">
        <v>38</v>
      </c>
      <c r="O16" s="610" t="s">
        <v>190</v>
      </c>
      <c r="P16" s="610" t="s">
        <v>190</v>
      </c>
      <c r="Q16" s="610">
        <v>43.5</v>
      </c>
      <c r="R16" s="875">
        <v>43</v>
      </c>
      <c r="S16" s="348" t="s">
        <v>190</v>
      </c>
      <c r="T16" s="348" t="s">
        <v>190</v>
      </c>
      <c r="U16" s="348">
        <v>34</v>
      </c>
      <c r="V16" s="874">
        <v>33.5</v>
      </c>
      <c r="W16" s="610" t="s">
        <v>190</v>
      </c>
      <c r="X16" s="610" t="s">
        <v>190</v>
      </c>
      <c r="Y16" s="610">
        <v>35.5</v>
      </c>
      <c r="Z16" s="875">
        <v>35</v>
      </c>
      <c r="AA16" s="348" t="s">
        <v>190</v>
      </c>
      <c r="AB16" s="348" t="s">
        <v>190</v>
      </c>
      <c r="AC16" s="348">
        <v>13.5</v>
      </c>
      <c r="AD16" s="874">
        <v>13.4</v>
      </c>
      <c r="AE16" s="610" t="s">
        <v>190</v>
      </c>
      <c r="AF16" s="610" t="s">
        <v>190</v>
      </c>
      <c r="AG16" s="610">
        <v>10.7</v>
      </c>
      <c r="AH16" s="875">
        <v>10.7</v>
      </c>
      <c r="AI16" s="348" t="s">
        <v>190</v>
      </c>
      <c r="AJ16" s="348" t="s">
        <v>190</v>
      </c>
      <c r="AK16" s="348">
        <v>10</v>
      </c>
      <c r="AL16" s="874">
        <v>10</v>
      </c>
      <c r="AM16" s="610">
        <v>7.2</v>
      </c>
      <c r="AN16" s="610">
        <v>6.7</v>
      </c>
      <c r="AO16" s="610">
        <v>6.2</v>
      </c>
      <c r="AP16" s="875">
        <v>6.2</v>
      </c>
      <c r="AQ16" s="348">
        <v>6.6</v>
      </c>
      <c r="AR16" s="348">
        <v>6.1</v>
      </c>
      <c r="AS16" s="348">
        <v>5.6</v>
      </c>
      <c r="AT16" s="910">
        <v>5.6</v>
      </c>
    </row>
    <row r="17" s="893" customFormat="1" ht="104" customHeight="1" spans="1:46">
      <c r="A17" s="911"/>
      <c r="B17" s="915" t="s">
        <v>866</v>
      </c>
      <c r="C17" s="348" t="s">
        <v>190</v>
      </c>
      <c r="D17" s="348" t="s">
        <v>190</v>
      </c>
      <c r="E17" s="348">
        <v>42.5</v>
      </c>
      <c r="F17" s="874">
        <v>42</v>
      </c>
      <c r="G17" s="610" t="s">
        <v>190</v>
      </c>
      <c r="H17" s="610" t="s">
        <v>190</v>
      </c>
      <c r="I17" s="610">
        <v>48</v>
      </c>
      <c r="J17" s="875">
        <v>47.5</v>
      </c>
      <c r="K17" s="348" t="s">
        <v>190</v>
      </c>
      <c r="L17" s="348" t="s">
        <v>190</v>
      </c>
      <c r="M17" s="348">
        <v>39</v>
      </c>
      <c r="N17" s="874">
        <v>38.5</v>
      </c>
      <c r="O17" s="610" t="s">
        <v>190</v>
      </c>
      <c r="P17" s="610" t="s">
        <v>190</v>
      </c>
      <c r="Q17" s="610">
        <v>44</v>
      </c>
      <c r="R17" s="875">
        <v>43.5</v>
      </c>
      <c r="S17" s="348" t="s">
        <v>190</v>
      </c>
      <c r="T17" s="348" t="s">
        <v>190</v>
      </c>
      <c r="U17" s="348">
        <v>34.5</v>
      </c>
      <c r="V17" s="874">
        <v>34</v>
      </c>
      <c r="W17" s="610" t="s">
        <v>190</v>
      </c>
      <c r="X17" s="610" t="s">
        <v>190</v>
      </c>
      <c r="Y17" s="610">
        <v>36</v>
      </c>
      <c r="Z17" s="875">
        <v>35.5</v>
      </c>
      <c r="AA17" s="348" t="s">
        <v>190</v>
      </c>
      <c r="AB17" s="348" t="s">
        <v>190</v>
      </c>
      <c r="AC17" s="348">
        <v>14.2</v>
      </c>
      <c r="AD17" s="874">
        <v>14.1</v>
      </c>
      <c r="AE17" s="610" t="s">
        <v>190</v>
      </c>
      <c r="AF17" s="610" t="s">
        <v>190</v>
      </c>
      <c r="AG17" s="610">
        <v>11.4</v>
      </c>
      <c r="AH17" s="875">
        <v>11.4</v>
      </c>
      <c r="AI17" s="348" t="s">
        <v>190</v>
      </c>
      <c r="AJ17" s="348" t="s">
        <v>190</v>
      </c>
      <c r="AK17" s="348">
        <v>10.7</v>
      </c>
      <c r="AL17" s="874">
        <v>10.7</v>
      </c>
      <c r="AM17" s="610" t="s">
        <v>190</v>
      </c>
      <c r="AN17" s="610" t="s">
        <v>190</v>
      </c>
      <c r="AO17" s="610">
        <v>7.2</v>
      </c>
      <c r="AP17" s="875">
        <v>7.2</v>
      </c>
      <c r="AQ17" s="348" t="s">
        <v>190</v>
      </c>
      <c r="AR17" s="348" t="s">
        <v>190</v>
      </c>
      <c r="AS17" s="348">
        <v>6.6</v>
      </c>
      <c r="AT17" s="910">
        <v>6.6</v>
      </c>
    </row>
    <row r="18" s="893" customFormat="1" ht="86" customHeight="1" spans="1:46">
      <c r="A18" s="911"/>
      <c r="B18" s="915" t="s">
        <v>867</v>
      </c>
      <c r="C18" s="348" t="s">
        <v>190</v>
      </c>
      <c r="D18" s="348" t="s">
        <v>190</v>
      </c>
      <c r="E18" s="348">
        <v>47</v>
      </c>
      <c r="F18" s="874">
        <v>46.5</v>
      </c>
      <c r="G18" s="610" t="s">
        <v>190</v>
      </c>
      <c r="H18" s="610" t="s">
        <v>190</v>
      </c>
      <c r="I18" s="610">
        <v>52.5</v>
      </c>
      <c r="J18" s="875">
        <v>52</v>
      </c>
      <c r="K18" s="348" t="s">
        <v>190</v>
      </c>
      <c r="L18" s="348" t="s">
        <v>190</v>
      </c>
      <c r="M18" s="348">
        <v>43.5</v>
      </c>
      <c r="N18" s="874">
        <v>43</v>
      </c>
      <c r="O18" s="610" t="s">
        <v>190</v>
      </c>
      <c r="P18" s="610" t="s">
        <v>190</v>
      </c>
      <c r="Q18" s="610">
        <v>48.5</v>
      </c>
      <c r="R18" s="875">
        <v>48</v>
      </c>
      <c r="S18" s="348" t="s">
        <v>190</v>
      </c>
      <c r="T18" s="348" t="s">
        <v>190</v>
      </c>
      <c r="U18" s="348">
        <v>39</v>
      </c>
      <c r="V18" s="874">
        <v>38.5</v>
      </c>
      <c r="W18" s="610" t="s">
        <v>190</v>
      </c>
      <c r="X18" s="610" t="s">
        <v>190</v>
      </c>
      <c r="Y18" s="610">
        <v>40.5</v>
      </c>
      <c r="Z18" s="875">
        <v>40</v>
      </c>
      <c r="AA18" s="348" t="s">
        <v>190</v>
      </c>
      <c r="AB18" s="348" t="s">
        <v>190</v>
      </c>
      <c r="AC18" s="348">
        <v>17</v>
      </c>
      <c r="AD18" s="874">
        <v>16.9</v>
      </c>
      <c r="AE18" s="610" t="s">
        <v>190</v>
      </c>
      <c r="AF18" s="610" t="s">
        <v>190</v>
      </c>
      <c r="AG18" s="610">
        <v>14.5</v>
      </c>
      <c r="AH18" s="875">
        <v>14.5</v>
      </c>
      <c r="AI18" s="348" t="s">
        <v>190</v>
      </c>
      <c r="AJ18" s="348" t="s">
        <v>190</v>
      </c>
      <c r="AK18" s="348">
        <v>13.8</v>
      </c>
      <c r="AL18" s="874">
        <v>13.8</v>
      </c>
      <c r="AM18" s="610">
        <v>10.4</v>
      </c>
      <c r="AN18" s="610">
        <v>9.9</v>
      </c>
      <c r="AO18" s="610">
        <v>9.4</v>
      </c>
      <c r="AP18" s="875">
        <v>9.4</v>
      </c>
      <c r="AQ18" s="348">
        <v>9.8</v>
      </c>
      <c r="AR18" s="348">
        <v>9.3</v>
      </c>
      <c r="AS18" s="348">
        <v>8.8</v>
      </c>
      <c r="AT18" s="910">
        <v>8.8</v>
      </c>
    </row>
    <row r="19" s="893" customFormat="1" ht="106" customHeight="1" spans="1:46">
      <c r="A19" s="911"/>
      <c r="B19" s="915" t="s">
        <v>868</v>
      </c>
      <c r="C19" s="348" t="s">
        <v>190</v>
      </c>
      <c r="D19" s="348" t="s">
        <v>190</v>
      </c>
      <c r="E19" s="348">
        <v>47.5</v>
      </c>
      <c r="F19" s="874">
        <v>47</v>
      </c>
      <c r="G19" s="610" t="s">
        <v>190</v>
      </c>
      <c r="H19" s="610" t="s">
        <v>190</v>
      </c>
      <c r="I19" s="610">
        <v>53</v>
      </c>
      <c r="J19" s="875">
        <v>52.5</v>
      </c>
      <c r="K19" s="348" t="s">
        <v>190</v>
      </c>
      <c r="L19" s="348" t="s">
        <v>190</v>
      </c>
      <c r="M19" s="348">
        <v>44</v>
      </c>
      <c r="N19" s="874">
        <v>43.5</v>
      </c>
      <c r="O19" s="610" t="s">
        <v>190</v>
      </c>
      <c r="P19" s="610" t="s">
        <v>190</v>
      </c>
      <c r="Q19" s="610">
        <v>49</v>
      </c>
      <c r="R19" s="875">
        <v>48.5</v>
      </c>
      <c r="S19" s="348" t="s">
        <v>190</v>
      </c>
      <c r="T19" s="348" t="s">
        <v>190</v>
      </c>
      <c r="U19" s="348">
        <v>39.5</v>
      </c>
      <c r="V19" s="874">
        <v>39</v>
      </c>
      <c r="W19" s="610" t="s">
        <v>190</v>
      </c>
      <c r="X19" s="610" t="s">
        <v>190</v>
      </c>
      <c r="Y19" s="610">
        <v>41</v>
      </c>
      <c r="Z19" s="875">
        <v>40.5</v>
      </c>
      <c r="AA19" s="348" t="s">
        <v>190</v>
      </c>
      <c r="AB19" s="348" t="s">
        <v>190</v>
      </c>
      <c r="AC19" s="348">
        <v>17.5</v>
      </c>
      <c r="AD19" s="874">
        <v>17.4</v>
      </c>
      <c r="AE19" s="610" t="s">
        <v>190</v>
      </c>
      <c r="AF19" s="610" t="s">
        <v>190</v>
      </c>
      <c r="AG19" s="610">
        <v>15</v>
      </c>
      <c r="AH19" s="875">
        <v>15</v>
      </c>
      <c r="AI19" s="348" t="s">
        <v>190</v>
      </c>
      <c r="AJ19" s="348" t="s">
        <v>190</v>
      </c>
      <c r="AK19" s="348">
        <v>14.3</v>
      </c>
      <c r="AL19" s="874">
        <v>14.3</v>
      </c>
      <c r="AM19" s="610" t="s">
        <v>190</v>
      </c>
      <c r="AN19" s="610" t="s">
        <v>190</v>
      </c>
      <c r="AO19" s="610">
        <v>10.4</v>
      </c>
      <c r="AP19" s="875">
        <v>10.4</v>
      </c>
      <c r="AQ19" s="348" t="s">
        <v>190</v>
      </c>
      <c r="AR19" s="348" t="s">
        <v>190</v>
      </c>
      <c r="AS19" s="348">
        <v>9.8</v>
      </c>
      <c r="AT19" s="910">
        <v>9.8</v>
      </c>
    </row>
    <row r="20" s="893" customFormat="1" ht="53" customHeight="1" spans="1:46">
      <c r="A20" s="911"/>
      <c r="B20" s="912" t="s">
        <v>861</v>
      </c>
      <c r="C20" s="48" t="s">
        <v>869</v>
      </c>
      <c r="D20" s="48" t="s">
        <v>350</v>
      </c>
      <c r="E20" s="48" t="s">
        <v>352</v>
      </c>
      <c r="F20" s="48" t="s">
        <v>401</v>
      </c>
      <c r="G20" s="48" t="s">
        <v>869</v>
      </c>
      <c r="H20" s="48" t="s">
        <v>350</v>
      </c>
      <c r="I20" s="48" t="s">
        <v>352</v>
      </c>
      <c r="J20" s="48" t="s">
        <v>401</v>
      </c>
      <c r="K20" s="48" t="s">
        <v>869</v>
      </c>
      <c r="L20" s="48" t="s">
        <v>350</v>
      </c>
      <c r="M20" s="48" t="s">
        <v>352</v>
      </c>
      <c r="N20" s="48" t="s">
        <v>401</v>
      </c>
      <c r="O20" s="48" t="s">
        <v>869</v>
      </c>
      <c r="P20" s="48" t="s">
        <v>350</v>
      </c>
      <c r="Q20" s="48" t="s">
        <v>352</v>
      </c>
      <c r="R20" s="48" t="s">
        <v>401</v>
      </c>
      <c r="S20" s="48" t="s">
        <v>869</v>
      </c>
      <c r="T20" s="48" t="s">
        <v>350</v>
      </c>
      <c r="U20" s="48" t="s">
        <v>352</v>
      </c>
      <c r="V20" s="48" t="s">
        <v>401</v>
      </c>
      <c r="W20" s="48" t="s">
        <v>869</v>
      </c>
      <c r="X20" s="48" t="s">
        <v>350</v>
      </c>
      <c r="Y20" s="48" t="s">
        <v>352</v>
      </c>
      <c r="Z20" s="48" t="s">
        <v>401</v>
      </c>
      <c r="AA20" s="48" t="s">
        <v>869</v>
      </c>
      <c r="AB20" s="48" t="s">
        <v>350</v>
      </c>
      <c r="AC20" s="48" t="s">
        <v>352</v>
      </c>
      <c r="AD20" s="48" t="s">
        <v>401</v>
      </c>
      <c r="AE20" s="48" t="s">
        <v>869</v>
      </c>
      <c r="AF20" s="48" t="s">
        <v>350</v>
      </c>
      <c r="AG20" s="48" t="s">
        <v>352</v>
      </c>
      <c r="AH20" s="48" t="s">
        <v>401</v>
      </c>
      <c r="AI20" s="48" t="s">
        <v>869</v>
      </c>
      <c r="AJ20" s="48" t="s">
        <v>350</v>
      </c>
      <c r="AK20" s="48" t="s">
        <v>352</v>
      </c>
      <c r="AL20" s="48" t="s">
        <v>401</v>
      </c>
      <c r="AM20" s="48" t="s">
        <v>869</v>
      </c>
      <c r="AN20" s="48" t="s">
        <v>350</v>
      </c>
      <c r="AO20" s="48" t="s">
        <v>352</v>
      </c>
      <c r="AP20" s="48" t="s">
        <v>401</v>
      </c>
      <c r="AQ20" s="48" t="s">
        <v>869</v>
      </c>
      <c r="AR20" s="48" t="s">
        <v>350</v>
      </c>
      <c r="AS20" s="48" t="s">
        <v>352</v>
      </c>
      <c r="AT20" s="49" t="s">
        <v>401</v>
      </c>
    </row>
    <row r="21" s="893" customFormat="1" ht="53" customHeight="1" spans="1:46">
      <c r="A21" s="911"/>
      <c r="B21" s="916" t="s">
        <v>862</v>
      </c>
      <c r="C21" s="415" t="s">
        <v>190</v>
      </c>
      <c r="D21" s="415" t="s">
        <v>190</v>
      </c>
      <c r="E21" s="415" t="s">
        <v>190</v>
      </c>
      <c r="F21" s="415" t="s">
        <v>190</v>
      </c>
      <c r="G21" s="614" t="s">
        <v>190</v>
      </c>
      <c r="H21" s="614" t="s">
        <v>190</v>
      </c>
      <c r="I21" s="614" t="s">
        <v>190</v>
      </c>
      <c r="J21" s="614" t="s">
        <v>190</v>
      </c>
      <c r="K21" s="415" t="s">
        <v>190</v>
      </c>
      <c r="L21" s="415" t="s">
        <v>190</v>
      </c>
      <c r="M21" s="415" t="s">
        <v>190</v>
      </c>
      <c r="N21" s="415" t="s">
        <v>190</v>
      </c>
      <c r="O21" s="614" t="s">
        <v>190</v>
      </c>
      <c r="P21" s="614" t="s">
        <v>190</v>
      </c>
      <c r="Q21" s="614" t="s">
        <v>190</v>
      </c>
      <c r="R21" s="614" t="s">
        <v>190</v>
      </c>
      <c r="S21" s="415" t="s">
        <v>190</v>
      </c>
      <c r="T21" s="415" t="s">
        <v>190</v>
      </c>
      <c r="U21" s="415" t="s">
        <v>190</v>
      </c>
      <c r="V21" s="415" t="s">
        <v>190</v>
      </c>
      <c r="W21" s="614" t="s">
        <v>190</v>
      </c>
      <c r="X21" s="614" t="s">
        <v>190</v>
      </c>
      <c r="Y21" s="614" t="s">
        <v>190</v>
      </c>
      <c r="Z21" s="614" t="s">
        <v>190</v>
      </c>
      <c r="AA21" s="415" t="s">
        <v>190</v>
      </c>
      <c r="AB21" s="415" t="s">
        <v>190</v>
      </c>
      <c r="AC21" s="415" t="s">
        <v>190</v>
      </c>
      <c r="AD21" s="415" t="s">
        <v>190</v>
      </c>
      <c r="AE21" s="917">
        <v>1920</v>
      </c>
      <c r="AF21" s="917">
        <v>1880</v>
      </c>
      <c r="AG21" s="917">
        <v>1880</v>
      </c>
      <c r="AH21" s="918">
        <v>1850</v>
      </c>
      <c r="AI21" s="416">
        <v>1810</v>
      </c>
      <c r="AJ21" s="416">
        <v>1770</v>
      </c>
      <c r="AK21" s="416">
        <v>1770</v>
      </c>
      <c r="AL21" s="919">
        <v>1740</v>
      </c>
      <c r="AM21" s="917">
        <v>1160</v>
      </c>
      <c r="AN21" s="917">
        <v>1120</v>
      </c>
      <c r="AO21" s="917">
        <v>1120</v>
      </c>
      <c r="AP21" s="918">
        <v>1090</v>
      </c>
      <c r="AQ21" s="416">
        <v>1050</v>
      </c>
      <c r="AR21" s="416">
        <v>1010</v>
      </c>
      <c r="AS21" s="416">
        <v>1010</v>
      </c>
      <c r="AT21" s="920">
        <v>980</v>
      </c>
    </row>
    <row r="22" s="3" customFormat="1" ht="11" customHeight="1" spans="1:46">
      <c r="A22" s="16"/>
      <c r="B22" s="29"/>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row>
    <row r="23" s="893" customFormat="1" ht="26" customHeight="1" spans="1:46">
      <c r="A23" s="911"/>
      <c r="B23" s="921"/>
      <c r="C23" s="921"/>
      <c r="D23" s="921"/>
      <c r="E23" s="921"/>
      <c r="F23" s="921"/>
      <c r="G23" s="921"/>
      <c r="H23" s="921"/>
      <c r="I23" s="921"/>
      <c r="J23" s="921"/>
      <c r="K23" s="921"/>
      <c r="L23" s="921"/>
      <c r="M23" s="921"/>
      <c r="N23" s="921"/>
      <c r="O23" s="921"/>
      <c r="P23" s="921"/>
      <c r="Q23" s="921"/>
      <c r="R23" s="921"/>
      <c r="S23" s="921"/>
      <c r="T23" s="921"/>
      <c r="U23" s="921"/>
      <c r="V23" s="921"/>
      <c r="W23" s="921"/>
      <c r="X23" s="921"/>
      <c r="Y23" s="921"/>
      <c r="Z23" s="921"/>
      <c r="AA23" s="921"/>
      <c r="AB23" s="921"/>
      <c r="AC23" s="921"/>
      <c r="AD23" s="921"/>
      <c r="AE23" s="921"/>
      <c r="AF23" s="921"/>
      <c r="AG23" s="921"/>
      <c r="AH23" s="921"/>
      <c r="AI23" s="921"/>
      <c r="AJ23" s="921"/>
      <c r="AK23" s="921"/>
      <c r="AL23" s="921"/>
      <c r="AM23" s="921"/>
      <c r="AN23" s="921"/>
      <c r="AO23" s="921"/>
      <c r="AP23" s="921"/>
      <c r="AQ23" s="921"/>
      <c r="AR23" s="921"/>
      <c r="AS23" s="921"/>
      <c r="AT23" s="921"/>
    </row>
    <row r="24" s="444" customFormat="1" ht="112" customHeight="1" spans="1:46">
      <c r="A24" s="521"/>
      <c r="B24" s="922" t="s">
        <v>870</v>
      </c>
      <c r="C24" s="923"/>
      <c r="D24" s="923"/>
      <c r="E24" s="923"/>
      <c r="F24" s="923"/>
      <c r="G24" s="923"/>
      <c r="H24" s="923"/>
      <c r="I24" s="923"/>
      <c r="J24" s="923"/>
      <c r="K24" s="923"/>
      <c r="L24" s="923"/>
      <c r="M24" s="923"/>
      <c r="N24" s="923"/>
      <c r="O24" s="923"/>
      <c r="P24" s="923"/>
      <c r="Q24" s="923"/>
      <c r="R24" s="923"/>
      <c r="S24" s="923"/>
      <c r="T24" s="923"/>
      <c r="U24" s="923"/>
      <c r="V24" s="923"/>
      <c r="W24" s="923"/>
      <c r="X24" s="923"/>
      <c r="Y24" s="923"/>
      <c r="Z24" s="923"/>
      <c r="AA24" s="923"/>
      <c r="AB24" s="923"/>
      <c r="AC24" s="923"/>
      <c r="AD24" s="923"/>
      <c r="AE24" s="923"/>
      <c r="AF24" s="923"/>
      <c r="AG24" s="923"/>
      <c r="AH24" s="923"/>
      <c r="AI24" s="923"/>
      <c r="AJ24" s="923"/>
      <c r="AK24" s="923"/>
      <c r="AL24" s="923"/>
      <c r="AM24" s="923"/>
      <c r="AN24" s="923"/>
      <c r="AO24" s="923"/>
      <c r="AP24" s="923"/>
      <c r="AQ24" s="923"/>
      <c r="AR24" s="923"/>
      <c r="AS24" s="923"/>
      <c r="AT24" s="924"/>
    </row>
    <row r="25" s="7" customFormat="1" ht="37" customHeight="1" spans="1:46">
      <c r="A25" s="114"/>
      <c r="B25" s="491" t="s">
        <v>106</v>
      </c>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492"/>
      <c r="AA25" s="492"/>
      <c r="AB25" s="492"/>
      <c r="AC25" s="492"/>
      <c r="AD25" s="492"/>
      <c r="AE25" s="492"/>
      <c r="AF25" s="492"/>
      <c r="AG25" s="492"/>
      <c r="AH25" s="492"/>
      <c r="AI25" s="492"/>
      <c r="AJ25" s="492"/>
      <c r="AK25" s="492"/>
      <c r="AL25" s="492"/>
      <c r="AM25" s="492"/>
      <c r="AN25" s="492"/>
      <c r="AO25" s="492"/>
      <c r="AP25" s="492"/>
      <c r="AQ25" s="492"/>
      <c r="AR25" s="492"/>
      <c r="AS25" s="492"/>
      <c r="AT25" s="493"/>
    </row>
    <row r="26" s="7" customFormat="1" ht="75" customHeight="1" spans="1:46">
      <c r="A26" s="114"/>
      <c r="B26" s="925" t="s">
        <v>871</v>
      </c>
      <c r="C26" s="926"/>
      <c r="D26" s="926"/>
      <c r="E26" s="926"/>
      <c r="F26" s="926"/>
      <c r="G26" s="926"/>
      <c r="H26" s="926"/>
      <c r="I26" s="926"/>
      <c r="J26" s="926"/>
      <c r="K26" s="926"/>
      <c r="L26" s="926"/>
      <c r="M26" s="926"/>
      <c r="N26" s="926"/>
      <c r="O26" s="926"/>
      <c r="P26" s="926"/>
      <c r="Q26" s="926"/>
      <c r="R26" s="926"/>
      <c r="S26" s="926"/>
      <c r="T26" s="926"/>
      <c r="U26" s="926"/>
      <c r="V26" s="926"/>
      <c r="W26" s="926"/>
      <c r="X26" s="926"/>
      <c r="Y26" s="926"/>
      <c r="Z26" s="926"/>
      <c r="AA26" s="926"/>
      <c r="AB26" s="926"/>
      <c r="AC26" s="926"/>
      <c r="AD26" s="926"/>
      <c r="AE26" s="926"/>
      <c r="AF26" s="926"/>
      <c r="AG26" s="926"/>
      <c r="AH26" s="926"/>
      <c r="AI26" s="926"/>
      <c r="AJ26" s="926"/>
      <c r="AK26" s="926"/>
      <c r="AL26" s="926"/>
      <c r="AM26" s="926"/>
      <c r="AN26" s="926"/>
      <c r="AO26" s="926"/>
      <c r="AP26" s="926"/>
      <c r="AQ26" s="926"/>
      <c r="AR26" s="926"/>
      <c r="AS26" s="926"/>
      <c r="AT26" s="927"/>
    </row>
    <row r="27" s="7" customFormat="1" ht="53" customHeight="1" spans="1:46">
      <c r="A27" s="114"/>
      <c r="B27" s="928" t="s">
        <v>872</v>
      </c>
      <c r="C27" s="929"/>
      <c r="D27" s="929"/>
      <c r="E27" s="929"/>
      <c r="F27" s="929"/>
      <c r="G27" s="929"/>
      <c r="H27" s="929"/>
      <c r="I27" s="929"/>
      <c r="J27" s="929"/>
      <c r="K27" s="929"/>
      <c r="L27" s="929"/>
      <c r="M27" s="929"/>
      <c r="N27" s="929"/>
      <c r="O27" s="929"/>
      <c r="P27" s="929"/>
      <c r="Q27" s="929"/>
      <c r="R27" s="929"/>
      <c r="S27" s="929"/>
      <c r="T27" s="929"/>
      <c r="U27" s="929"/>
      <c r="V27" s="929"/>
      <c r="W27" s="929"/>
      <c r="X27" s="929"/>
      <c r="Y27" s="929"/>
      <c r="Z27" s="929"/>
      <c r="AA27" s="929"/>
      <c r="AB27" s="929"/>
      <c r="AC27" s="929"/>
      <c r="AD27" s="929"/>
      <c r="AE27" s="929"/>
      <c r="AF27" s="929"/>
      <c r="AG27" s="929"/>
      <c r="AH27" s="929"/>
      <c r="AI27" s="929"/>
      <c r="AJ27" s="929"/>
      <c r="AK27" s="929"/>
      <c r="AL27" s="929"/>
      <c r="AM27" s="929"/>
      <c r="AN27" s="929"/>
      <c r="AO27" s="929"/>
      <c r="AP27" s="929"/>
      <c r="AQ27" s="929"/>
      <c r="AR27" s="929"/>
      <c r="AS27" s="929"/>
      <c r="AT27" s="930"/>
    </row>
    <row r="28" s="8" customFormat="1" ht="26" customHeight="1" spans="1:46">
      <c r="A28" s="121"/>
      <c r="B28" s="931" t="s">
        <v>873</v>
      </c>
      <c r="C28" s="388"/>
      <c r="D28" s="388"/>
      <c r="E28" s="388"/>
      <c r="F28" s="388"/>
      <c r="G28" s="388"/>
      <c r="H28" s="388"/>
      <c r="I28" s="388"/>
      <c r="J28" s="388"/>
      <c r="K28" s="388"/>
      <c r="L28" s="388"/>
      <c r="M28" s="388"/>
      <c r="N28" s="388"/>
      <c r="O28" s="388"/>
      <c r="P28" s="388"/>
      <c r="Q28" s="388"/>
      <c r="R28" s="388"/>
      <c r="S28" s="388"/>
      <c r="T28" s="388"/>
      <c r="U28" s="388"/>
      <c r="V28" s="388"/>
      <c r="W28" s="388"/>
      <c r="X28" s="388"/>
      <c r="Y28" s="388"/>
      <c r="Z28" s="388"/>
      <c r="AA28" s="388"/>
      <c r="AB28" s="388"/>
      <c r="AC28" s="388"/>
      <c r="AD28" s="388"/>
      <c r="AE28" s="388"/>
      <c r="AF28" s="388"/>
      <c r="AG28" s="388"/>
      <c r="AH28" s="388"/>
      <c r="AI28" s="388"/>
      <c r="AJ28" s="388"/>
      <c r="AK28" s="388"/>
      <c r="AL28" s="388"/>
      <c r="AM28" s="388"/>
      <c r="AN28" s="388"/>
      <c r="AO28" s="388"/>
      <c r="AP28" s="388"/>
      <c r="AQ28" s="388"/>
      <c r="AR28" s="388"/>
      <c r="AS28" s="388"/>
      <c r="AT28" s="932"/>
    </row>
    <row r="29" s="8" customFormat="1" ht="26" customHeight="1" spans="1:46">
      <c r="A29" s="121"/>
      <c r="B29" s="931" t="s">
        <v>874</v>
      </c>
      <c r="C29" s="388"/>
      <c r="D29" s="388"/>
      <c r="E29" s="388"/>
      <c r="F29" s="388"/>
      <c r="G29" s="388"/>
      <c r="H29" s="388"/>
      <c r="I29" s="388"/>
      <c r="J29" s="388"/>
      <c r="K29" s="388"/>
      <c r="L29" s="388"/>
      <c r="M29" s="388"/>
      <c r="N29" s="388"/>
      <c r="O29" s="388"/>
      <c r="P29" s="388"/>
      <c r="Q29" s="388"/>
      <c r="R29" s="388"/>
      <c r="S29" s="388"/>
      <c r="T29" s="388"/>
      <c r="U29" s="388"/>
      <c r="V29" s="388"/>
      <c r="W29" s="388"/>
      <c r="X29" s="388"/>
      <c r="Y29" s="388"/>
      <c r="Z29" s="388"/>
      <c r="AA29" s="388"/>
      <c r="AB29" s="388"/>
      <c r="AC29" s="388"/>
      <c r="AD29" s="388"/>
      <c r="AE29" s="388"/>
      <c r="AF29" s="388"/>
      <c r="AG29" s="388"/>
      <c r="AH29" s="388"/>
      <c r="AI29" s="388"/>
      <c r="AJ29" s="388"/>
      <c r="AK29" s="388"/>
      <c r="AL29" s="388"/>
      <c r="AM29" s="388"/>
      <c r="AN29" s="388"/>
      <c r="AO29" s="388"/>
      <c r="AP29" s="388"/>
      <c r="AQ29" s="388"/>
      <c r="AR29" s="388"/>
      <c r="AS29" s="388"/>
      <c r="AT29" s="932"/>
    </row>
    <row r="30" s="5" customFormat="1" ht="26" customHeight="1" spans="1:46">
      <c r="A30" s="33"/>
      <c r="B30" s="931" t="s">
        <v>875</v>
      </c>
      <c r="C30" s="388"/>
      <c r="D30" s="388"/>
      <c r="E30" s="388"/>
      <c r="F30" s="388"/>
      <c r="G30" s="388"/>
      <c r="H30" s="388"/>
      <c r="I30" s="388"/>
      <c r="J30" s="388"/>
      <c r="K30" s="388"/>
      <c r="L30" s="388"/>
      <c r="M30" s="388"/>
      <c r="N30" s="388"/>
      <c r="O30" s="388"/>
      <c r="P30" s="388"/>
      <c r="Q30" s="388"/>
      <c r="R30" s="388"/>
      <c r="S30" s="388"/>
      <c r="T30" s="388"/>
      <c r="U30" s="388"/>
      <c r="V30" s="388"/>
      <c r="W30" s="388"/>
      <c r="X30" s="388"/>
      <c r="Y30" s="388"/>
      <c r="Z30" s="388"/>
      <c r="AA30" s="388"/>
      <c r="AB30" s="388"/>
      <c r="AC30" s="388"/>
      <c r="AD30" s="388"/>
      <c r="AE30" s="388"/>
      <c r="AF30" s="388"/>
      <c r="AG30" s="388"/>
      <c r="AH30" s="388"/>
      <c r="AI30" s="388"/>
      <c r="AJ30" s="388"/>
      <c r="AK30" s="388"/>
      <c r="AL30" s="388"/>
      <c r="AM30" s="388"/>
      <c r="AN30" s="388"/>
      <c r="AO30" s="388"/>
      <c r="AP30" s="388"/>
      <c r="AQ30" s="388"/>
      <c r="AR30" s="388"/>
      <c r="AS30" s="388"/>
      <c r="AT30" s="932"/>
    </row>
    <row r="31" s="5" customFormat="1" ht="26" customHeight="1" spans="1:46">
      <c r="A31" s="33"/>
      <c r="B31" s="933" t="s">
        <v>876</v>
      </c>
      <c r="C31" s="934"/>
      <c r="D31" s="934"/>
      <c r="E31" s="934"/>
      <c r="F31" s="934"/>
      <c r="G31" s="934"/>
      <c r="H31" s="934"/>
      <c r="I31" s="934"/>
      <c r="J31" s="934"/>
      <c r="K31" s="934"/>
      <c r="L31" s="934"/>
      <c r="M31" s="934"/>
      <c r="N31" s="934"/>
      <c r="O31" s="934"/>
      <c r="P31" s="934"/>
      <c r="Q31" s="934"/>
      <c r="R31" s="934"/>
      <c r="S31" s="934"/>
      <c r="T31" s="934"/>
      <c r="U31" s="934"/>
      <c r="V31" s="934"/>
      <c r="W31" s="934"/>
      <c r="X31" s="934"/>
      <c r="Y31" s="934"/>
      <c r="Z31" s="934"/>
      <c r="AA31" s="934"/>
      <c r="AB31" s="934"/>
      <c r="AC31" s="934"/>
      <c r="AD31" s="934"/>
      <c r="AE31" s="934"/>
      <c r="AF31" s="934"/>
      <c r="AG31" s="934"/>
      <c r="AH31" s="934"/>
      <c r="AI31" s="934"/>
      <c r="AJ31" s="934"/>
      <c r="AK31" s="934"/>
      <c r="AL31" s="934"/>
      <c r="AM31" s="934"/>
      <c r="AN31" s="934"/>
      <c r="AO31" s="934"/>
      <c r="AP31" s="934"/>
      <c r="AQ31" s="934"/>
      <c r="AR31" s="934"/>
      <c r="AS31" s="934"/>
      <c r="AT31" s="935"/>
    </row>
    <row r="32" s="5" customFormat="1" ht="26" customHeight="1" spans="1:46">
      <c r="A32" s="33"/>
      <c r="B32" s="931" t="s">
        <v>877</v>
      </c>
      <c r="C32" s="388"/>
      <c r="D32" s="388"/>
      <c r="E32" s="388"/>
      <c r="F32" s="388"/>
      <c r="G32" s="388"/>
      <c r="H32" s="388"/>
      <c r="I32" s="388"/>
      <c r="J32" s="388"/>
      <c r="K32" s="388"/>
      <c r="L32" s="388"/>
      <c r="M32" s="388"/>
      <c r="N32" s="388"/>
      <c r="O32" s="388"/>
      <c r="P32" s="388"/>
      <c r="Q32" s="388"/>
      <c r="R32" s="388"/>
      <c r="S32" s="388"/>
      <c r="T32" s="388"/>
      <c r="U32" s="388"/>
      <c r="V32" s="388"/>
      <c r="W32" s="388"/>
      <c r="X32" s="388"/>
      <c r="Y32" s="388"/>
      <c r="Z32" s="388"/>
      <c r="AA32" s="388"/>
      <c r="AB32" s="388"/>
      <c r="AC32" s="388"/>
      <c r="AD32" s="388"/>
      <c r="AE32" s="388"/>
      <c r="AF32" s="388"/>
      <c r="AG32" s="388"/>
      <c r="AH32" s="388"/>
      <c r="AI32" s="388"/>
      <c r="AJ32" s="388"/>
      <c r="AK32" s="388"/>
      <c r="AL32" s="388"/>
      <c r="AM32" s="388"/>
      <c r="AN32" s="388"/>
      <c r="AO32" s="388"/>
      <c r="AP32" s="388"/>
      <c r="AQ32" s="388"/>
      <c r="AR32" s="388"/>
      <c r="AS32" s="388"/>
      <c r="AT32" s="932"/>
    </row>
    <row r="33" s="5" customFormat="1" ht="85" customHeight="1" spans="1:46">
      <c r="A33" s="33"/>
      <c r="B33" s="933" t="s">
        <v>878</v>
      </c>
      <c r="C33" s="388"/>
      <c r="D33" s="388"/>
      <c r="E33" s="388"/>
      <c r="F33" s="388"/>
      <c r="G33" s="388"/>
      <c r="H33" s="388"/>
      <c r="I33" s="388"/>
      <c r="J33" s="388"/>
      <c r="K33" s="388"/>
      <c r="L33" s="388"/>
      <c r="M33" s="388"/>
      <c r="N33" s="388"/>
      <c r="O33" s="388"/>
      <c r="P33" s="388"/>
      <c r="Q33" s="388"/>
      <c r="R33" s="388"/>
      <c r="S33" s="388"/>
      <c r="T33" s="388"/>
      <c r="U33" s="388"/>
      <c r="V33" s="388"/>
      <c r="W33" s="388"/>
      <c r="X33" s="388"/>
      <c r="Y33" s="388"/>
      <c r="Z33" s="388"/>
      <c r="AA33" s="388"/>
      <c r="AB33" s="388"/>
      <c r="AC33" s="388"/>
      <c r="AD33" s="388"/>
      <c r="AE33" s="388"/>
      <c r="AF33" s="388"/>
      <c r="AG33" s="388"/>
      <c r="AH33" s="388"/>
      <c r="AI33" s="388"/>
      <c r="AJ33" s="388"/>
      <c r="AK33" s="388"/>
      <c r="AL33" s="388"/>
      <c r="AM33" s="388"/>
      <c r="AN33" s="388"/>
      <c r="AO33" s="388"/>
      <c r="AP33" s="388"/>
      <c r="AQ33" s="388"/>
      <c r="AR33" s="388"/>
      <c r="AS33" s="388"/>
      <c r="AT33" s="932"/>
    </row>
    <row r="34" s="9" customFormat="1" ht="209" customHeight="1" spans="1:46">
      <c r="A34" s="139"/>
      <c r="B34" s="933" t="s">
        <v>879</v>
      </c>
      <c r="C34" s="936"/>
      <c r="D34" s="936"/>
      <c r="E34" s="936"/>
      <c r="F34" s="936"/>
      <c r="G34" s="936"/>
      <c r="H34" s="936"/>
      <c r="I34" s="936"/>
      <c r="J34" s="936"/>
      <c r="K34" s="936"/>
      <c r="L34" s="936"/>
      <c r="M34" s="936"/>
      <c r="N34" s="936"/>
      <c r="O34" s="936"/>
      <c r="P34" s="936"/>
      <c r="Q34" s="936"/>
      <c r="R34" s="936"/>
      <c r="S34" s="936"/>
      <c r="T34" s="936"/>
      <c r="U34" s="936"/>
      <c r="V34" s="936"/>
      <c r="W34" s="936"/>
      <c r="X34" s="936"/>
      <c r="Y34" s="936"/>
      <c r="Z34" s="936"/>
      <c r="AA34" s="936"/>
      <c r="AB34" s="936"/>
      <c r="AC34" s="936"/>
      <c r="AD34" s="936"/>
      <c r="AE34" s="936"/>
      <c r="AF34" s="936"/>
      <c r="AG34" s="936"/>
      <c r="AH34" s="936"/>
      <c r="AI34" s="936"/>
      <c r="AJ34" s="936"/>
      <c r="AK34" s="936"/>
      <c r="AL34" s="936"/>
      <c r="AM34" s="936"/>
      <c r="AN34" s="936"/>
      <c r="AO34" s="936"/>
      <c r="AP34" s="936"/>
      <c r="AQ34" s="936"/>
      <c r="AR34" s="936"/>
      <c r="AS34" s="936"/>
      <c r="AT34" s="937"/>
    </row>
    <row r="35" s="6" customFormat="1" ht="35" customHeight="1" spans="1:46">
      <c r="A35" s="103"/>
      <c r="B35" s="491" t="s">
        <v>114</v>
      </c>
      <c r="C35" s="492"/>
      <c r="D35" s="492"/>
      <c r="E35" s="492"/>
      <c r="F35" s="492"/>
      <c r="G35" s="492"/>
      <c r="H35" s="492"/>
      <c r="I35" s="492"/>
      <c r="J35" s="492"/>
      <c r="K35" s="492"/>
      <c r="L35" s="492"/>
      <c r="M35" s="492"/>
      <c r="N35" s="492"/>
      <c r="O35" s="492"/>
      <c r="P35" s="492"/>
      <c r="Q35" s="492"/>
      <c r="R35" s="492"/>
      <c r="S35" s="492"/>
      <c r="T35" s="492"/>
      <c r="U35" s="492"/>
      <c r="V35" s="492"/>
      <c r="W35" s="492"/>
      <c r="X35" s="492"/>
      <c r="Y35" s="492"/>
      <c r="Z35" s="492"/>
      <c r="AA35" s="492"/>
      <c r="AB35" s="492"/>
      <c r="AC35" s="492"/>
      <c r="AD35" s="492"/>
      <c r="AE35" s="492"/>
      <c r="AF35" s="492"/>
      <c r="AG35" s="492"/>
      <c r="AH35" s="492"/>
      <c r="AI35" s="492"/>
      <c r="AJ35" s="492"/>
      <c r="AK35" s="492"/>
      <c r="AL35" s="492"/>
      <c r="AM35" s="492"/>
      <c r="AN35" s="492"/>
      <c r="AO35" s="492"/>
      <c r="AP35" s="492"/>
      <c r="AQ35" s="492"/>
      <c r="AR35" s="492"/>
      <c r="AS35" s="492"/>
      <c r="AT35" s="493"/>
    </row>
    <row r="36" s="6" customFormat="1" ht="24" customHeight="1" spans="1:46">
      <c r="A36" s="103"/>
      <c r="B36" s="938" t="s">
        <v>662</v>
      </c>
      <c r="C36" s="179"/>
      <c r="D36" s="179"/>
      <c r="E36" s="179"/>
      <c r="F36" s="179"/>
      <c r="G36" s="179"/>
      <c r="H36" s="179"/>
      <c r="I36" s="179"/>
      <c r="J36" s="179"/>
      <c r="K36" s="179"/>
      <c r="L36" s="179"/>
      <c r="M36" s="179"/>
      <c r="N36" s="179"/>
      <c r="O36" s="179"/>
      <c r="P36" s="179"/>
      <c r="Q36" s="179"/>
      <c r="R36" s="179"/>
      <c r="S36" s="179"/>
      <c r="T36" s="179"/>
      <c r="U36" s="179"/>
      <c r="V36" s="179"/>
      <c r="W36" s="179"/>
      <c r="X36" s="179"/>
      <c r="Y36" s="179"/>
      <c r="Z36" s="179"/>
      <c r="AA36" s="179"/>
      <c r="AB36" s="179"/>
      <c r="AC36" s="179"/>
      <c r="AD36" s="179"/>
      <c r="AE36" s="179"/>
      <c r="AF36" s="179"/>
      <c r="AG36" s="179"/>
      <c r="AH36" s="179"/>
      <c r="AI36" s="179"/>
      <c r="AJ36" s="179"/>
      <c r="AK36" s="179"/>
      <c r="AL36" s="179"/>
      <c r="AM36" s="179"/>
      <c r="AN36" s="179"/>
      <c r="AO36" s="179"/>
      <c r="AP36" s="179"/>
      <c r="AQ36" s="179"/>
      <c r="AR36" s="179"/>
      <c r="AS36" s="179"/>
      <c r="AT36" s="939"/>
    </row>
    <row r="37" s="6" customFormat="1" ht="24" customHeight="1" spans="1:46">
      <c r="A37" s="103"/>
      <c r="B37" s="940" t="s">
        <v>116</v>
      </c>
      <c r="C37" s="136"/>
      <c r="D37" s="136"/>
      <c r="E37" s="136"/>
      <c r="F37" s="136"/>
      <c r="G37" s="136"/>
      <c r="H37" s="136"/>
      <c r="I37" s="136"/>
      <c r="J37" s="136"/>
      <c r="K37" s="136"/>
      <c r="L37" s="136"/>
      <c r="M37" s="136"/>
      <c r="N37" s="136"/>
      <c r="O37" s="136"/>
      <c r="P37" s="136"/>
      <c r="Q37" s="136"/>
      <c r="R37" s="136"/>
      <c r="S37" s="136"/>
      <c r="T37" s="136"/>
      <c r="U37" s="136"/>
      <c r="V37" s="136"/>
      <c r="W37" s="136"/>
      <c r="X37" s="136"/>
      <c r="Y37" s="136"/>
      <c r="Z37" s="136"/>
      <c r="AA37" s="136"/>
      <c r="AB37" s="136"/>
      <c r="AC37" s="136"/>
      <c r="AD37" s="136"/>
      <c r="AE37" s="136"/>
      <c r="AF37" s="136"/>
      <c r="AG37" s="136"/>
      <c r="AH37" s="136"/>
      <c r="AI37" s="136"/>
      <c r="AJ37" s="136"/>
      <c r="AK37" s="136"/>
      <c r="AL37" s="136"/>
      <c r="AM37" s="136"/>
      <c r="AN37" s="136"/>
      <c r="AO37" s="136"/>
      <c r="AP37" s="136"/>
      <c r="AQ37" s="136"/>
      <c r="AR37" s="136"/>
      <c r="AS37" s="136"/>
      <c r="AT37" s="941"/>
    </row>
    <row r="38" s="6" customFormat="1" ht="24" customHeight="1" spans="1:46">
      <c r="A38" s="103"/>
      <c r="B38" s="940" t="s">
        <v>232</v>
      </c>
      <c r="C38" s="136"/>
      <c r="D38" s="136"/>
      <c r="E38" s="136"/>
      <c r="F38" s="136"/>
      <c r="G38" s="136"/>
      <c r="H38" s="136"/>
      <c r="I38" s="136"/>
      <c r="J38" s="136"/>
      <c r="K38" s="136"/>
      <c r="L38" s="136"/>
      <c r="M38" s="136"/>
      <c r="N38" s="136"/>
      <c r="O38" s="136"/>
      <c r="P38" s="136"/>
      <c r="Q38" s="136"/>
      <c r="R38" s="136"/>
      <c r="S38" s="136"/>
      <c r="T38" s="136"/>
      <c r="U38" s="136"/>
      <c r="V38" s="136"/>
      <c r="W38" s="136"/>
      <c r="X38" s="136"/>
      <c r="Y38" s="136"/>
      <c r="Z38" s="136"/>
      <c r="AA38" s="136"/>
      <c r="AB38" s="136"/>
      <c r="AC38" s="136"/>
      <c r="AD38" s="136"/>
      <c r="AE38" s="136"/>
      <c r="AF38" s="136"/>
      <c r="AG38" s="136"/>
      <c r="AH38" s="136"/>
      <c r="AI38" s="136"/>
      <c r="AJ38" s="136"/>
      <c r="AK38" s="136"/>
      <c r="AL38" s="136"/>
      <c r="AM38" s="136"/>
      <c r="AN38" s="136"/>
      <c r="AO38" s="136"/>
      <c r="AP38" s="136"/>
      <c r="AQ38" s="136"/>
      <c r="AR38" s="136"/>
      <c r="AS38" s="136"/>
      <c r="AT38" s="941"/>
    </row>
    <row r="39" s="6" customFormat="1" ht="24" customHeight="1" spans="1:46">
      <c r="A39" s="103"/>
      <c r="B39" s="940" t="s">
        <v>233</v>
      </c>
      <c r="C39" s="136"/>
      <c r="D39" s="136"/>
      <c r="E39" s="136"/>
      <c r="F39" s="136"/>
      <c r="G39" s="136"/>
      <c r="H39" s="136"/>
      <c r="I39" s="136"/>
      <c r="J39" s="136"/>
      <c r="K39" s="136"/>
      <c r="L39" s="136"/>
      <c r="M39" s="136"/>
      <c r="N39" s="136"/>
      <c r="O39" s="136"/>
      <c r="P39" s="136"/>
      <c r="Q39" s="136"/>
      <c r="R39" s="136"/>
      <c r="S39" s="136"/>
      <c r="T39" s="136"/>
      <c r="U39" s="136"/>
      <c r="V39" s="136"/>
      <c r="W39" s="136"/>
      <c r="X39" s="136"/>
      <c r="Y39" s="136"/>
      <c r="Z39" s="136"/>
      <c r="AA39" s="136"/>
      <c r="AB39" s="136"/>
      <c r="AC39" s="136"/>
      <c r="AD39" s="136"/>
      <c r="AE39" s="136"/>
      <c r="AF39" s="136"/>
      <c r="AG39" s="136"/>
      <c r="AH39" s="136"/>
      <c r="AI39" s="136"/>
      <c r="AJ39" s="136"/>
      <c r="AK39" s="136"/>
      <c r="AL39" s="136"/>
      <c r="AM39" s="136"/>
      <c r="AN39" s="136"/>
      <c r="AO39" s="136"/>
      <c r="AP39" s="136"/>
      <c r="AQ39" s="136"/>
      <c r="AR39" s="136"/>
      <c r="AS39" s="136"/>
      <c r="AT39" s="941"/>
    </row>
    <row r="40" s="9" customFormat="1" ht="24" customHeight="1" spans="1:46">
      <c r="A40" s="139"/>
      <c r="B40" s="940" t="s">
        <v>119</v>
      </c>
      <c r="C40" s="136"/>
      <c r="D40" s="136"/>
      <c r="E40" s="136"/>
      <c r="F40" s="136"/>
      <c r="G40" s="136"/>
      <c r="H40" s="136"/>
      <c r="I40" s="136"/>
      <c r="J40" s="136"/>
      <c r="K40" s="136"/>
      <c r="L40" s="136"/>
      <c r="M40" s="136"/>
      <c r="N40" s="136"/>
      <c r="O40" s="136"/>
      <c r="P40" s="136"/>
      <c r="Q40" s="136"/>
      <c r="R40" s="136"/>
      <c r="S40" s="136"/>
      <c r="T40" s="136"/>
      <c r="U40" s="136"/>
      <c r="V40" s="136"/>
      <c r="W40" s="136"/>
      <c r="X40" s="136"/>
      <c r="Y40" s="136"/>
      <c r="Z40" s="136"/>
      <c r="AA40" s="136"/>
      <c r="AB40" s="136"/>
      <c r="AC40" s="136"/>
      <c r="AD40" s="136"/>
      <c r="AE40" s="136"/>
      <c r="AF40" s="136"/>
      <c r="AG40" s="136"/>
      <c r="AH40" s="136"/>
      <c r="AI40" s="136"/>
      <c r="AJ40" s="136"/>
      <c r="AK40" s="136"/>
      <c r="AL40" s="136"/>
      <c r="AM40" s="136"/>
      <c r="AN40" s="136"/>
      <c r="AO40" s="136"/>
      <c r="AP40" s="136"/>
      <c r="AQ40" s="136"/>
      <c r="AR40" s="136"/>
      <c r="AS40" s="136"/>
      <c r="AT40" s="941"/>
    </row>
    <row r="41" s="9" customFormat="1" ht="24" customHeight="1" spans="1:46">
      <c r="A41" s="139"/>
      <c r="B41" s="940" t="s">
        <v>120</v>
      </c>
      <c r="C41" s="136"/>
      <c r="D41" s="136"/>
      <c r="E41" s="136"/>
      <c r="F41" s="136"/>
      <c r="G41" s="136"/>
      <c r="H41" s="136"/>
      <c r="I41" s="136"/>
      <c r="J41" s="136"/>
      <c r="K41" s="136"/>
      <c r="L41" s="136"/>
      <c r="M41" s="136"/>
      <c r="N41" s="136"/>
      <c r="O41" s="136"/>
      <c r="P41" s="136"/>
      <c r="Q41" s="136"/>
      <c r="R41" s="136"/>
      <c r="S41" s="136"/>
      <c r="T41" s="136"/>
      <c r="U41" s="136"/>
      <c r="V41" s="136"/>
      <c r="W41" s="136"/>
      <c r="X41" s="136"/>
      <c r="Y41" s="136"/>
      <c r="Z41" s="136"/>
      <c r="AA41" s="136"/>
      <c r="AB41" s="136"/>
      <c r="AC41" s="136"/>
      <c r="AD41" s="136"/>
      <c r="AE41" s="136"/>
      <c r="AF41" s="136"/>
      <c r="AG41" s="136"/>
      <c r="AH41" s="136"/>
      <c r="AI41" s="136"/>
      <c r="AJ41" s="136"/>
      <c r="AK41" s="136"/>
      <c r="AL41" s="136"/>
      <c r="AM41" s="136"/>
      <c r="AN41" s="136"/>
      <c r="AO41" s="136"/>
      <c r="AP41" s="136"/>
      <c r="AQ41" s="136"/>
      <c r="AR41" s="136"/>
      <c r="AS41" s="136"/>
      <c r="AT41" s="941"/>
    </row>
    <row r="42" s="6" customFormat="1" ht="35" customHeight="1" spans="1:46">
      <c r="A42" s="103"/>
      <c r="B42" s="491" t="s">
        <v>121</v>
      </c>
      <c r="C42" s="492"/>
      <c r="D42" s="492"/>
      <c r="E42" s="492"/>
      <c r="F42" s="492"/>
      <c r="G42" s="492"/>
      <c r="H42" s="492"/>
      <c r="I42" s="492"/>
      <c r="J42" s="492"/>
      <c r="K42" s="492"/>
      <c r="L42" s="492"/>
      <c r="M42" s="492"/>
      <c r="N42" s="492"/>
      <c r="O42" s="492"/>
      <c r="P42" s="492"/>
      <c r="Q42" s="492"/>
      <c r="R42" s="492"/>
      <c r="S42" s="492"/>
      <c r="T42" s="492"/>
      <c r="U42" s="492"/>
      <c r="V42" s="492"/>
      <c r="W42" s="492"/>
      <c r="X42" s="492"/>
      <c r="Y42" s="492"/>
      <c r="Z42" s="492"/>
      <c r="AA42" s="492"/>
      <c r="AB42" s="492"/>
      <c r="AC42" s="492"/>
      <c r="AD42" s="492"/>
      <c r="AE42" s="492"/>
      <c r="AF42" s="492"/>
      <c r="AG42" s="492"/>
      <c r="AH42" s="492"/>
      <c r="AI42" s="492"/>
      <c r="AJ42" s="492"/>
      <c r="AK42" s="492"/>
      <c r="AL42" s="492"/>
      <c r="AM42" s="492"/>
      <c r="AN42" s="492"/>
      <c r="AO42" s="492"/>
      <c r="AP42" s="492"/>
      <c r="AQ42" s="492"/>
      <c r="AR42" s="492"/>
      <c r="AS42" s="492"/>
      <c r="AT42" s="493"/>
    </row>
    <row r="43" s="5" customFormat="1" ht="40.95" customHeight="1" spans="1:46">
      <c r="A43" s="33"/>
      <c r="B43" s="940" t="s">
        <v>788</v>
      </c>
      <c r="C43" s="136"/>
      <c r="D43" s="136"/>
      <c r="E43" s="136"/>
      <c r="F43" s="136"/>
      <c r="G43" s="136"/>
      <c r="H43" s="136"/>
      <c r="I43" s="136"/>
      <c r="J43" s="136"/>
      <c r="K43" s="136"/>
      <c r="L43" s="136"/>
      <c r="M43" s="136"/>
      <c r="N43" s="136"/>
      <c r="O43" s="136"/>
      <c r="P43" s="136"/>
      <c r="Q43" s="136"/>
      <c r="R43" s="136"/>
      <c r="S43" s="136"/>
      <c r="T43" s="136"/>
      <c r="U43" s="136"/>
      <c r="V43" s="136"/>
      <c r="W43" s="136"/>
      <c r="X43" s="136"/>
      <c r="Y43" s="136"/>
      <c r="Z43" s="136"/>
      <c r="AA43" s="136"/>
      <c r="AB43" s="136"/>
      <c r="AC43" s="136"/>
      <c r="AD43" s="136"/>
      <c r="AE43" s="136"/>
      <c r="AF43" s="136"/>
      <c r="AG43" s="136"/>
      <c r="AH43" s="136"/>
      <c r="AI43" s="136"/>
      <c r="AJ43" s="136"/>
      <c r="AK43" s="136"/>
      <c r="AL43" s="136"/>
      <c r="AM43" s="136"/>
      <c r="AN43" s="136"/>
      <c r="AO43" s="136"/>
      <c r="AP43" s="136"/>
      <c r="AQ43" s="136"/>
      <c r="AR43" s="136"/>
      <c r="AS43" s="136"/>
      <c r="AT43" s="941"/>
    </row>
    <row r="44" s="5" customFormat="1" ht="25" customHeight="1" spans="1:46">
      <c r="A44" s="33"/>
      <c r="B44" s="940" t="s">
        <v>123</v>
      </c>
      <c r="C44" s="136"/>
      <c r="D44" s="136"/>
      <c r="E44" s="136"/>
      <c r="F44" s="136"/>
      <c r="G44" s="136"/>
      <c r="H44" s="136"/>
      <c r="I44" s="136"/>
      <c r="J44" s="136"/>
      <c r="K44" s="136"/>
      <c r="L44" s="136"/>
      <c r="M44" s="136"/>
      <c r="N44" s="136"/>
      <c r="O44" s="136"/>
      <c r="P44" s="136"/>
      <c r="Q44" s="136"/>
      <c r="R44" s="136"/>
      <c r="S44" s="136"/>
      <c r="T44" s="136"/>
      <c r="U44" s="136"/>
      <c r="V44" s="136"/>
      <c r="W44" s="136"/>
      <c r="X44" s="136"/>
      <c r="Y44" s="136"/>
      <c r="Z44" s="136"/>
      <c r="AA44" s="136"/>
      <c r="AB44" s="136"/>
      <c r="AC44" s="136"/>
      <c r="AD44" s="136"/>
      <c r="AE44" s="136"/>
      <c r="AF44" s="136"/>
      <c r="AG44" s="136"/>
      <c r="AH44" s="136"/>
      <c r="AI44" s="136"/>
      <c r="AJ44" s="136"/>
      <c r="AK44" s="136"/>
      <c r="AL44" s="136"/>
      <c r="AM44" s="136"/>
      <c r="AN44" s="136"/>
      <c r="AO44" s="136"/>
      <c r="AP44" s="136"/>
      <c r="AQ44" s="136"/>
      <c r="AR44" s="136"/>
      <c r="AS44" s="136"/>
      <c r="AT44" s="941"/>
    </row>
    <row r="45" s="10" customFormat="1" ht="100.05" customHeight="1" spans="1:46">
      <c r="A45" s="141"/>
      <c r="B45" s="940" t="s">
        <v>124</v>
      </c>
      <c r="C45" s="136"/>
      <c r="D45" s="136"/>
      <c r="E45" s="136"/>
      <c r="F45" s="136"/>
      <c r="G45" s="136"/>
      <c r="H45" s="136"/>
      <c r="I45" s="136"/>
      <c r="J45" s="136"/>
      <c r="K45" s="136"/>
      <c r="L45" s="136"/>
      <c r="M45" s="136"/>
      <c r="N45" s="136"/>
      <c r="O45" s="136"/>
      <c r="P45" s="136"/>
      <c r="Q45" s="136"/>
      <c r="R45" s="136"/>
      <c r="S45" s="136"/>
      <c r="T45" s="136"/>
      <c r="U45" s="136"/>
      <c r="V45" s="136"/>
      <c r="W45" s="136"/>
      <c r="X45" s="136"/>
      <c r="Y45" s="136"/>
      <c r="Z45" s="136"/>
      <c r="AA45" s="136"/>
      <c r="AB45" s="136"/>
      <c r="AC45" s="136"/>
      <c r="AD45" s="136"/>
      <c r="AE45" s="136"/>
      <c r="AF45" s="136"/>
      <c r="AG45" s="136"/>
      <c r="AH45" s="136"/>
      <c r="AI45" s="136"/>
      <c r="AJ45" s="136"/>
      <c r="AK45" s="136"/>
      <c r="AL45" s="136"/>
      <c r="AM45" s="136"/>
      <c r="AN45" s="136"/>
      <c r="AO45" s="136"/>
      <c r="AP45" s="136"/>
      <c r="AQ45" s="136"/>
      <c r="AR45" s="136"/>
      <c r="AS45" s="136"/>
      <c r="AT45" s="941"/>
    </row>
    <row r="46" s="10" customFormat="1" ht="25" customHeight="1" spans="1:46">
      <c r="A46" s="141"/>
      <c r="B46" s="940" t="s">
        <v>235</v>
      </c>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941"/>
    </row>
    <row r="47" s="10" customFormat="1" ht="37" customHeight="1" spans="1:46">
      <c r="A47" s="141"/>
      <c r="B47" s="940" t="s">
        <v>236</v>
      </c>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c r="AI47" s="136"/>
      <c r="AJ47" s="136"/>
      <c r="AK47" s="136"/>
      <c r="AL47" s="136"/>
      <c r="AM47" s="136"/>
      <c r="AN47" s="136"/>
      <c r="AO47" s="136"/>
      <c r="AP47" s="136"/>
      <c r="AQ47" s="136"/>
      <c r="AR47" s="136"/>
      <c r="AS47" s="136"/>
      <c r="AT47" s="941"/>
    </row>
    <row r="48" s="11" customFormat="1" ht="61.05" customHeight="1" spans="1:46">
      <c r="A48" s="143"/>
      <c r="B48" s="942" t="s">
        <v>127</v>
      </c>
      <c r="C48" s="943"/>
      <c r="D48" s="943"/>
      <c r="E48" s="943"/>
      <c r="F48" s="943"/>
      <c r="G48" s="943"/>
      <c r="H48" s="943"/>
      <c r="I48" s="943"/>
      <c r="J48" s="943"/>
      <c r="K48" s="943"/>
      <c r="L48" s="943"/>
      <c r="M48" s="943"/>
      <c r="N48" s="943"/>
      <c r="O48" s="943"/>
      <c r="P48" s="943"/>
      <c r="Q48" s="943"/>
      <c r="R48" s="943"/>
      <c r="S48" s="943"/>
      <c r="T48" s="943"/>
      <c r="U48" s="943"/>
      <c r="V48" s="943"/>
      <c r="W48" s="943"/>
      <c r="X48" s="943"/>
      <c r="Y48" s="943"/>
      <c r="Z48" s="943"/>
      <c r="AA48" s="943"/>
      <c r="AB48" s="943"/>
      <c r="AC48" s="943"/>
      <c r="AD48" s="943"/>
      <c r="AE48" s="943"/>
      <c r="AF48" s="943"/>
      <c r="AG48" s="943"/>
      <c r="AH48" s="943"/>
      <c r="AI48" s="943"/>
      <c r="AJ48" s="943"/>
      <c r="AK48" s="943"/>
      <c r="AL48" s="943"/>
      <c r="AM48" s="943"/>
      <c r="AN48" s="943"/>
      <c r="AO48" s="943"/>
      <c r="AP48" s="943"/>
      <c r="AQ48" s="943"/>
      <c r="AR48" s="943"/>
      <c r="AS48" s="943"/>
      <c r="AT48" s="944"/>
    </row>
    <row r="49" ht="20" customHeight="1" spans="1:46">
      <c r="A49" s="121"/>
      <c r="B49" s="945"/>
      <c r="C49" s="945"/>
      <c r="D49" s="945"/>
      <c r="E49" s="945"/>
      <c r="F49" s="945"/>
      <c r="G49" s="945"/>
      <c r="H49" s="945"/>
      <c r="I49" s="945"/>
      <c r="J49" s="945"/>
      <c r="K49" s="945"/>
      <c r="L49" s="945"/>
      <c r="M49" s="945"/>
      <c r="N49" s="945"/>
      <c r="O49" s="945"/>
      <c r="P49" s="945"/>
      <c r="Q49" s="945"/>
      <c r="R49" s="945"/>
      <c r="S49" s="945"/>
      <c r="T49" s="945"/>
      <c r="U49" s="945"/>
      <c r="V49" s="945"/>
      <c r="W49" s="945"/>
      <c r="X49" s="945"/>
      <c r="Y49" s="945"/>
      <c r="Z49" s="945"/>
      <c r="AA49" s="945"/>
      <c r="AB49" s="945"/>
      <c r="AC49" s="945"/>
      <c r="AD49" s="945"/>
      <c r="AE49" s="945"/>
      <c r="AF49" s="945"/>
      <c r="AG49" s="945"/>
      <c r="AH49" s="945"/>
      <c r="AI49" s="945"/>
      <c r="AJ49" s="945"/>
      <c r="AK49" s="945"/>
      <c r="AL49" s="945"/>
      <c r="AM49" s="945"/>
      <c r="AN49" s="945"/>
      <c r="AO49" s="945"/>
      <c r="AP49" s="945"/>
      <c r="AQ49" s="945"/>
      <c r="AR49" s="945"/>
      <c r="AS49" s="945"/>
      <c r="AT49" s="945"/>
    </row>
  </sheetData>
  <mergeCells count="64">
    <mergeCell ref="B2:AT2"/>
    <mergeCell ref="B3:AT3"/>
    <mergeCell ref="B4:AT4"/>
    <mergeCell ref="C5:F5"/>
    <mergeCell ref="G5:J5"/>
    <mergeCell ref="K5:N5"/>
    <mergeCell ref="O5:R5"/>
    <mergeCell ref="S5:V5"/>
    <mergeCell ref="W5:Z5"/>
    <mergeCell ref="AA5:AD5"/>
    <mergeCell ref="AE5:AH5"/>
    <mergeCell ref="AI5:AL5"/>
    <mergeCell ref="AM5:AP5"/>
    <mergeCell ref="AQ5:AT5"/>
    <mergeCell ref="C6:F6"/>
    <mergeCell ref="G6:J6"/>
    <mergeCell ref="K6:N6"/>
    <mergeCell ref="O6:R6"/>
    <mergeCell ref="S6:V6"/>
    <mergeCell ref="W6:Z6"/>
    <mergeCell ref="AA6:AD6"/>
    <mergeCell ref="AE6:AH6"/>
    <mergeCell ref="AI6:AL6"/>
    <mergeCell ref="AM6:AP6"/>
    <mergeCell ref="AQ6:AT6"/>
    <mergeCell ref="C7:F7"/>
    <mergeCell ref="G7:J7"/>
    <mergeCell ref="K7:N7"/>
    <mergeCell ref="O7:R7"/>
    <mergeCell ref="S7:V7"/>
    <mergeCell ref="W7:Z7"/>
    <mergeCell ref="AA7:AD7"/>
    <mergeCell ref="AE7:AH7"/>
    <mergeCell ref="AI7:AL7"/>
    <mergeCell ref="AM7:AP7"/>
    <mergeCell ref="AQ7:AT7"/>
    <mergeCell ref="B23:AT23"/>
    <mergeCell ref="B24:AT24"/>
    <mergeCell ref="B25:AT25"/>
    <mergeCell ref="B26:AT26"/>
    <mergeCell ref="B27:AT27"/>
    <mergeCell ref="B28:AT28"/>
    <mergeCell ref="B29:AT29"/>
    <mergeCell ref="B30:AT30"/>
    <mergeCell ref="B31:AT31"/>
    <mergeCell ref="B32:AT32"/>
    <mergeCell ref="B33:AT33"/>
    <mergeCell ref="B34:AT34"/>
    <mergeCell ref="B35:AT35"/>
    <mergeCell ref="B36:AT36"/>
    <mergeCell ref="B37:AT37"/>
    <mergeCell ref="B38:AT38"/>
    <mergeCell ref="B39:AT39"/>
    <mergeCell ref="B40:AT40"/>
    <mergeCell ref="B41:AT41"/>
    <mergeCell ref="B42:AT42"/>
    <mergeCell ref="B43:AT43"/>
    <mergeCell ref="B44:AT44"/>
    <mergeCell ref="B45:AT45"/>
    <mergeCell ref="B46:AT46"/>
    <mergeCell ref="B47:AT47"/>
    <mergeCell ref="B48:AT48"/>
    <mergeCell ref="B49:AT49"/>
    <mergeCell ref="B5:B8"/>
  </mergeCells>
  <pageMargins left="0.699305555555556" right="0.699305555555556"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10"/>
  <dimension ref="A1:AV48"/>
  <sheetViews>
    <sheetView zoomScale="55" zoomScaleNormal="55" workbookViewId="0">
      <pane xSplit="4" ySplit="9" topLeftCell="E10" activePane="bottomRight" state="frozen"/>
      <selection/>
      <selection pane="topRight"/>
      <selection pane="bottomLeft"/>
      <selection pane="bottomRight" activeCell="AC13" sqref="AC13"/>
    </sheetView>
  </sheetViews>
  <sheetFormatPr defaultColWidth="9" defaultRowHeight="15.6"/>
  <cols>
    <col min="1" max="1" width="2.77777777777778" style="8" customWidth="1"/>
    <col min="2" max="2" width="4.03703703703704" style="8" customWidth="1"/>
    <col min="3" max="3" width="49.4537037037037" style="8" customWidth="1"/>
    <col min="4" max="4" width="53.3240740740741" style="8" customWidth="1"/>
    <col min="5" max="5" width="20.7777777777778" style="8" customWidth="1"/>
    <col min="6" max="7" width="20.7777777777778" style="148" customWidth="1"/>
    <col min="8" max="8" width="20.7777777777778" style="8" customWidth="1"/>
    <col min="9" max="10" width="20.7777777777778" style="148" customWidth="1"/>
    <col min="11" max="11" width="20.7777777777778" style="8" customWidth="1"/>
    <col min="12" max="13" width="20.7777777777778" style="148" customWidth="1"/>
    <col min="14" max="38" width="20.7777777777778" style="8" customWidth="1"/>
    <col min="39" max="42" width="9" style="8" customWidth="1"/>
    <col min="43" max="43" width="14.2037037037037" style="8" customWidth="1"/>
    <col min="44" max="16381" width="9" style="8" customWidth="1"/>
    <col min="16382" max="16384" width="9" style="8"/>
  </cols>
  <sheetData>
    <row r="1" s="1" customFormat="1" ht="61" customHeight="1" spans="1:48">
      <c r="A1" s="16"/>
      <c r="B1" s="260" t="s">
        <v>880</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c r="AB1" s="260"/>
      <c r="AC1" s="260"/>
      <c r="AD1" s="260"/>
      <c r="AE1" s="260"/>
      <c r="AF1" s="260"/>
      <c r="AG1" s="260"/>
      <c r="AH1" s="260"/>
      <c r="AI1" s="260"/>
      <c r="AJ1" s="260"/>
      <c r="AK1" s="260"/>
      <c r="AL1" s="260"/>
      <c r="AM1" s="260"/>
      <c r="AN1" s="260"/>
      <c r="AO1" s="260"/>
      <c r="AP1" s="260"/>
      <c r="AQ1" s="260"/>
      <c r="AR1" s="260"/>
      <c r="AS1" s="260"/>
      <c r="AT1" s="260"/>
      <c r="AU1" s="260"/>
      <c r="AV1" s="16"/>
    </row>
    <row r="2" s="3" customFormat="1" ht="11" customHeight="1" spans="1:48">
      <c r="A2" s="28"/>
      <c r="B2" s="16"/>
      <c r="C2" s="29"/>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row>
    <row r="3" s="4" customFormat="1" ht="60" customHeight="1" spans="1:48">
      <c r="B3" s="38"/>
      <c r="C3" s="858" t="s">
        <v>881</v>
      </c>
      <c r="D3" s="399"/>
      <c r="E3" s="399"/>
      <c r="F3" s="399"/>
      <c r="G3" s="399"/>
      <c r="H3" s="399"/>
      <c r="I3" s="399"/>
      <c r="J3" s="399"/>
      <c r="K3" s="399"/>
      <c r="L3" s="399"/>
      <c r="M3" s="399"/>
      <c r="N3" s="399"/>
      <c r="O3" s="399"/>
      <c r="P3" s="399"/>
      <c r="Q3" s="399"/>
      <c r="R3" s="399"/>
      <c r="S3" s="399"/>
      <c r="T3" s="399"/>
      <c r="U3" s="399"/>
      <c r="V3" s="399"/>
      <c r="W3" s="399"/>
      <c r="X3" s="399"/>
      <c r="Y3" s="399"/>
      <c r="Z3" s="399"/>
      <c r="AA3" s="399"/>
      <c r="AB3" s="399"/>
      <c r="AC3" s="399"/>
      <c r="AD3" s="399"/>
      <c r="AE3" s="399"/>
      <c r="AF3" s="399"/>
      <c r="AG3" s="399"/>
      <c r="AH3" s="399"/>
      <c r="AI3" s="399"/>
      <c r="AJ3" s="399"/>
      <c r="AK3" s="399"/>
      <c r="AL3" s="400"/>
    </row>
    <row r="4" s="4" customFormat="1" ht="16" customHeight="1" spans="1:48">
      <c r="B4" s="38"/>
      <c r="C4" s="859" t="s">
        <v>130</v>
      </c>
      <c r="D4" s="860"/>
      <c r="E4" s="860"/>
      <c r="F4" s="860"/>
      <c r="G4" s="860"/>
      <c r="H4" s="860"/>
      <c r="I4" s="860"/>
      <c r="J4" s="860"/>
      <c r="K4" s="860"/>
      <c r="L4" s="860"/>
      <c r="M4" s="860"/>
      <c r="N4" s="860"/>
      <c r="O4" s="860"/>
      <c r="P4" s="860"/>
      <c r="Q4" s="860"/>
      <c r="R4" s="860"/>
      <c r="S4" s="860"/>
      <c r="T4" s="860"/>
      <c r="U4" s="860"/>
      <c r="V4" s="860"/>
      <c r="W4" s="860"/>
      <c r="X4" s="860"/>
      <c r="Y4" s="860"/>
      <c r="Z4" s="860"/>
      <c r="AA4" s="860"/>
      <c r="AB4" s="860"/>
      <c r="AC4" s="860"/>
      <c r="AD4" s="860"/>
      <c r="AE4" s="860"/>
      <c r="AF4" s="860"/>
      <c r="AG4" s="860"/>
      <c r="AH4" s="860"/>
      <c r="AI4" s="860"/>
      <c r="AJ4" s="860"/>
      <c r="AK4" s="860"/>
      <c r="AL4" s="861"/>
    </row>
    <row r="5" s="857" customFormat="1" ht="198" customHeight="1" spans="1:48">
      <c r="B5" s="724"/>
      <c r="C5" s="862" t="s">
        <v>882</v>
      </c>
      <c r="D5" s="863"/>
      <c r="E5" s="863"/>
      <c r="F5" s="863"/>
      <c r="G5" s="863"/>
      <c r="H5" s="863"/>
      <c r="I5" s="863"/>
      <c r="J5" s="863"/>
      <c r="K5" s="863"/>
      <c r="L5" s="863"/>
      <c r="M5" s="863"/>
      <c r="N5" s="863"/>
      <c r="O5" s="863"/>
      <c r="P5" s="863"/>
      <c r="Q5" s="863"/>
      <c r="R5" s="863"/>
      <c r="S5" s="863"/>
      <c r="T5" s="863"/>
      <c r="U5" s="863"/>
      <c r="V5" s="863"/>
      <c r="W5" s="863"/>
      <c r="X5" s="863"/>
      <c r="Y5" s="863"/>
      <c r="Z5" s="863"/>
      <c r="AA5" s="863"/>
      <c r="AB5" s="863"/>
      <c r="AC5" s="863"/>
      <c r="AD5" s="863"/>
      <c r="AE5" s="863"/>
      <c r="AF5" s="863"/>
      <c r="AG5" s="863"/>
      <c r="AH5" s="863"/>
      <c r="AI5" s="863"/>
      <c r="AJ5" s="863"/>
      <c r="AK5" s="863"/>
      <c r="AL5" s="864"/>
      <c r="AM5" s="865"/>
      <c r="AN5" s="865"/>
      <c r="AO5" s="865"/>
      <c r="AP5" s="865"/>
      <c r="AQ5" s="865"/>
      <c r="AR5" s="865"/>
    </row>
    <row r="6" s="4" customFormat="1" ht="53" customHeight="1" spans="1:48">
      <c r="B6" s="38"/>
      <c r="C6" s="45" t="s">
        <v>334</v>
      </c>
      <c r="D6" s="606" t="s">
        <v>883</v>
      </c>
      <c r="E6" s="345" t="s">
        <v>793</v>
      </c>
      <c r="F6" s="345"/>
      <c r="G6" s="345"/>
      <c r="H6" s="345" t="s">
        <v>794</v>
      </c>
      <c r="I6" s="345"/>
      <c r="J6" s="345"/>
      <c r="K6" s="345" t="s">
        <v>795</v>
      </c>
      <c r="L6" s="345"/>
      <c r="M6" s="345"/>
      <c r="N6" s="345" t="s">
        <v>796</v>
      </c>
      <c r="O6" s="345"/>
      <c r="P6" s="345"/>
      <c r="Q6" s="345" t="s">
        <v>884</v>
      </c>
      <c r="R6" s="345"/>
      <c r="S6" s="345"/>
      <c r="T6" s="345" t="s">
        <v>885</v>
      </c>
      <c r="U6" s="345"/>
      <c r="V6" s="345"/>
      <c r="W6" s="345" t="s">
        <v>886</v>
      </c>
      <c r="X6" s="345"/>
      <c r="Y6" s="345"/>
      <c r="Z6" s="345" t="s">
        <v>887</v>
      </c>
      <c r="AA6" s="345"/>
      <c r="AB6" s="345"/>
      <c r="AC6" s="345" t="s">
        <v>888</v>
      </c>
      <c r="AD6" s="345"/>
      <c r="AE6" s="345"/>
      <c r="AF6" s="345" t="s">
        <v>889</v>
      </c>
      <c r="AG6" s="345"/>
      <c r="AH6" s="345"/>
      <c r="AI6" s="184" t="s">
        <v>890</v>
      </c>
      <c r="AJ6" s="866"/>
      <c r="AK6" s="866"/>
      <c r="AL6" s="867"/>
    </row>
    <row r="7" s="4" customFormat="1" ht="53" customHeight="1" spans="1:48">
      <c r="B7" s="38"/>
      <c r="C7" s="45"/>
      <c r="D7" s="606"/>
      <c r="E7" s="461" t="s">
        <v>891</v>
      </c>
      <c r="F7" s="460"/>
      <c r="G7" s="460"/>
      <c r="H7" s="461" t="s">
        <v>892</v>
      </c>
      <c r="I7" s="460"/>
      <c r="J7" s="460"/>
      <c r="K7" s="183" t="s">
        <v>893</v>
      </c>
      <c r="L7" s="183"/>
      <c r="M7" s="183"/>
      <c r="N7" s="183" t="s">
        <v>893</v>
      </c>
      <c r="O7" s="183"/>
      <c r="P7" s="183"/>
      <c r="Q7" s="183" t="s">
        <v>894</v>
      </c>
      <c r="R7" s="183"/>
      <c r="S7" s="183"/>
      <c r="T7" s="183" t="s">
        <v>346</v>
      </c>
      <c r="U7" s="183"/>
      <c r="V7" s="183"/>
      <c r="W7" s="183" t="s">
        <v>709</v>
      </c>
      <c r="X7" s="183"/>
      <c r="Y7" s="183"/>
      <c r="Z7" s="183" t="s">
        <v>710</v>
      </c>
      <c r="AA7" s="183"/>
      <c r="AB7" s="183"/>
      <c r="AC7" s="183" t="s">
        <v>711</v>
      </c>
      <c r="AD7" s="183"/>
      <c r="AE7" s="183"/>
      <c r="AF7" s="183" t="s">
        <v>895</v>
      </c>
      <c r="AG7" s="183"/>
      <c r="AH7" s="183"/>
      <c r="AI7" s="868" t="s">
        <v>896</v>
      </c>
      <c r="AJ7" s="869"/>
      <c r="AK7" s="869"/>
      <c r="AL7" s="870"/>
    </row>
    <row r="8" s="4" customFormat="1" ht="60" customHeight="1" spans="1:48">
      <c r="B8" s="38"/>
      <c r="C8" s="45"/>
      <c r="D8" s="606"/>
      <c r="E8" s="868" t="s">
        <v>897</v>
      </c>
      <c r="F8" s="869"/>
      <c r="G8" s="871"/>
      <c r="H8" s="868" t="s">
        <v>898</v>
      </c>
      <c r="I8" s="869"/>
      <c r="J8" s="871"/>
      <c r="K8" s="868" t="s">
        <v>899</v>
      </c>
      <c r="L8" s="869"/>
      <c r="M8" s="871"/>
      <c r="N8" s="868" t="s">
        <v>900</v>
      </c>
      <c r="O8" s="869"/>
      <c r="P8" s="871"/>
      <c r="Q8" s="868" t="s">
        <v>901</v>
      </c>
      <c r="R8" s="869"/>
      <c r="S8" s="871"/>
      <c r="T8" s="868" t="s">
        <v>902</v>
      </c>
      <c r="U8" s="869"/>
      <c r="V8" s="871"/>
      <c r="W8" s="868" t="s">
        <v>903</v>
      </c>
      <c r="X8" s="869"/>
      <c r="Y8" s="871"/>
      <c r="Z8" s="868" t="s">
        <v>903</v>
      </c>
      <c r="AA8" s="869"/>
      <c r="AB8" s="871"/>
      <c r="AC8" s="868" t="s">
        <v>903</v>
      </c>
      <c r="AD8" s="869"/>
      <c r="AE8" s="871"/>
      <c r="AF8" s="868" t="s">
        <v>904</v>
      </c>
      <c r="AG8" s="869"/>
      <c r="AH8" s="871"/>
      <c r="AI8" s="868" t="s">
        <v>904</v>
      </c>
      <c r="AJ8" s="869"/>
      <c r="AK8" s="869"/>
      <c r="AL8" s="870"/>
    </row>
    <row r="9" s="4" customFormat="1" ht="53" customHeight="1" spans="1:48">
      <c r="B9" s="38"/>
      <c r="C9" s="45"/>
      <c r="D9" s="606"/>
      <c r="E9" s="48" t="s">
        <v>399</v>
      </c>
      <c r="F9" s="48" t="s">
        <v>78</v>
      </c>
      <c r="G9" s="48" t="s">
        <v>79</v>
      </c>
      <c r="H9" s="48" t="s">
        <v>399</v>
      </c>
      <c r="I9" s="48" t="s">
        <v>78</v>
      </c>
      <c r="J9" s="48" t="s">
        <v>79</v>
      </c>
      <c r="K9" s="48" t="s">
        <v>399</v>
      </c>
      <c r="L9" s="48" t="s">
        <v>78</v>
      </c>
      <c r="M9" s="48" t="s">
        <v>79</v>
      </c>
      <c r="N9" s="48" t="s">
        <v>399</v>
      </c>
      <c r="O9" s="48" t="s">
        <v>78</v>
      </c>
      <c r="P9" s="48" t="s">
        <v>79</v>
      </c>
      <c r="Q9" s="48" t="s">
        <v>399</v>
      </c>
      <c r="R9" s="48" t="s">
        <v>78</v>
      </c>
      <c r="S9" s="48" t="s">
        <v>79</v>
      </c>
      <c r="T9" s="48" t="s">
        <v>399</v>
      </c>
      <c r="U9" s="48" t="s">
        <v>78</v>
      </c>
      <c r="V9" s="48" t="s">
        <v>79</v>
      </c>
      <c r="W9" s="48" t="s">
        <v>399</v>
      </c>
      <c r="X9" s="48" t="s">
        <v>78</v>
      </c>
      <c r="Y9" s="48" t="s">
        <v>79</v>
      </c>
      <c r="Z9" s="48" t="s">
        <v>399</v>
      </c>
      <c r="AA9" s="48" t="s">
        <v>78</v>
      </c>
      <c r="AB9" s="48" t="s">
        <v>79</v>
      </c>
      <c r="AC9" s="48" t="s">
        <v>399</v>
      </c>
      <c r="AD9" s="48" t="s">
        <v>78</v>
      </c>
      <c r="AE9" s="48" t="s">
        <v>79</v>
      </c>
      <c r="AF9" s="48" t="s">
        <v>399</v>
      </c>
      <c r="AG9" s="48" t="s">
        <v>78</v>
      </c>
      <c r="AH9" s="48" t="s">
        <v>79</v>
      </c>
      <c r="AI9" s="48" t="s">
        <v>348</v>
      </c>
      <c r="AJ9" s="48" t="s">
        <v>350</v>
      </c>
      <c r="AK9" s="48" t="s">
        <v>352</v>
      </c>
      <c r="AL9" s="49" t="s">
        <v>905</v>
      </c>
    </row>
    <row r="10" s="4" customFormat="1" ht="53" customHeight="1" spans="1:48">
      <c r="B10" s="38"/>
      <c r="C10" s="872" t="s">
        <v>906</v>
      </c>
      <c r="D10" s="873" t="s">
        <v>907</v>
      </c>
      <c r="E10" s="348">
        <v>58.5</v>
      </c>
      <c r="F10" s="348">
        <v>56.5</v>
      </c>
      <c r="G10" s="348">
        <v>54.5</v>
      </c>
      <c r="H10" s="610">
        <v>60</v>
      </c>
      <c r="I10" s="610">
        <v>58</v>
      </c>
      <c r="J10" s="610">
        <v>56</v>
      </c>
      <c r="K10" s="348">
        <v>54.5</v>
      </c>
      <c r="L10" s="348">
        <v>52.5</v>
      </c>
      <c r="M10" s="348">
        <v>50.5</v>
      </c>
      <c r="N10" s="610">
        <v>56</v>
      </c>
      <c r="O10" s="610">
        <v>54</v>
      </c>
      <c r="P10" s="610">
        <v>52</v>
      </c>
      <c r="Q10" s="348" t="s">
        <v>190</v>
      </c>
      <c r="R10" s="348" t="s">
        <v>190</v>
      </c>
      <c r="S10" s="348" t="s">
        <v>190</v>
      </c>
      <c r="T10" s="610" t="s">
        <v>190</v>
      </c>
      <c r="U10" s="610" t="s">
        <v>190</v>
      </c>
      <c r="V10" s="610" t="s">
        <v>190</v>
      </c>
      <c r="W10" s="348">
        <v>15.1</v>
      </c>
      <c r="X10" s="348">
        <v>14.1</v>
      </c>
      <c r="Y10" s="874">
        <v>13.1</v>
      </c>
      <c r="Z10" s="610">
        <v>11.8</v>
      </c>
      <c r="AA10" s="610">
        <v>10.8</v>
      </c>
      <c r="AB10" s="875">
        <v>9.8</v>
      </c>
      <c r="AC10" s="348">
        <v>11.5</v>
      </c>
      <c r="AD10" s="348">
        <v>10.5</v>
      </c>
      <c r="AE10" s="874">
        <v>9.5</v>
      </c>
      <c r="AF10" s="610">
        <v>10.1</v>
      </c>
      <c r="AG10" s="610">
        <v>9.1</v>
      </c>
      <c r="AH10" s="875">
        <v>8.1</v>
      </c>
      <c r="AI10" s="349">
        <v>1300</v>
      </c>
      <c r="AJ10" s="349">
        <v>1220</v>
      </c>
      <c r="AK10" s="349">
        <v>1220</v>
      </c>
      <c r="AL10" s="876">
        <v>1200</v>
      </c>
    </row>
    <row r="11" s="4" customFormat="1" ht="53" customHeight="1" spans="1:48">
      <c r="B11" s="38"/>
      <c r="C11" s="872" t="s">
        <v>172</v>
      </c>
      <c r="D11" s="877" t="s">
        <v>190</v>
      </c>
      <c r="E11" s="348">
        <v>61.5</v>
      </c>
      <c r="F11" s="348">
        <v>59.5</v>
      </c>
      <c r="G11" s="348">
        <v>57.5</v>
      </c>
      <c r="H11" s="610">
        <v>61</v>
      </c>
      <c r="I11" s="610">
        <v>59</v>
      </c>
      <c r="J11" s="610">
        <v>57</v>
      </c>
      <c r="K11" s="348">
        <v>57.5</v>
      </c>
      <c r="L11" s="348">
        <v>55.5</v>
      </c>
      <c r="M11" s="348">
        <v>53.5</v>
      </c>
      <c r="N11" s="610">
        <v>57</v>
      </c>
      <c r="O11" s="610">
        <v>55</v>
      </c>
      <c r="P11" s="610">
        <v>53</v>
      </c>
      <c r="Q11" s="348" t="s">
        <v>190</v>
      </c>
      <c r="R11" s="348" t="s">
        <v>190</v>
      </c>
      <c r="S11" s="348" t="s">
        <v>190</v>
      </c>
      <c r="T11" s="610" t="s">
        <v>190</v>
      </c>
      <c r="U11" s="610" t="s">
        <v>190</v>
      </c>
      <c r="V11" s="610" t="s">
        <v>190</v>
      </c>
      <c r="W11" s="348">
        <v>15.6</v>
      </c>
      <c r="X11" s="348">
        <v>14.6</v>
      </c>
      <c r="Y11" s="874">
        <v>13.6</v>
      </c>
      <c r="Z11" s="610">
        <v>12.3</v>
      </c>
      <c r="AA11" s="610">
        <v>11.3</v>
      </c>
      <c r="AB11" s="875">
        <v>10.3</v>
      </c>
      <c r="AC11" s="348">
        <v>12</v>
      </c>
      <c r="AD11" s="348">
        <v>11</v>
      </c>
      <c r="AE11" s="874">
        <v>10</v>
      </c>
      <c r="AF11" s="610">
        <v>10.6</v>
      </c>
      <c r="AG11" s="610">
        <v>9.6</v>
      </c>
      <c r="AH11" s="875">
        <v>8.6</v>
      </c>
      <c r="AI11" s="349">
        <v>1390</v>
      </c>
      <c r="AJ11" s="349">
        <v>1310</v>
      </c>
      <c r="AK11" s="349">
        <v>1310</v>
      </c>
      <c r="AL11" s="876">
        <v>1290</v>
      </c>
    </row>
    <row r="12" s="4" customFormat="1" ht="53" customHeight="1" spans="1:48">
      <c r="B12" s="38"/>
      <c r="C12" s="872" t="s">
        <v>177</v>
      </c>
      <c r="D12" s="873" t="s">
        <v>908</v>
      </c>
      <c r="E12" s="348" t="s">
        <v>190</v>
      </c>
      <c r="F12" s="348" t="s">
        <v>190</v>
      </c>
      <c r="G12" s="348" t="s">
        <v>190</v>
      </c>
      <c r="H12" s="610" t="s">
        <v>190</v>
      </c>
      <c r="I12" s="610" t="s">
        <v>190</v>
      </c>
      <c r="J12" s="610" t="s">
        <v>190</v>
      </c>
      <c r="K12" s="348">
        <v>50.5</v>
      </c>
      <c r="L12" s="348">
        <v>48.5</v>
      </c>
      <c r="M12" s="348">
        <v>46.5</v>
      </c>
      <c r="N12" s="610">
        <v>51</v>
      </c>
      <c r="O12" s="610">
        <v>49</v>
      </c>
      <c r="P12" s="610">
        <v>47</v>
      </c>
      <c r="Q12" s="348" t="s">
        <v>190</v>
      </c>
      <c r="R12" s="348" t="s">
        <v>190</v>
      </c>
      <c r="S12" s="348" t="s">
        <v>190</v>
      </c>
      <c r="T12" s="610" t="s">
        <v>190</v>
      </c>
      <c r="U12" s="610" t="s">
        <v>190</v>
      </c>
      <c r="V12" s="610" t="s">
        <v>190</v>
      </c>
      <c r="W12" s="348">
        <v>15.6</v>
      </c>
      <c r="X12" s="348">
        <v>14.6</v>
      </c>
      <c r="Y12" s="874">
        <v>13.6</v>
      </c>
      <c r="Z12" s="610">
        <v>12.3</v>
      </c>
      <c r="AA12" s="610">
        <v>11.3</v>
      </c>
      <c r="AB12" s="875">
        <v>10.3</v>
      </c>
      <c r="AC12" s="348">
        <v>12</v>
      </c>
      <c r="AD12" s="348">
        <v>11</v>
      </c>
      <c r="AE12" s="874">
        <v>10</v>
      </c>
      <c r="AF12" s="610">
        <v>9.8</v>
      </c>
      <c r="AG12" s="610">
        <v>8.8</v>
      </c>
      <c r="AH12" s="875">
        <v>7.8</v>
      </c>
      <c r="AI12" s="349">
        <v>1275</v>
      </c>
      <c r="AJ12" s="349">
        <v>1195</v>
      </c>
      <c r="AK12" s="349">
        <v>1195</v>
      </c>
      <c r="AL12" s="876">
        <v>1175</v>
      </c>
    </row>
    <row r="13" s="4" customFormat="1" ht="53" customHeight="1" spans="1:48">
      <c r="B13" s="38"/>
      <c r="C13" s="872" t="s">
        <v>181</v>
      </c>
      <c r="D13" s="877" t="s">
        <v>190</v>
      </c>
      <c r="E13" s="348" t="s">
        <v>190</v>
      </c>
      <c r="F13" s="348" t="s">
        <v>190</v>
      </c>
      <c r="G13" s="348" t="s">
        <v>190</v>
      </c>
      <c r="H13" s="610" t="s">
        <v>190</v>
      </c>
      <c r="I13" s="610" t="s">
        <v>190</v>
      </c>
      <c r="J13" s="610" t="s">
        <v>190</v>
      </c>
      <c r="K13" s="348">
        <v>52.5</v>
      </c>
      <c r="L13" s="348">
        <v>50.5</v>
      </c>
      <c r="M13" s="348">
        <v>48.5</v>
      </c>
      <c r="N13" s="610">
        <v>53</v>
      </c>
      <c r="O13" s="610">
        <v>51</v>
      </c>
      <c r="P13" s="610">
        <v>49</v>
      </c>
      <c r="Q13" s="348" t="s">
        <v>190</v>
      </c>
      <c r="R13" s="348" t="s">
        <v>190</v>
      </c>
      <c r="S13" s="348" t="s">
        <v>190</v>
      </c>
      <c r="T13" s="610" t="s">
        <v>190</v>
      </c>
      <c r="U13" s="610" t="s">
        <v>190</v>
      </c>
      <c r="V13" s="610" t="s">
        <v>190</v>
      </c>
      <c r="W13" s="348">
        <v>15.6</v>
      </c>
      <c r="X13" s="348">
        <v>14.6</v>
      </c>
      <c r="Y13" s="874">
        <v>13.6</v>
      </c>
      <c r="Z13" s="610">
        <v>12.3</v>
      </c>
      <c r="AA13" s="610">
        <v>11.3</v>
      </c>
      <c r="AB13" s="875">
        <v>10.3</v>
      </c>
      <c r="AC13" s="348">
        <v>12</v>
      </c>
      <c r="AD13" s="348">
        <v>11</v>
      </c>
      <c r="AE13" s="874">
        <v>10</v>
      </c>
      <c r="AF13" s="610">
        <v>9.8</v>
      </c>
      <c r="AG13" s="610">
        <v>8.8</v>
      </c>
      <c r="AH13" s="875">
        <v>7.8</v>
      </c>
      <c r="AI13" s="349">
        <v>1275</v>
      </c>
      <c r="AJ13" s="349">
        <v>1195</v>
      </c>
      <c r="AK13" s="349">
        <v>1195</v>
      </c>
      <c r="AL13" s="876">
        <v>1175</v>
      </c>
    </row>
    <row r="14" s="4" customFormat="1" ht="53" customHeight="1" spans="1:48">
      <c r="B14" s="38"/>
      <c r="C14" s="872" t="s">
        <v>186</v>
      </c>
      <c r="D14" s="873" t="s">
        <v>909</v>
      </c>
      <c r="E14" s="348" t="s">
        <v>190</v>
      </c>
      <c r="F14" s="348" t="s">
        <v>190</v>
      </c>
      <c r="G14" s="348" t="s">
        <v>190</v>
      </c>
      <c r="H14" s="610" t="s">
        <v>190</v>
      </c>
      <c r="I14" s="610" t="s">
        <v>190</v>
      </c>
      <c r="J14" s="610" t="s">
        <v>190</v>
      </c>
      <c r="K14" s="348">
        <v>49</v>
      </c>
      <c r="L14" s="348">
        <v>47</v>
      </c>
      <c r="M14" s="348">
        <v>45</v>
      </c>
      <c r="N14" s="610">
        <v>50</v>
      </c>
      <c r="O14" s="610">
        <v>48</v>
      </c>
      <c r="P14" s="610">
        <v>46</v>
      </c>
      <c r="Q14" s="348" t="s">
        <v>190</v>
      </c>
      <c r="R14" s="348" t="s">
        <v>190</v>
      </c>
      <c r="S14" s="348" t="s">
        <v>190</v>
      </c>
      <c r="T14" s="610" t="s">
        <v>190</v>
      </c>
      <c r="U14" s="610" t="s">
        <v>190</v>
      </c>
      <c r="V14" s="610" t="s">
        <v>190</v>
      </c>
      <c r="W14" s="348">
        <v>15.6</v>
      </c>
      <c r="X14" s="348">
        <v>14.6</v>
      </c>
      <c r="Y14" s="874">
        <v>13.6</v>
      </c>
      <c r="Z14" s="610">
        <v>12.3</v>
      </c>
      <c r="AA14" s="610">
        <v>11.3</v>
      </c>
      <c r="AB14" s="875">
        <v>10.3</v>
      </c>
      <c r="AC14" s="348">
        <v>12</v>
      </c>
      <c r="AD14" s="348">
        <v>11</v>
      </c>
      <c r="AE14" s="874">
        <v>10</v>
      </c>
      <c r="AF14" s="610">
        <v>10.3</v>
      </c>
      <c r="AG14" s="610">
        <v>9.3</v>
      </c>
      <c r="AH14" s="875">
        <v>8.3</v>
      </c>
      <c r="AI14" s="349">
        <v>1355</v>
      </c>
      <c r="AJ14" s="349">
        <v>1275</v>
      </c>
      <c r="AK14" s="349">
        <v>1275</v>
      </c>
      <c r="AL14" s="876">
        <v>1255</v>
      </c>
    </row>
    <row r="15" s="4" customFormat="1" ht="53" customHeight="1" spans="1:48">
      <c r="B15" s="38"/>
      <c r="C15" s="878" t="s">
        <v>404</v>
      </c>
      <c r="D15" s="873" t="s">
        <v>910</v>
      </c>
      <c r="E15" s="348">
        <v>58.5</v>
      </c>
      <c r="F15" s="348">
        <v>56.5</v>
      </c>
      <c r="G15" s="348">
        <v>54.5</v>
      </c>
      <c r="H15" s="610">
        <v>60</v>
      </c>
      <c r="I15" s="610">
        <v>58</v>
      </c>
      <c r="J15" s="610">
        <v>56</v>
      </c>
      <c r="K15" s="348">
        <v>54.5</v>
      </c>
      <c r="L15" s="348">
        <v>52.5</v>
      </c>
      <c r="M15" s="348">
        <v>50.5</v>
      </c>
      <c r="N15" s="610">
        <v>56</v>
      </c>
      <c r="O15" s="610">
        <v>54</v>
      </c>
      <c r="P15" s="610">
        <v>52</v>
      </c>
      <c r="Q15" s="348" t="s">
        <v>190</v>
      </c>
      <c r="R15" s="348" t="s">
        <v>190</v>
      </c>
      <c r="S15" s="348" t="s">
        <v>190</v>
      </c>
      <c r="T15" s="610" t="s">
        <v>190</v>
      </c>
      <c r="U15" s="610" t="s">
        <v>190</v>
      </c>
      <c r="V15" s="610" t="s">
        <v>190</v>
      </c>
      <c r="W15" s="348">
        <v>15.1</v>
      </c>
      <c r="X15" s="348">
        <v>14.1</v>
      </c>
      <c r="Y15" s="874">
        <v>13.1</v>
      </c>
      <c r="Z15" s="610">
        <v>11.8</v>
      </c>
      <c r="AA15" s="610">
        <v>10.8</v>
      </c>
      <c r="AB15" s="875">
        <v>9.8</v>
      </c>
      <c r="AC15" s="348">
        <v>11.5</v>
      </c>
      <c r="AD15" s="348">
        <v>10.5</v>
      </c>
      <c r="AE15" s="874">
        <v>9.5</v>
      </c>
      <c r="AF15" s="610">
        <v>10.1</v>
      </c>
      <c r="AG15" s="610">
        <v>9.1</v>
      </c>
      <c r="AH15" s="875">
        <v>8.1</v>
      </c>
      <c r="AI15" s="349">
        <v>1300</v>
      </c>
      <c r="AJ15" s="349">
        <v>1220</v>
      </c>
      <c r="AK15" s="349">
        <v>1220</v>
      </c>
      <c r="AL15" s="876">
        <v>1200</v>
      </c>
    </row>
    <row r="16" s="4" customFormat="1" ht="53" customHeight="1" spans="1:48">
      <c r="B16" s="38"/>
      <c r="C16" s="872" t="s">
        <v>911</v>
      </c>
      <c r="D16" s="873" t="s">
        <v>907</v>
      </c>
      <c r="E16" s="348">
        <v>60</v>
      </c>
      <c r="F16" s="348">
        <v>58</v>
      </c>
      <c r="G16" s="348">
        <v>56</v>
      </c>
      <c r="H16" s="610">
        <v>61.5</v>
      </c>
      <c r="I16" s="610">
        <v>59.5</v>
      </c>
      <c r="J16" s="610">
        <v>57.5</v>
      </c>
      <c r="K16" s="348">
        <v>56</v>
      </c>
      <c r="L16" s="348">
        <v>54</v>
      </c>
      <c r="M16" s="348">
        <v>52</v>
      </c>
      <c r="N16" s="610">
        <v>57.5</v>
      </c>
      <c r="O16" s="610">
        <v>55.5</v>
      </c>
      <c r="P16" s="610">
        <v>53.5</v>
      </c>
      <c r="Q16" s="348">
        <v>52.5</v>
      </c>
      <c r="R16" s="348">
        <v>50.5</v>
      </c>
      <c r="S16" s="348">
        <v>48.5</v>
      </c>
      <c r="T16" s="610">
        <v>53.5</v>
      </c>
      <c r="U16" s="610">
        <v>51.5</v>
      </c>
      <c r="V16" s="610">
        <v>49.5</v>
      </c>
      <c r="W16" s="348">
        <v>17.6</v>
      </c>
      <c r="X16" s="348">
        <v>16.6</v>
      </c>
      <c r="Y16" s="874">
        <v>15.6</v>
      </c>
      <c r="Z16" s="610">
        <v>14.3</v>
      </c>
      <c r="AA16" s="610">
        <v>13.3</v>
      </c>
      <c r="AB16" s="875">
        <v>12.3</v>
      </c>
      <c r="AC16" s="348">
        <v>14</v>
      </c>
      <c r="AD16" s="348">
        <v>13</v>
      </c>
      <c r="AE16" s="874">
        <v>12</v>
      </c>
      <c r="AF16" s="610">
        <v>12.6</v>
      </c>
      <c r="AG16" s="610">
        <v>11.6</v>
      </c>
      <c r="AH16" s="875">
        <v>10.6</v>
      </c>
      <c r="AI16" s="348" t="s">
        <v>190</v>
      </c>
      <c r="AJ16" s="348" t="s">
        <v>190</v>
      </c>
      <c r="AK16" s="348" t="s">
        <v>190</v>
      </c>
      <c r="AL16" s="879" t="s">
        <v>190</v>
      </c>
    </row>
    <row r="17" s="4" customFormat="1" ht="53" customHeight="1" spans="2:44">
      <c r="B17" s="38"/>
      <c r="C17" s="872" t="s">
        <v>912</v>
      </c>
      <c r="D17" s="877" t="s">
        <v>190</v>
      </c>
      <c r="E17" s="348">
        <v>63</v>
      </c>
      <c r="F17" s="348">
        <v>61</v>
      </c>
      <c r="G17" s="348">
        <v>59</v>
      </c>
      <c r="H17" s="610">
        <v>62.5</v>
      </c>
      <c r="I17" s="610">
        <v>60.5</v>
      </c>
      <c r="J17" s="610">
        <v>58.5</v>
      </c>
      <c r="K17" s="348">
        <v>59</v>
      </c>
      <c r="L17" s="348">
        <v>57</v>
      </c>
      <c r="M17" s="348">
        <v>55</v>
      </c>
      <c r="N17" s="610">
        <v>58.5</v>
      </c>
      <c r="O17" s="610">
        <v>56.5</v>
      </c>
      <c r="P17" s="610">
        <v>54.5</v>
      </c>
      <c r="Q17" s="348">
        <v>54</v>
      </c>
      <c r="R17" s="348">
        <v>52</v>
      </c>
      <c r="S17" s="348">
        <v>50</v>
      </c>
      <c r="T17" s="610">
        <v>53</v>
      </c>
      <c r="U17" s="610">
        <v>51</v>
      </c>
      <c r="V17" s="610">
        <v>49</v>
      </c>
      <c r="W17" s="348">
        <v>18.1</v>
      </c>
      <c r="X17" s="348">
        <v>17.1</v>
      </c>
      <c r="Y17" s="874">
        <v>16.1</v>
      </c>
      <c r="Z17" s="610">
        <v>14.8</v>
      </c>
      <c r="AA17" s="610">
        <v>13.8</v>
      </c>
      <c r="AB17" s="875">
        <v>12.8</v>
      </c>
      <c r="AC17" s="348">
        <v>14.5</v>
      </c>
      <c r="AD17" s="348">
        <v>13.5</v>
      </c>
      <c r="AE17" s="874">
        <v>12.5</v>
      </c>
      <c r="AF17" s="610">
        <v>13.6</v>
      </c>
      <c r="AG17" s="610">
        <v>12.6</v>
      </c>
      <c r="AH17" s="875">
        <v>11.6</v>
      </c>
      <c r="AI17" s="348" t="s">
        <v>190</v>
      </c>
      <c r="AJ17" s="348" t="s">
        <v>190</v>
      </c>
      <c r="AK17" s="348" t="s">
        <v>190</v>
      </c>
      <c r="AL17" s="879" t="s">
        <v>190</v>
      </c>
    </row>
    <row r="18" s="4" customFormat="1" ht="53" customHeight="1" spans="2:44">
      <c r="B18" s="38"/>
      <c r="C18" s="872" t="s">
        <v>913</v>
      </c>
      <c r="D18" s="873" t="s">
        <v>908</v>
      </c>
      <c r="E18" s="348" t="s">
        <v>190</v>
      </c>
      <c r="F18" s="348" t="s">
        <v>190</v>
      </c>
      <c r="G18" s="348" t="s">
        <v>190</v>
      </c>
      <c r="H18" s="610" t="s">
        <v>190</v>
      </c>
      <c r="I18" s="610" t="s">
        <v>190</v>
      </c>
      <c r="J18" s="610" t="s">
        <v>190</v>
      </c>
      <c r="K18" s="348">
        <v>52</v>
      </c>
      <c r="L18" s="348">
        <v>50</v>
      </c>
      <c r="M18" s="348">
        <v>48</v>
      </c>
      <c r="N18" s="610">
        <v>52.5</v>
      </c>
      <c r="O18" s="610">
        <v>50.5</v>
      </c>
      <c r="P18" s="610">
        <v>48.5</v>
      </c>
      <c r="Q18" s="348" t="s">
        <v>190</v>
      </c>
      <c r="R18" s="348" t="s">
        <v>190</v>
      </c>
      <c r="S18" s="348" t="s">
        <v>190</v>
      </c>
      <c r="T18" s="610" t="s">
        <v>190</v>
      </c>
      <c r="U18" s="610" t="s">
        <v>190</v>
      </c>
      <c r="V18" s="610" t="s">
        <v>190</v>
      </c>
      <c r="W18" s="348">
        <v>18.1</v>
      </c>
      <c r="X18" s="348">
        <v>17.1</v>
      </c>
      <c r="Y18" s="874">
        <v>16.1</v>
      </c>
      <c r="Z18" s="610">
        <v>14.8</v>
      </c>
      <c r="AA18" s="610">
        <v>13.8</v>
      </c>
      <c r="AB18" s="875">
        <v>12.8</v>
      </c>
      <c r="AC18" s="348">
        <v>14.5</v>
      </c>
      <c r="AD18" s="348">
        <v>13.5</v>
      </c>
      <c r="AE18" s="874">
        <v>12.5</v>
      </c>
      <c r="AF18" s="610">
        <v>12.3</v>
      </c>
      <c r="AG18" s="610">
        <v>11.3</v>
      </c>
      <c r="AH18" s="875">
        <v>10.3</v>
      </c>
      <c r="AI18" s="348" t="s">
        <v>190</v>
      </c>
      <c r="AJ18" s="348" t="s">
        <v>190</v>
      </c>
      <c r="AK18" s="348" t="s">
        <v>190</v>
      </c>
      <c r="AL18" s="879" t="s">
        <v>190</v>
      </c>
    </row>
    <row r="19" s="4" customFormat="1" ht="53" customHeight="1" spans="2:44">
      <c r="B19" s="38"/>
      <c r="C19" s="872" t="s">
        <v>914</v>
      </c>
      <c r="D19" s="877" t="s">
        <v>190</v>
      </c>
      <c r="E19" s="348" t="s">
        <v>190</v>
      </c>
      <c r="F19" s="348" t="s">
        <v>190</v>
      </c>
      <c r="G19" s="348" t="s">
        <v>190</v>
      </c>
      <c r="H19" s="610" t="s">
        <v>190</v>
      </c>
      <c r="I19" s="610" t="s">
        <v>190</v>
      </c>
      <c r="J19" s="610" t="s">
        <v>190</v>
      </c>
      <c r="K19" s="348">
        <v>54</v>
      </c>
      <c r="L19" s="348">
        <v>52</v>
      </c>
      <c r="M19" s="348">
        <v>50</v>
      </c>
      <c r="N19" s="610">
        <v>54.5</v>
      </c>
      <c r="O19" s="610">
        <v>52.5</v>
      </c>
      <c r="P19" s="610">
        <v>50.5</v>
      </c>
      <c r="Q19" s="348" t="s">
        <v>190</v>
      </c>
      <c r="R19" s="348" t="s">
        <v>190</v>
      </c>
      <c r="S19" s="348" t="s">
        <v>190</v>
      </c>
      <c r="T19" s="610" t="s">
        <v>190</v>
      </c>
      <c r="U19" s="610" t="s">
        <v>190</v>
      </c>
      <c r="V19" s="610" t="s">
        <v>190</v>
      </c>
      <c r="W19" s="348">
        <v>18.1</v>
      </c>
      <c r="X19" s="348">
        <v>17.1</v>
      </c>
      <c r="Y19" s="874">
        <v>16.1</v>
      </c>
      <c r="Z19" s="610">
        <v>14.8</v>
      </c>
      <c r="AA19" s="610">
        <v>13.8</v>
      </c>
      <c r="AB19" s="875">
        <v>12.8</v>
      </c>
      <c r="AC19" s="348">
        <v>14.5</v>
      </c>
      <c r="AD19" s="348">
        <v>13.5</v>
      </c>
      <c r="AE19" s="874">
        <v>12.5</v>
      </c>
      <c r="AF19" s="610">
        <v>12.3</v>
      </c>
      <c r="AG19" s="610">
        <v>11.3</v>
      </c>
      <c r="AH19" s="875">
        <v>10.3</v>
      </c>
      <c r="AI19" s="348" t="s">
        <v>190</v>
      </c>
      <c r="AJ19" s="348" t="s">
        <v>190</v>
      </c>
      <c r="AK19" s="348" t="s">
        <v>190</v>
      </c>
      <c r="AL19" s="879" t="s">
        <v>190</v>
      </c>
    </row>
    <row r="20" s="4" customFormat="1" ht="53" customHeight="1" spans="2:44">
      <c r="B20" s="38"/>
      <c r="C20" s="880" t="s">
        <v>915</v>
      </c>
      <c r="D20" s="881" t="s">
        <v>909</v>
      </c>
      <c r="E20" s="415" t="s">
        <v>190</v>
      </c>
      <c r="F20" s="415" t="s">
        <v>190</v>
      </c>
      <c r="G20" s="415" t="s">
        <v>190</v>
      </c>
      <c r="H20" s="614" t="s">
        <v>190</v>
      </c>
      <c r="I20" s="614" t="s">
        <v>190</v>
      </c>
      <c r="J20" s="614" t="s">
        <v>190</v>
      </c>
      <c r="K20" s="415">
        <v>50.5</v>
      </c>
      <c r="L20" s="415">
        <v>48.5</v>
      </c>
      <c r="M20" s="415">
        <v>46.5</v>
      </c>
      <c r="N20" s="614">
        <v>51.5</v>
      </c>
      <c r="O20" s="614">
        <v>49.5</v>
      </c>
      <c r="P20" s="614">
        <v>47.5</v>
      </c>
      <c r="Q20" s="415" t="s">
        <v>190</v>
      </c>
      <c r="R20" s="415" t="s">
        <v>190</v>
      </c>
      <c r="S20" s="415" t="s">
        <v>190</v>
      </c>
      <c r="T20" s="614" t="s">
        <v>190</v>
      </c>
      <c r="U20" s="614" t="s">
        <v>190</v>
      </c>
      <c r="V20" s="614" t="s">
        <v>190</v>
      </c>
      <c r="W20" s="415">
        <v>18.1</v>
      </c>
      <c r="X20" s="415">
        <v>17.1</v>
      </c>
      <c r="Y20" s="882">
        <v>16.1</v>
      </c>
      <c r="Z20" s="614">
        <v>14.8</v>
      </c>
      <c r="AA20" s="614">
        <v>13.8</v>
      </c>
      <c r="AB20" s="883">
        <v>12.8</v>
      </c>
      <c r="AC20" s="415">
        <v>14.5</v>
      </c>
      <c r="AD20" s="415">
        <v>13.5</v>
      </c>
      <c r="AE20" s="882">
        <v>12.5</v>
      </c>
      <c r="AF20" s="614">
        <v>12.8</v>
      </c>
      <c r="AG20" s="614">
        <v>11.8</v>
      </c>
      <c r="AH20" s="883">
        <v>10.8</v>
      </c>
      <c r="AI20" s="415" t="s">
        <v>190</v>
      </c>
      <c r="AJ20" s="415" t="s">
        <v>190</v>
      </c>
      <c r="AK20" s="415" t="s">
        <v>190</v>
      </c>
      <c r="AL20" s="884" t="s">
        <v>190</v>
      </c>
    </row>
    <row r="21" s="4" customFormat="1" ht="15" customHeight="1" spans="2:44">
      <c r="B21" s="38"/>
      <c r="C21" s="885"/>
      <c r="D21" s="885"/>
      <c r="E21" s="885"/>
      <c r="F21" s="885"/>
      <c r="G21" s="885"/>
      <c r="H21" s="885"/>
      <c r="I21" s="885"/>
      <c r="J21" s="885"/>
      <c r="K21" s="885"/>
      <c r="L21" s="885"/>
      <c r="M21" s="885"/>
      <c r="N21" s="885"/>
      <c r="O21" s="885"/>
      <c r="P21" s="885"/>
      <c r="Q21" s="885"/>
      <c r="R21" s="885"/>
      <c r="S21" s="885"/>
      <c r="T21" s="885"/>
      <c r="U21" s="885"/>
      <c r="V21" s="885"/>
      <c r="W21" s="885"/>
      <c r="X21" s="885"/>
      <c r="Y21" s="885"/>
      <c r="Z21" s="885"/>
      <c r="AA21" s="885"/>
      <c r="AB21" s="885"/>
      <c r="AC21" s="885"/>
      <c r="AD21" s="885"/>
      <c r="AE21" s="885"/>
      <c r="AF21" s="885"/>
      <c r="AG21" s="885"/>
      <c r="AH21" s="885"/>
      <c r="AI21" s="885"/>
      <c r="AJ21" s="885"/>
      <c r="AK21" s="885"/>
      <c r="AL21" s="885"/>
    </row>
    <row r="22" s="6" customFormat="1" ht="35" customHeight="1" spans="2:44">
      <c r="B22" s="103"/>
      <c r="C22" s="491" t="s">
        <v>106</v>
      </c>
      <c r="D22" s="492"/>
      <c r="E22" s="492"/>
      <c r="F22" s="492"/>
      <c r="G22" s="492"/>
      <c r="H22" s="492"/>
      <c r="I22" s="492"/>
      <c r="J22" s="492"/>
      <c r="K22" s="492"/>
      <c r="L22" s="492"/>
      <c r="M22" s="492"/>
      <c r="N22" s="492"/>
      <c r="O22" s="492"/>
      <c r="P22" s="492"/>
      <c r="Q22" s="492"/>
      <c r="R22" s="492"/>
      <c r="S22" s="492"/>
      <c r="T22" s="492"/>
      <c r="U22" s="492"/>
      <c r="V22" s="492"/>
      <c r="W22" s="492"/>
      <c r="X22" s="492"/>
      <c r="Y22" s="492"/>
      <c r="Z22" s="492"/>
      <c r="AA22" s="492"/>
      <c r="AB22" s="492"/>
      <c r="AC22" s="492"/>
      <c r="AD22" s="492"/>
      <c r="AE22" s="492"/>
      <c r="AF22" s="492"/>
      <c r="AG22" s="492"/>
      <c r="AH22" s="492"/>
      <c r="AI22" s="492"/>
      <c r="AJ22" s="492"/>
      <c r="AK22" s="492"/>
      <c r="AL22" s="493"/>
    </row>
    <row r="23" s="6" customFormat="1" ht="28" customHeight="1" spans="2:44">
      <c r="B23" s="103"/>
      <c r="C23" s="886" t="s">
        <v>916</v>
      </c>
      <c r="D23" s="887"/>
      <c r="E23" s="887"/>
      <c r="F23" s="887"/>
      <c r="G23" s="887"/>
      <c r="H23" s="887"/>
      <c r="I23" s="887"/>
      <c r="J23" s="887"/>
      <c r="K23" s="887"/>
      <c r="L23" s="887"/>
      <c r="M23" s="887"/>
      <c r="N23" s="887"/>
      <c r="O23" s="887"/>
      <c r="P23" s="887"/>
      <c r="Q23" s="887"/>
      <c r="R23" s="887"/>
      <c r="S23" s="887"/>
      <c r="T23" s="887"/>
      <c r="U23" s="887"/>
      <c r="V23" s="887"/>
      <c r="W23" s="887"/>
      <c r="X23" s="887"/>
      <c r="Y23" s="887"/>
      <c r="Z23" s="887"/>
      <c r="AA23" s="887"/>
      <c r="AB23" s="887"/>
      <c r="AC23" s="887"/>
      <c r="AD23" s="887"/>
      <c r="AE23" s="887"/>
      <c r="AF23" s="887"/>
      <c r="AG23" s="887"/>
      <c r="AH23" s="887"/>
      <c r="AI23" s="887"/>
      <c r="AJ23" s="887"/>
      <c r="AK23" s="887"/>
      <c r="AL23" s="888"/>
    </row>
    <row r="24" s="6" customFormat="1" ht="28" customHeight="1" spans="2:44">
      <c r="B24" s="103"/>
      <c r="C24" s="886" t="s">
        <v>917</v>
      </c>
      <c r="D24" s="887"/>
      <c r="E24" s="887"/>
      <c r="F24" s="887"/>
      <c r="G24" s="887"/>
      <c r="H24" s="887"/>
      <c r="I24" s="887"/>
      <c r="J24" s="887"/>
      <c r="K24" s="887"/>
      <c r="L24" s="887"/>
      <c r="M24" s="887"/>
      <c r="N24" s="887"/>
      <c r="O24" s="887"/>
      <c r="P24" s="887"/>
      <c r="Q24" s="887"/>
      <c r="R24" s="887"/>
      <c r="S24" s="887"/>
      <c r="T24" s="887"/>
      <c r="U24" s="887"/>
      <c r="V24" s="887"/>
      <c r="W24" s="887"/>
      <c r="X24" s="887"/>
      <c r="Y24" s="887"/>
      <c r="Z24" s="887"/>
      <c r="AA24" s="887"/>
      <c r="AB24" s="887"/>
      <c r="AC24" s="887"/>
      <c r="AD24" s="887"/>
      <c r="AE24" s="887"/>
      <c r="AF24" s="887"/>
      <c r="AG24" s="887"/>
      <c r="AH24" s="887"/>
      <c r="AI24" s="887"/>
      <c r="AJ24" s="887"/>
      <c r="AK24" s="887"/>
      <c r="AL24" s="888"/>
    </row>
    <row r="25" s="6" customFormat="1" ht="28" customHeight="1" spans="2:44">
      <c r="B25" s="103"/>
      <c r="C25" s="886" t="s">
        <v>783</v>
      </c>
      <c r="D25" s="887"/>
      <c r="E25" s="887"/>
      <c r="F25" s="887"/>
      <c r="G25" s="887"/>
      <c r="H25" s="887"/>
      <c r="I25" s="887"/>
      <c r="J25" s="887"/>
      <c r="K25" s="887"/>
      <c r="L25" s="887"/>
      <c r="M25" s="887"/>
      <c r="N25" s="887"/>
      <c r="O25" s="887"/>
      <c r="P25" s="887"/>
      <c r="Q25" s="887"/>
      <c r="R25" s="887"/>
      <c r="S25" s="887"/>
      <c r="T25" s="887"/>
      <c r="U25" s="887"/>
      <c r="V25" s="887"/>
      <c r="W25" s="887"/>
      <c r="X25" s="887"/>
      <c r="Y25" s="887"/>
      <c r="Z25" s="887"/>
      <c r="AA25" s="887"/>
      <c r="AB25" s="887"/>
      <c r="AC25" s="887"/>
      <c r="AD25" s="887"/>
      <c r="AE25" s="887"/>
      <c r="AF25" s="887"/>
      <c r="AG25" s="887"/>
      <c r="AH25" s="887"/>
      <c r="AI25" s="887"/>
      <c r="AJ25" s="887"/>
      <c r="AK25" s="887"/>
      <c r="AL25" s="888"/>
    </row>
    <row r="26" s="5" customFormat="1" ht="28" customHeight="1" spans="2:44">
      <c r="B26" s="33"/>
      <c r="C26" s="886" t="s">
        <v>918</v>
      </c>
      <c r="D26" s="887"/>
      <c r="E26" s="887"/>
      <c r="F26" s="887"/>
      <c r="G26" s="887"/>
      <c r="H26" s="887"/>
      <c r="I26" s="887"/>
      <c r="J26" s="887"/>
      <c r="K26" s="887"/>
      <c r="L26" s="887"/>
      <c r="M26" s="887"/>
      <c r="N26" s="887"/>
      <c r="O26" s="887"/>
      <c r="P26" s="887"/>
      <c r="Q26" s="887"/>
      <c r="R26" s="887"/>
      <c r="S26" s="887"/>
      <c r="T26" s="887"/>
      <c r="U26" s="887"/>
      <c r="V26" s="887"/>
      <c r="W26" s="887"/>
      <c r="X26" s="887"/>
      <c r="Y26" s="887"/>
      <c r="Z26" s="887"/>
      <c r="AA26" s="887"/>
      <c r="AB26" s="887"/>
      <c r="AC26" s="887"/>
      <c r="AD26" s="887"/>
      <c r="AE26" s="887"/>
      <c r="AF26" s="887"/>
      <c r="AG26" s="887"/>
      <c r="AH26" s="887"/>
      <c r="AI26" s="887"/>
      <c r="AJ26" s="887"/>
      <c r="AK26" s="887"/>
      <c r="AL26" s="888"/>
      <c r="AM26" s="6"/>
      <c r="AN26" s="6"/>
      <c r="AO26" s="6"/>
      <c r="AP26" s="6"/>
      <c r="AQ26" s="6"/>
      <c r="AR26" s="6"/>
    </row>
    <row r="27" s="5" customFormat="1" ht="28" customHeight="1" spans="2:44">
      <c r="B27" s="33"/>
      <c r="C27" s="886" t="s">
        <v>919</v>
      </c>
      <c r="D27" s="887"/>
      <c r="E27" s="887"/>
      <c r="F27" s="887"/>
      <c r="G27" s="887"/>
      <c r="H27" s="887"/>
      <c r="I27" s="887"/>
      <c r="J27" s="887"/>
      <c r="K27" s="887"/>
      <c r="L27" s="887"/>
      <c r="M27" s="887"/>
      <c r="N27" s="887"/>
      <c r="O27" s="887"/>
      <c r="P27" s="887"/>
      <c r="Q27" s="887"/>
      <c r="R27" s="887"/>
      <c r="S27" s="887"/>
      <c r="T27" s="887"/>
      <c r="U27" s="887"/>
      <c r="V27" s="887"/>
      <c r="W27" s="887"/>
      <c r="X27" s="887"/>
      <c r="Y27" s="887"/>
      <c r="Z27" s="887"/>
      <c r="AA27" s="887"/>
      <c r="AB27" s="887"/>
      <c r="AC27" s="887"/>
      <c r="AD27" s="887"/>
      <c r="AE27" s="887"/>
      <c r="AF27" s="887"/>
      <c r="AG27" s="887"/>
      <c r="AH27" s="887"/>
      <c r="AI27" s="887"/>
      <c r="AJ27" s="887"/>
      <c r="AK27" s="887"/>
      <c r="AL27" s="888"/>
      <c r="AM27" s="6"/>
      <c r="AN27" s="6"/>
      <c r="AO27" s="6"/>
      <c r="AP27" s="6"/>
      <c r="AQ27" s="6"/>
      <c r="AR27" s="6"/>
    </row>
    <row r="28" s="5" customFormat="1" ht="28" customHeight="1" spans="2:44">
      <c r="B28" s="33"/>
      <c r="C28" s="886" t="s">
        <v>920</v>
      </c>
      <c r="D28" s="887"/>
      <c r="E28" s="887"/>
      <c r="F28" s="887"/>
      <c r="G28" s="887"/>
      <c r="H28" s="887"/>
      <c r="I28" s="887"/>
      <c r="J28" s="887"/>
      <c r="K28" s="887"/>
      <c r="L28" s="887"/>
      <c r="M28" s="887"/>
      <c r="N28" s="887"/>
      <c r="O28" s="887"/>
      <c r="P28" s="887"/>
      <c r="Q28" s="887"/>
      <c r="R28" s="887"/>
      <c r="S28" s="887"/>
      <c r="T28" s="887"/>
      <c r="U28" s="887"/>
      <c r="V28" s="887"/>
      <c r="W28" s="887"/>
      <c r="X28" s="887"/>
      <c r="Y28" s="887"/>
      <c r="Z28" s="887"/>
      <c r="AA28" s="887"/>
      <c r="AB28" s="887"/>
      <c r="AC28" s="887"/>
      <c r="AD28" s="887"/>
      <c r="AE28" s="887"/>
      <c r="AF28" s="887"/>
      <c r="AG28" s="887"/>
      <c r="AH28" s="887"/>
      <c r="AI28" s="887"/>
      <c r="AJ28" s="887"/>
      <c r="AK28" s="887"/>
      <c r="AL28" s="888"/>
      <c r="AM28" s="6"/>
      <c r="AN28" s="6"/>
      <c r="AO28" s="6"/>
      <c r="AP28" s="6"/>
      <c r="AQ28" s="6"/>
      <c r="AR28" s="6"/>
    </row>
    <row r="29" s="5" customFormat="1" ht="28" customHeight="1" spans="2:44">
      <c r="B29" s="33"/>
      <c r="C29" s="886" t="s">
        <v>921</v>
      </c>
      <c r="D29" s="887"/>
      <c r="E29" s="887"/>
      <c r="F29" s="887"/>
      <c r="G29" s="887"/>
      <c r="H29" s="887"/>
      <c r="I29" s="887"/>
      <c r="J29" s="887"/>
      <c r="K29" s="887"/>
      <c r="L29" s="887"/>
      <c r="M29" s="887"/>
      <c r="N29" s="887"/>
      <c r="O29" s="887"/>
      <c r="P29" s="887"/>
      <c r="Q29" s="887"/>
      <c r="R29" s="887"/>
      <c r="S29" s="887"/>
      <c r="T29" s="887"/>
      <c r="U29" s="887"/>
      <c r="V29" s="887"/>
      <c r="W29" s="887"/>
      <c r="X29" s="887"/>
      <c r="Y29" s="887"/>
      <c r="Z29" s="887"/>
      <c r="AA29" s="887"/>
      <c r="AB29" s="887"/>
      <c r="AC29" s="887"/>
      <c r="AD29" s="887"/>
      <c r="AE29" s="887"/>
      <c r="AF29" s="887"/>
      <c r="AG29" s="887"/>
      <c r="AH29" s="887"/>
      <c r="AI29" s="887"/>
      <c r="AJ29" s="887"/>
      <c r="AK29" s="887"/>
      <c r="AL29" s="888"/>
      <c r="AM29" s="6"/>
      <c r="AN29" s="6"/>
      <c r="AO29" s="6"/>
      <c r="AP29" s="6"/>
      <c r="AQ29" s="6"/>
      <c r="AR29" s="6"/>
    </row>
    <row r="30" s="5" customFormat="1" ht="137" customHeight="1" spans="2:44">
      <c r="B30" s="33"/>
      <c r="C30" s="886" t="s">
        <v>922</v>
      </c>
      <c r="D30" s="887"/>
      <c r="E30" s="887"/>
      <c r="F30" s="887"/>
      <c r="G30" s="887"/>
      <c r="H30" s="887"/>
      <c r="I30" s="887"/>
      <c r="J30" s="887"/>
      <c r="K30" s="887"/>
      <c r="L30" s="887"/>
      <c r="M30" s="887"/>
      <c r="N30" s="887"/>
      <c r="O30" s="887"/>
      <c r="P30" s="887"/>
      <c r="Q30" s="887"/>
      <c r="R30" s="887"/>
      <c r="S30" s="887"/>
      <c r="T30" s="887"/>
      <c r="U30" s="887"/>
      <c r="V30" s="887"/>
      <c r="W30" s="887"/>
      <c r="X30" s="887"/>
      <c r="Y30" s="887"/>
      <c r="Z30" s="887"/>
      <c r="AA30" s="887"/>
      <c r="AB30" s="887"/>
      <c r="AC30" s="887"/>
      <c r="AD30" s="887"/>
      <c r="AE30" s="887"/>
      <c r="AF30" s="887"/>
      <c r="AG30" s="887"/>
      <c r="AH30" s="887"/>
      <c r="AI30" s="887"/>
      <c r="AJ30" s="887"/>
      <c r="AK30" s="887"/>
      <c r="AL30" s="888"/>
      <c r="AM30" s="6"/>
      <c r="AN30" s="6"/>
      <c r="AO30" s="6"/>
      <c r="AP30" s="6"/>
      <c r="AQ30" s="6"/>
      <c r="AR30" s="6"/>
    </row>
    <row r="31" s="9" customFormat="1" ht="152" customHeight="1" spans="2:44">
      <c r="B31" s="139"/>
      <c r="C31" s="889" t="s">
        <v>923</v>
      </c>
      <c r="D31" s="887"/>
      <c r="E31" s="887"/>
      <c r="F31" s="887"/>
      <c r="G31" s="887"/>
      <c r="H31" s="887"/>
      <c r="I31" s="887"/>
      <c r="J31" s="887"/>
      <c r="K31" s="887"/>
      <c r="L31" s="887"/>
      <c r="M31" s="887"/>
      <c r="N31" s="887"/>
      <c r="O31" s="887"/>
      <c r="P31" s="887"/>
      <c r="Q31" s="887"/>
      <c r="R31" s="887"/>
      <c r="S31" s="887"/>
      <c r="T31" s="887"/>
      <c r="U31" s="887"/>
      <c r="V31" s="887"/>
      <c r="W31" s="887"/>
      <c r="X31" s="887"/>
      <c r="Y31" s="887"/>
      <c r="Z31" s="887"/>
      <c r="AA31" s="887"/>
      <c r="AB31" s="887"/>
      <c r="AC31" s="887"/>
      <c r="AD31" s="887"/>
      <c r="AE31" s="887"/>
      <c r="AF31" s="887"/>
      <c r="AG31" s="887"/>
      <c r="AH31" s="887"/>
      <c r="AI31" s="887"/>
      <c r="AJ31" s="887"/>
      <c r="AK31" s="887"/>
      <c r="AL31" s="888"/>
    </row>
    <row r="32" s="9" customFormat="1" ht="239" customHeight="1" spans="2:44">
      <c r="B32" s="139"/>
      <c r="C32" s="889" t="s">
        <v>924</v>
      </c>
      <c r="D32" s="890"/>
      <c r="E32" s="890"/>
      <c r="F32" s="890"/>
      <c r="G32" s="890"/>
      <c r="H32" s="890"/>
      <c r="I32" s="890"/>
      <c r="J32" s="890"/>
      <c r="K32" s="890"/>
      <c r="L32" s="890"/>
      <c r="M32" s="890"/>
      <c r="N32" s="890"/>
      <c r="O32" s="890"/>
      <c r="P32" s="890"/>
      <c r="Q32" s="890"/>
      <c r="R32" s="890"/>
      <c r="S32" s="890"/>
      <c r="T32" s="890"/>
      <c r="U32" s="890"/>
      <c r="V32" s="890"/>
      <c r="W32" s="890"/>
      <c r="X32" s="890"/>
      <c r="Y32" s="890"/>
      <c r="Z32" s="890"/>
      <c r="AA32" s="890"/>
      <c r="AB32" s="890"/>
      <c r="AC32" s="890"/>
      <c r="AD32" s="890"/>
      <c r="AE32" s="890"/>
      <c r="AF32" s="890"/>
      <c r="AG32" s="890"/>
      <c r="AH32" s="890"/>
      <c r="AI32" s="890"/>
      <c r="AJ32" s="890"/>
      <c r="AK32" s="890"/>
      <c r="AL32" s="891"/>
    </row>
    <row r="33" s="6" customFormat="1" ht="34" customHeight="1" spans="1:46">
      <c r="B33" s="103"/>
      <c r="C33" s="491" t="s">
        <v>114</v>
      </c>
      <c r="D33" s="492"/>
      <c r="E33" s="492"/>
      <c r="F33" s="492"/>
      <c r="G33" s="492"/>
      <c r="H33" s="492"/>
      <c r="I33" s="492"/>
      <c r="J33" s="492"/>
      <c r="K33" s="492"/>
      <c r="L33" s="492"/>
      <c r="M33" s="492"/>
      <c r="N33" s="492"/>
      <c r="O33" s="492"/>
      <c r="P33" s="492"/>
      <c r="Q33" s="492"/>
      <c r="R33" s="492"/>
      <c r="S33" s="492"/>
      <c r="T33" s="492"/>
      <c r="U33" s="492"/>
      <c r="V33" s="492"/>
      <c r="W33" s="492"/>
      <c r="X33" s="492"/>
      <c r="Y33" s="492"/>
      <c r="Z33" s="492"/>
      <c r="AA33" s="492"/>
      <c r="AB33" s="492"/>
      <c r="AC33" s="492"/>
      <c r="AD33" s="492"/>
      <c r="AE33" s="492"/>
      <c r="AF33" s="492"/>
      <c r="AG33" s="492"/>
      <c r="AH33" s="492"/>
      <c r="AI33" s="492"/>
      <c r="AJ33" s="492"/>
      <c r="AK33" s="492"/>
      <c r="AL33" s="493"/>
    </row>
    <row r="34" s="6" customFormat="1" ht="25" customHeight="1" spans="1:46">
      <c r="B34" s="103"/>
      <c r="C34" s="889" t="s">
        <v>787</v>
      </c>
      <c r="D34" s="890"/>
      <c r="E34" s="890"/>
      <c r="F34" s="890"/>
      <c r="G34" s="890"/>
      <c r="H34" s="890"/>
      <c r="I34" s="890"/>
      <c r="J34" s="890"/>
      <c r="K34" s="890"/>
      <c r="L34" s="890"/>
      <c r="M34" s="890"/>
      <c r="N34" s="890"/>
      <c r="O34" s="890"/>
      <c r="P34" s="890"/>
      <c r="Q34" s="890"/>
      <c r="R34" s="890"/>
      <c r="S34" s="890"/>
      <c r="T34" s="890"/>
      <c r="U34" s="890"/>
      <c r="V34" s="890"/>
      <c r="W34" s="890"/>
      <c r="X34" s="890"/>
      <c r="Y34" s="890"/>
      <c r="Z34" s="890"/>
      <c r="AA34" s="890"/>
      <c r="AB34" s="890"/>
      <c r="AC34" s="890"/>
      <c r="AD34" s="890"/>
      <c r="AE34" s="890"/>
      <c r="AF34" s="890"/>
      <c r="AG34" s="890"/>
      <c r="AH34" s="890"/>
      <c r="AI34" s="890"/>
      <c r="AJ34" s="890"/>
      <c r="AK34" s="890"/>
      <c r="AL34" s="891"/>
    </row>
    <row r="35" s="6" customFormat="1" ht="25" customHeight="1" spans="1:46">
      <c r="B35" s="103"/>
      <c r="C35" s="886" t="s">
        <v>116</v>
      </c>
      <c r="D35" s="887"/>
      <c r="E35" s="887"/>
      <c r="F35" s="887"/>
      <c r="G35" s="887"/>
      <c r="H35" s="887"/>
      <c r="I35" s="887"/>
      <c r="J35" s="887"/>
      <c r="K35" s="887"/>
      <c r="L35" s="887"/>
      <c r="M35" s="887"/>
      <c r="N35" s="887"/>
      <c r="O35" s="887"/>
      <c r="P35" s="887"/>
      <c r="Q35" s="887"/>
      <c r="R35" s="887"/>
      <c r="S35" s="887"/>
      <c r="T35" s="887"/>
      <c r="U35" s="887"/>
      <c r="V35" s="887"/>
      <c r="W35" s="887"/>
      <c r="X35" s="887"/>
      <c r="Y35" s="887"/>
      <c r="Z35" s="887"/>
      <c r="AA35" s="887"/>
      <c r="AB35" s="887"/>
      <c r="AC35" s="887"/>
      <c r="AD35" s="887"/>
      <c r="AE35" s="887"/>
      <c r="AF35" s="887"/>
      <c r="AG35" s="887"/>
      <c r="AH35" s="887"/>
      <c r="AI35" s="887"/>
      <c r="AJ35" s="887"/>
      <c r="AK35" s="887"/>
      <c r="AL35" s="888"/>
    </row>
    <row r="36" s="6" customFormat="1" ht="25" customHeight="1" spans="1:46">
      <c r="B36" s="103"/>
      <c r="C36" s="886" t="s">
        <v>232</v>
      </c>
      <c r="D36" s="887"/>
      <c r="E36" s="887"/>
      <c r="F36" s="887"/>
      <c r="G36" s="887"/>
      <c r="H36" s="887"/>
      <c r="I36" s="887"/>
      <c r="J36" s="887"/>
      <c r="K36" s="887"/>
      <c r="L36" s="887"/>
      <c r="M36" s="887"/>
      <c r="N36" s="887"/>
      <c r="O36" s="887"/>
      <c r="P36" s="887"/>
      <c r="Q36" s="887"/>
      <c r="R36" s="887"/>
      <c r="S36" s="887"/>
      <c r="T36" s="887"/>
      <c r="U36" s="887"/>
      <c r="V36" s="887"/>
      <c r="W36" s="887"/>
      <c r="X36" s="887"/>
      <c r="Y36" s="887"/>
      <c r="Z36" s="887"/>
      <c r="AA36" s="887"/>
      <c r="AB36" s="887"/>
      <c r="AC36" s="887"/>
      <c r="AD36" s="887"/>
      <c r="AE36" s="887"/>
      <c r="AF36" s="887"/>
      <c r="AG36" s="887"/>
      <c r="AH36" s="887"/>
      <c r="AI36" s="887"/>
      <c r="AJ36" s="887"/>
      <c r="AK36" s="887"/>
      <c r="AL36" s="888"/>
    </row>
    <row r="37" s="6" customFormat="1" ht="25" customHeight="1" spans="1:46">
      <c r="B37" s="103"/>
      <c r="C37" s="886" t="s">
        <v>233</v>
      </c>
      <c r="D37" s="887"/>
      <c r="E37" s="887"/>
      <c r="F37" s="887"/>
      <c r="G37" s="887"/>
      <c r="H37" s="887"/>
      <c r="I37" s="887"/>
      <c r="J37" s="887"/>
      <c r="K37" s="887"/>
      <c r="L37" s="887"/>
      <c r="M37" s="887"/>
      <c r="N37" s="887"/>
      <c r="O37" s="887"/>
      <c r="P37" s="887"/>
      <c r="Q37" s="887"/>
      <c r="R37" s="887"/>
      <c r="S37" s="887"/>
      <c r="T37" s="887"/>
      <c r="U37" s="887"/>
      <c r="V37" s="887"/>
      <c r="W37" s="887"/>
      <c r="X37" s="887"/>
      <c r="Y37" s="887"/>
      <c r="Z37" s="887"/>
      <c r="AA37" s="887"/>
      <c r="AB37" s="887"/>
      <c r="AC37" s="887"/>
      <c r="AD37" s="887"/>
      <c r="AE37" s="887"/>
      <c r="AF37" s="887"/>
      <c r="AG37" s="887"/>
      <c r="AH37" s="887"/>
      <c r="AI37" s="887"/>
      <c r="AJ37" s="887"/>
      <c r="AK37" s="887"/>
      <c r="AL37" s="888"/>
    </row>
    <row r="38" s="9" customFormat="1" ht="25" customHeight="1" spans="1:46">
      <c r="B38" s="139"/>
      <c r="C38" s="886" t="s">
        <v>119</v>
      </c>
      <c r="D38" s="887"/>
      <c r="E38" s="887"/>
      <c r="F38" s="887"/>
      <c r="G38" s="887"/>
      <c r="H38" s="887"/>
      <c r="I38" s="887"/>
      <c r="J38" s="887"/>
      <c r="K38" s="887"/>
      <c r="L38" s="887"/>
      <c r="M38" s="887"/>
      <c r="N38" s="887"/>
      <c r="O38" s="887"/>
      <c r="P38" s="887"/>
      <c r="Q38" s="887"/>
      <c r="R38" s="887"/>
      <c r="S38" s="887"/>
      <c r="T38" s="887"/>
      <c r="U38" s="887"/>
      <c r="V38" s="887"/>
      <c r="W38" s="887"/>
      <c r="X38" s="887"/>
      <c r="Y38" s="887"/>
      <c r="Z38" s="887"/>
      <c r="AA38" s="887"/>
      <c r="AB38" s="887"/>
      <c r="AC38" s="887"/>
      <c r="AD38" s="887"/>
      <c r="AE38" s="887"/>
      <c r="AF38" s="887"/>
      <c r="AG38" s="887"/>
      <c r="AH38" s="887"/>
      <c r="AI38" s="887"/>
      <c r="AJ38" s="887"/>
      <c r="AK38" s="887"/>
      <c r="AL38" s="888"/>
    </row>
    <row r="39" s="9" customFormat="1" ht="25" customHeight="1" spans="1:46">
      <c r="B39" s="139"/>
      <c r="C39" s="886" t="s">
        <v>120</v>
      </c>
      <c r="D39" s="887"/>
      <c r="E39" s="887"/>
      <c r="F39" s="887"/>
      <c r="G39" s="887"/>
      <c r="H39" s="887"/>
      <c r="I39" s="887"/>
      <c r="J39" s="887"/>
      <c r="K39" s="887"/>
      <c r="L39" s="887"/>
      <c r="M39" s="887"/>
      <c r="N39" s="887"/>
      <c r="O39" s="887"/>
      <c r="P39" s="887"/>
      <c r="Q39" s="887"/>
      <c r="R39" s="887"/>
      <c r="S39" s="887"/>
      <c r="T39" s="887"/>
      <c r="U39" s="887"/>
      <c r="V39" s="887"/>
      <c r="W39" s="887"/>
      <c r="X39" s="887"/>
      <c r="Y39" s="887"/>
      <c r="Z39" s="887"/>
      <c r="AA39" s="887"/>
      <c r="AB39" s="887"/>
      <c r="AC39" s="887"/>
      <c r="AD39" s="887"/>
      <c r="AE39" s="887"/>
      <c r="AF39" s="887"/>
      <c r="AG39" s="887"/>
      <c r="AH39" s="887"/>
      <c r="AI39" s="887"/>
      <c r="AJ39" s="887"/>
      <c r="AK39" s="887"/>
      <c r="AL39" s="888"/>
    </row>
    <row r="40" s="6" customFormat="1" ht="34" customHeight="1" spans="1:46">
      <c r="B40" s="103"/>
      <c r="C40" s="491" t="s">
        <v>925</v>
      </c>
      <c r="D40" s="492"/>
      <c r="E40" s="492"/>
      <c r="F40" s="492"/>
      <c r="G40" s="492"/>
      <c r="H40" s="492"/>
      <c r="I40" s="492"/>
      <c r="J40" s="492"/>
      <c r="K40" s="492"/>
      <c r="L40" s="492"/>
      <c r="M40" s="492"/>
      <c r="N40" s="492"/>
      <c r="O40" s="492"/>
      <c r="P40" s="492"/>
      <c r="Q40" s="492"/>
      <c r="R40" s="492"/>
      <c r="S40" s="492"/>
      <c r="T40" s="492"/>
      <c r="U40" s="492"/>
      <c r="V40" s="492"/>
      <c r="W40" s="492"/>
      <c r="X40" s="492"/>
      <c r="Y40" s="492"/>
      <c r="Z40" s="492"/>
      <c r="AA40" s="492"/>
      <c r="AB40" s="492"/>
      <c r="AC40" s="492"/>
      <c r="AD40" s="492"/>
      <c r="AE40" s="492"/>
      <c r="AF40" s="492"/>
      <c r="AG40" s="492"/>
      <c r="AH40" s="492"/>
      <c r="AI40" s="492"/>
      <c r="AJ40" s="492"/>
      <c r="AK40" s="492"/>
      <c r="AL40" s="493"/>
      <c r="AM40" s="9"/>
    </row>
    <row r="41" s="5" customFormat="1" ht="47" customHeight="1" spans="1:46">
      <c r="B41" s="33"/>
      <c r="C41" s="766" t="s">
        <v>122</v>
      </c>
      <c r="D41" s="117"/>
      <c r="E41" s="117"/>
      <c r="F41" s="117"/>
      <c r="G41" s="117"/>
      <c r="H41" s="117"/>
      <c r="I41" s="117"/>
      <c r="J41" s="117"/>
      <c r="K41" s="117"/>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7"/>
      <c r="AK41" s="117"/>
      <c r="AL41" s="767"/>
      <c r="AM41" s="9"/>
      <c r="AN41" s="6"/>
      <c r="AO41" s="6"/>
      <c r="AP41" s="6"/>
      <c r="AQ41" s="6"/>
      <c r="AR41" s="6"/>
      <c r="AS41" s="6"/>
      <c r="AT41" s="6"/>
    </row>
    <row r="42" s="5" customFormat="1" ht="30" customHeight="1" spans="1:46">
      <c r="B42" s="33"/>
      <c r="C42" s="763" t="s">
        <v>694</v>
      </c>
      <c r="D42" s="764"/>
      <c r="E42" s="764"/>
      <c r="F42" s="764"/>
      <c r="G42" s="764"/>
      <c r="H42" s="764"/>
      <c r="I42" s="764"/>
      <c r="J42" s="764"/>
      <c r="K42" s="764"/>
      <c r="L42" s="764"/>
      <c r="M42" s="764"/>
      <c r="N42" s="764"/>
      <c r="O42" s="764"/>
      <c r="P42" s="764"/>
      <c r="Q42" s="764"/>
      <c r="R42" s="764"/>
      <c r="S42" s="764"/>
      <c r="T42" s="764"/>
      <c r="U42" s="764"/>
      <c r="V42" s="764"/>
      <c r="W42" s="764"/>
      <c r="X42" s="764"/>
      <c r="Y42" s="764"/>
      <c r="Z42" s="764"/>
      <c r="AA42" s="764"/>
      <c r="AB42" s="764"/>
      <c r="AC42" s="764"/>
      <c r="AD42" s="764"/>
      <c r="AE42" s="764"/>
      <c r="AF42" s="764"/>
      <c r="AG42" s="764"/>
      <c r="AH42" s="764"/>
      <c r="AI42" s="764"/>
      <c r="AJ42" s="764"/>
      <c r="AK42" s="764"/>
      <c r="AL42" s="765"/>
      <c r="AM42" s="9"/>
      <c r="AN42" s="6"/>
      <c r="AO42" s="6"/>
      <c r="AP42" s="6"/>
      <c r="AQ42" s="6"/>
      <c r="AR42" s="6"/>
      <c r="AS42" s="6"/>
      <c r="AT42" s="6"/>
    </row>
    <row r="43" s="5" customFormat="1" ht="30" customHeight="1" spans="1:46">
      <c r="B43" s="33"/>
      <c r="C43" s="766" t="s">
        <v>695</v>
      </c>
      <c r="D43" s="117"/>
      <c r="E43" s="117"/>
      <c r="F43" s="117"/>
      <c r="G43" s="117"/>
      <c r="H43" s="117"/>
      <c r="I43" s="117"/>
      <c r="J43" s="117"/>
      <c r="K43" s="117"/>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767"/>
      <c r="AM43" s="9"/>
      <c r="AN43" s="6"/>
      <c r="AO43" s="6"/>
      <c r="AP43" s="6"/>
      <c r="AQ43" s="6"/>
      <c r="AR43" s="6"/>
      <c r="AS43" s="6"/>
      <c r="AT43" s="6"/>
    </row>
    <row r="44" s="10" customFormat="1" ht="108" customHeight="1" spans="1:46">
      <c r="B44" s="141"/>
      <c r="C44" s="766" t="s">
        <v>696</v>
      </c>
      <c r="D44" s="117"/>
      <c r="E44" s="117"/>
      <c r="F44" s="117"/>
      <c r="G44" s="117"/>
      <c r="H44" s="117"/>
      <c r="I44" s="117"/>
      <c r="J44" s="117"/>
      <c r="K44" s="117"/>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7"/>
      <c r="AK44" s="117"/>
      <c r="AL44" s="767"/>
      <c r="AM44" s="9"/>
      <c r="AN44" s="6"/>
      <c r="AO44" s="6"/>
      <c r="AP44" s="6"/>
      <c r="AQ44" s="6"/>
      <c r="AR44" s="6"/>
      <c r="AS44" s="6"/>
      <c r="AT44" s="6"/>
    </row>
    <row r="45" s="10" customFormat="1" ht="32" customHeight="1" spans="1:46">
      <c r="B45" s="141"/>
      <c r="C45" s="766" t="s">
        <v>697</v>
      </c>
      <c r="D45" s="117"/>
      <c r="E45" s="117"/>
      <c r="F45" s="117"/>
      <c r="G45" s="117"/>
      <c r="H45" s="117"/>
      <c r="I45" s="117"/>
      <c r="J45" s="117"/>
      <c r="K45" s="117"/>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767"/>
      <c r="AM45" s="9"/>
      <c r="AN45" s="6"/>
      <c r="AO45" s="6"/>
      <c r="AP45" s="6"/>
      <c r="AQ45" s="6"/>
      <c r="AR45" s="6"/>
      <c r="AS45" s="6"/>
      <c r="AT45" s="6"/>
    </row>
    <row r="46" s="10" customFormat="1" ht="46" customHeight="1" spans="1:46">
      <c r="B46" s="141"/>
      <c r="C46" s="766" t="s">
        <v>698</v>
      </c>
      <c r="D46" s="117"/>
      <c r="E46" s="117"/>
      <c r="F46" s="117"/>
      <c r="G46" s="117"/>
      <c r="H46" s="117"/>
      <c r="I46" s="117"/>
      <c r="J46" s="117"/>
      <c r="K46" s="117"/>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7"/>
      <c r="AK46" s="117"/>
      <c r="AL46" s="767"/>
      <c r="AM46" s="9"/>
      <c r="AN46" s="6"/>
      <c r="AO46" s="6"/>
      <c r="AP46" s="6"/>
      <c r="AQ46" s="6"/>
      <c r="AR46" s="6"/>
      <c r="AS46" s="6"/>
      <c r="AT46" s="6"/>
    </row>
    <row r="47" s="10" customFormat="1" ht="201" customHeight="1" spans="1:46">
      <c r="B47" s="141"/>
      <c r="C47" s="768" t="s">
        <v>926</v>
      </c>
      <c r="D47" s="769"/>
      <c r="E47" s="769"/>
      <c r="F47" s="769"/>
      <c r="G47" s="769"/>
      <c r="H47" s="769"/>
      <c r="I47" s="769"/>
      <c r="J47" s="769"/>
      <c r="K47" s="769"/>
      <c r="L47" s="769"/>
      <c r="M47" s="769"/>
      <c r="N47" s="769"/>
      <c r="O47" s="769"/>
      <c r="P47" s="769"/>
      <c r="Q47" s="769"/>
      <c r="R47" s="769"/>
      <c r="S47" s="769"/>
      <c r="T47" s="769"/>
      <c r="U47" s="769"/>
      <c r="V47" s="769"/>
      <c r="W47" s="769"/>
      <c r="X47" s="769"/>
      <c r="Y47" s="769"/>
      <c r="Z47" s="769"/>
      <c r="AA47" s="769"/>
      <c r="AB47" s="769"/>
      <c r="AC47" s="769"/>
      <c r="AD47" s="769"/>
      <c r="AE47" s="769"/>
      <c r="AF47" s="769"/>
      <c r="AG47" s="769"/>
      <c r="AH47" s="769"/>
      <c r="AI47" s="769"/>
      <c r="AJ47" s="769"/>
      <c r="AK47" s="769"/>
      <c r="AL47" s="770"/>
      <c r="AM47" s="9"/>
      <c r="AN47" s="6"/>
      <c r="AO47" s="6"/>
      <c r="AP47" s="6"/>
      <c r="AQ47" s="6"/>
      <c r="AR47" s="6"/>
      <c r="AS47" s="6"/>
      <c r="AT47" s="6"/>
    </row>
    <row r="48" s="11" customFormat="1" ht="41" customHeight="1" spans="1:46">
      <c r="A48" s="777"/>
      <c r="B48" s="143"/>
      <c r="C48" s="778" t="s">
        <v>127</v>
      </c>
      <c r="D48" s="779"/>
      <c r="E48" s="779"/>
      <c r="F48" s="779"/>
      <c r="G48" s="779"/>
      <c r="H48" s="779"/>
      <c r="I48" s="779"/>
      <c r="J48" s="779"/>
      <c r="K48" s="779"/>
      <c r="L48" s="779"/>
      <c r="M48" s="779"/>
      <c r="N48" s="779"/>
      <c r="O48" s="779"/>
      <c r="P48" s="779"/>
      <c r="Q48" s="779"/>
      <c r="R48" s="779"/>
      <c r="S48" s="779"/>
      <c r="T48" s="779"/>
      <c r="U48" s="779"/>
      <c r="V48" s="779"/>
      <c r="W48" s="779"/>
      <c r="X48" s="779"/>
      <c r="Y48" s="779"/>
      <c r="Z48" s="779"/>
      <c r="AA48" s="779"/>
      <c r="AB48" s="779"/>
      <c r="AC48" s="779"/>
      <c r="AD48" s="779"/>
      <c r="AE48" s="779"/>
      <c r="AF48" s="779"/>
      <c r="AG48" s="779"/>
      <c r="AH48" s="779"/>
      <c r="AI48" s="779"/>
      <c r="AJ48" s="779"/>
      <c r="AK48" s="779"/>
      <c r="AL48" s="809"/>
      <c r="AM48" s="9"/>
    </row>
  </sheetData>
  <mergeCells count="66">
    <mergeCell ref="C3:AL3"/>
    <mergeCell ref="C4:AL4"/>
    <mergeCell ref="C5:AL5"/>
    <mergeCell ref="E6:G6"/>
    <mergeCell ref="H6:J6"/>
    <mergeCell ref="K6:M6"/>
    <mergeCell ref="N6:P6"/>
    <mergeCell ref="Q6:S6"/>
    <mergeCell ref="T6:V6"/>
    <mergeCell ref="W6:Y6"/>
    <mergeCell ref="Z6:AB6"/>
    <mergeCell ref="AC6:AE6"/>
    <mergeCell ref="AF6:AH6"/>
    <mergeCell ref="AI6:AL6"/>
    <mergeCell ref="E7:G7"/>
    <mergeCell ref="H7:J7"/>
    <mergeCell ref="K7:M7"/>
    <mergeCell ref="N7:P7"/>
    <mergeCell ref="Q7:S7"/>
    <mergeCell ref="T7:V7"/>
    <mergeCell ref="W7:Y7"/>
    <mergeCell ref="Z7:AB7"/>
    <mergeCell ref="AC7:AE7"/>
    <mergeCell ref="AF7:AH7"/>
    <mergeCell ref="AI7:AL7"/>
    <mergeCell ref="E8:G8"/>
    <mergeCell ref="H8:J8"/>
    <mergeCell ref="K8:M8"/>
    <mergeCell ref="N8:P8"/>
    <mergeCell ref="Q8:S8"/>
    <mergeCell ref="T8:V8"/>
    <mergeCell ref="W8:Y8"/>
    <mergeCell ref="Z8:AB8"/>
    <mergeCell ref="AC8:AE8"/>
    <mergeCell ref="AF8:AH8"/>
    <mergeCell ref="AI8:AL8"/>
    <mergeCell ref="C21:AL21"/>
    <mergeCell ref="C22:AL22"/>
    <mergeCell ref="C23:AL23"/>
    <mergeCell ref="C24:AL24"/>
    <mergeCell ref="C25:AL25"/>
    <mergeCell ref="C26:AL26"/>
    <mergeCell ref="C27:AL27"/>
    <mergeCell ref="C28:AL28"/>
    <mergeCell ref="C29:AL29"/>
    <mergeCell ref="C30:AL30"/>
    <mergeCell ref="C31:AL31"/>
    <mergeCell ref="C32:AL32"/>
    <mergeCell ref="C33:AL33"/>
    <mergeCell ref="C34:AL34"/>
    <mergeCell ref="C35:AL35"/>
    <mergeCell ref="C36:AL36"/>
    <mergeCell ref="C37:AL37"/>
    <mergeCell ref="C38:AL38"/>
    <mergeCell ref="C39:AL39"/>
    <mergeCell ref="C40:AL40"/>
    <mergeCell ref="C41:AL41"/>
    <mergeCell ref="C42:AL42"/>
    <mergeCell ref="C43:AL43"/>
    <mergeCell ref="C44:AL44"/>
    <mergeCell ref="C45:AL45"/>
    <mergeCell ref="C46:AL46"/>
    <mergeCell ref="C47:AL47"/>
    <mergeCell ref="C48:AL48"/>
    <mergeCell ref="C6:C9"/>
    <mergeCell ref="D6:D9"/>
  </mergeCells>
  <pageMargins left="0.747916666666667" right="0.747916666666667" top="0.984027777777778" bottom="0.984027777777778" header="0.511805555555556" footer="0.511805555555556"/>
  <pageSetup paperSize="9" scale="74" orientation="landscape"/>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AA58"/>
  <sheetViews>
    <sheetView zoomScale="55" zoomScaleNormal="55" workbookViewId="0">
      <pane xSplit="3" ySplit="8" topLeftCell="D9" activePane="bottomRight" state="frozen"/>
      <selection/>
      <selection pane="topRight"/>
      <selection pane="bottomLeft"/>
      <selection pane="bottomRight" activeCell="L14" sqref="L14"/>
    </sheetView>
  </sheetViews>
  <sheetFormatPr defaultColWidth="9" defaultRowHeight="15.6"/>
  <cols>
    <col min="1" max="1" width="3.0462962962963" style="813" customWidth="1"/>
    <col min="2" max="2" width="4" style="814" customWidth="1"/>
    <col min="3" max="3" width="66.1111111111111" style="814" customWidth="1"/>
    <col min="4" max="5" width="16.2777777777778" style="814" customWidth="1"/>
    <col min="6" max="6" width="16.2777777777778" style="815" customWidth="1"/>
    <col min="7" max="27" width="16.2777777777778" style="814" customWidth="1"/>
    <col min="28" max="16384" width="9" style="816"/>
  </cols>
  <sheetData>
    <row r="1" s="1" customFormat="1" ht="61" customHeight="1" spans="1:27">
      <c r="A1" s="16"/>
      <c r="B1" s="260" t="s">
        <v>927</v>
      </c>
      <c r="C1" s="260"/>
      <c r="D1" s="260"/>
      <c r="E1" s="260"/>
      <c r="F1" s="260"/>
      <c r="G1" s="260"/>
      <c r="H1" s="260"/>
      <c r="I1" s="260"/>
      <c r="J1" s="260"/>
      <c r="K1" s="260"/>
      <c r="L1" s="260"/>
      <c r="M1" s="260"/>
      <c r="N1" s="260"/>
      <c r="O1" s="260"/>
      <c r="P1" s="260"/>
      <c r="Q1" s="260"/>
      <c r="R1" s="260"/>
      <c r="S1" s="260"/>
      <c r="T1" s="260"/>
      <c r="U1" s="260"/>
      <c r="V1" s="260"/>
      <c r="W1" s="260"/>
      <c r="X1" s="260"/>
      <c r="Y1" s="260"/>
      <c r="Z1" s="260"/>
      <c r="AA1" s="260"/>
    </row>
    <row r="2" s="4" customFormat="1" ht="60" customHeight="1" spans="1:27">
      <c r="A2" s="38"/>
      <c r="C2" s="397" t="s">
        <v>928</v>
      </c>
      <c r="D2" s="419"/>
      <c r="E2" s="419"/>
      <c r="F2" s="419"/>
      <c r="G2" s="419"/>
      <c r="H2" s="419"/>
      <c r="I2" s="419"/>
      <c r="J2" s="419"/>
      <c r="K2" s="419"/>
      <c r="L2" s="419"/>
      <c r="M2" s="419"/>
      <c r="N2" s="419"/>
      <c r="O2" s="419"/>
      <c r="P2" s="419"/>
      <c r="Q2" s="419"/>
      <c r="R2" s="419"/>
      <c r="S2" s="419"/>
      <c r="T2" s="419"/>
      <c r="U2" s="419"/>
      <c r="V2" s="419"/>
      <c r="W2" s="419"/>
      <c r="X2" s="419"/>
      <c r="Y2" s="419"/>
      <c r="Z2" s="419"/>
      <c r="AA2" s="422"/>
    </row>
    <row r="3" s="4" customFormat="1" ht="19" customHeight="1" spans="1:27">
      <c r="A3" s="38"/>
      <c r="B3" s="817"/>
      <c r="C3" s="423" t="s">
        <v>130</v>
      </c>
      <c r="D3" s="424"/>
      <c r="E3" s="424"/>
      <c r="F3" s="424"/>
      <c r="G3" s="424"/>
      <c r="H3" s="424"/>
      <c r="I3" s="424"/>
      <c r="J3" s="424"/>
      <c r="K3" s="424"/>
      <c r="L3" s="424"/>
      <c r="M3" s="424"/>
      <c r="N3" s="424"/>
      <c r="O3" s="424"/>
      <c r="P3" s="424"/>
      <c r="Q3" s="424"/>
      <c r="R3" s="424"/>
      <c r="S3" s="424"/>
      <c r="T3" s="424"/>
      <c r="U3" s="424"/>
      <c r="V3" s="424"/>
      <c r="W3" s="424"/>
      <c r="X3" s="424"/>
      <c r="Y3" s="424"/>
      <c r="Z3" s="424"/>
      <c r="AA3" s="425"/>
    </row>
    <row r="4" s="718" customFormat="1" ht="77" customHeight="1" spans="1:27">
      <c r="A4" s="724"/>
      <c r="B4" s="818"/>
      <c r="C4" s="819" t="s">
        <v>929</v>
      </c>
      <c r="D4" s="820"/>
      <c r="E4" s="820"/>
      <c r="F4" s="820"/>
      <c r="G4" s="820"/>
      <c r="H4" s="820"/>
      <c r="I4" s="820"/>
      <c r="J4" s="820"/>
      <c r="K4" s="820"/>
      <c r="L4" s="820"/>
      <c r="M4" s="820"/>
      <c r="N4" s="820"/>
      <c r="O4" s="820"/>
      <c r="P4" s="820"/>
      <c r="Q4" s="820"/>
      <c r="R4" s="820"/>
      <c r="S4" s="820"/>
      <c r="T4" s="820"/>
      <c r="U4" s="820"/>
      <c r="V4" s="820"/>
      <c r="W4" s="820"/>
      <c r="X4" s="820"/>
      <c r="Y4" s="820"/>
      <c r="Z4" s="820"/>
      <c r="AA4" s="821"/>
    </row>
    <row r="5" s="810" customFormat="1" ht="60" customHeight="1" spans="1:27">
      <c r="A5" s="822"/>
      <c r="B5" s="823"/>
      <c r="C5" s="45" t="s">
        <v>456</v>
      </c>
      <c r="D5" s="48" t="s">
        <v>842</v>
      </c>
      <c r="E5" s="48"/>
      <c r="F5" s="48"/>
      <c r="G5" s="48"/>
      <c r="H5" s="48"/>
      <c r="I5" s="48"/>
      <c r="J5" s="48" t="s">
        <v>843</v>
      </c>
      <c r="K5" s="48"/>
      <c r="L5" s="48"/>
      <c r="M5" s="48"/>
      <c r="N5" s="48"/>
      <c r="O5" s="48"/>
      <c r="P5" s="48" t="s">
        <v>666</v>
      </c>
      <c r="Q5" s="48"/>
      <c r="R5" s="48"/>
      <c r="S5" s="48"/>
      <c r="T5" s="48"/>
      <c r="U5" s="48"/>
      <c r="V5" s="48" t="s">
        <v>667</v>
      </c>
      <c r="W5" s="48"/>
      <c r="X5" s="48"/>
      <c r="Y5" s="48"/>
      <c r="Z5" s="48"/>
      <c r="AA5" s="49"/>
    </row>
    <row r="6" s="810" customFormat="1" ht="51" customHeight="1" spans="1:27">
      <c r="A6" s="822"/>
      <c r="B6" s="823"/>
      <c r="C6" s="45"/>
      <c r="D6" s="607" t="s">
        <v>930</v>
      </c>
      <c r="E6" s="607"/>
      <c r="F6" s="607"/>
      <c r="G6" s="607"/>
      <c r="H6" s="607"/>
      <c r="I6" s="607"/>
      <c r="J6" s="607" t="s">
        <v>931</v>
      </c>
      <c r="K6" s="607"/>
      <c r="L6" s="607"/>
      <c r="M6" s="607"/>
      <c r="N6" s="607"/>
      <c r="O6" s="607"/>
      <c r="P6" s="607" t="s">
        <v>932</v>
      </c>
      <c r="Q6" s="607"/>
      <c r="R6" s="607"/>
      <c r="S6" s="607"/>
      <c r="T6" s="607"/>
      <c r="U6" s="607"/>
      <c r="V6" s="607" t="s">
        <v>933</v>
      </c>
      <c r="W6" s="607"/>
      <c r="X6" s="607"/>
      <c r="Y6" s="607"/>
      <c r="Z6" s="607"/>
      <c r="AA6" s="607"/>
    </row>
    <row r="7" s="811" customFormat="1" ht="60" customHeight="1" spans="1:27">
      <c r="A7" s="824"/>
      <c r="B7" s="825"/>
      <c r="C7" s="45"/>
      <c r="D7" s="183" t="s">
        <v>934</v>
      </c>
      <c r="E7" s="183"/>
      <c r="F7" s="183"/>
      <c r="G7" s="183"/>
      <c r="H7" s="183"/>
      <c r="I7" s="183"/>
      <c r="J7" s="183" t="s">
        <v>935</v>
      </c>
      <c r="K7" s="183"/>
      <c r="L7" s="183"/>
      <c r="M7" s="183"/>
      <c r="N7" s="183"/>
      <c r="O7" s="183"/>
      <c r="P7" s="183" t="s">
        <v>936</v>
      </c>
      <c r="Q7" s="183"/>
      <c r="R7" s="183"/>
      <c r="S7" s="183"/>
      <c r="T7" s="183"/>
      <c r="U7" s="183"/>
      <c r="V7" s="183" t="s">
        <v>937</v>
      </c>
      <c r="W7" s="183"/>
      <c r="X7" s="183"/>
      <c r="Y7" s="183"/>
      <c r="Z7" s="183"/>
      <c r="AA7" s="826"/>
    </row>
    <row r="8" s="810" customFormat="1" ht="37.5" customHeight="1" spans="1:27">
      <c r="A8" s="822"/>
      <c r="B8" s="823"/>
      <c r="C8" s="45"/>
      <c r="D8" s="48" t="s">
        <v>938</v>
      </c>
      <c r="E8" s="48" t="s">
        <v>78</v>
      </c>
      <c r="F8" s="48" t="s">
        <v>79</v>
      </c>
      <c r="G8" s="48" t="s">
        <v>80</v>
      </c>
      <c r="H8" s="48" t="s">
        <v>81</v>
      </c>
      <c r="I8" s="48" t="s">
        <v>82</v>
      </c>
      <c r="J8" s="48" t="s">
        <v>938</v>
      </c>
      <c r="K8" s="48" t="s">
        <v>78</v>
      </c>
      <c r="L8" s="48" t="s">
        <v>79</v>
      </c>
      <c r="M8" s="48" t="s">
        <v>80</v>
      </c>
      <c r="N8" s="48" t="s">
        <v>81</v>
      </c>
      <c r="O8" s="48" t="s">
        <v>82</v>
      </c>
      <c r="P8" s="48" t="s">
        <v>938</v>
      </c>
      <c r="Q8" s="48" t="s">
        <v>78</v>
      </c>
      <c r="R8" s="48" t="s">
        <v>79</v>
      </c>
      <c r="S8" s="48" t="s">
        <v>80</v>
      </c>
      <c r="T8" s="48" t="s">
        <v>81</v>
      </c>
      <c r="U8" s="48" t="s">
        <v>82</v>
      </c>
      <c r="V8" s="48" t="s">
        <v>938</v>
      </c>
      <c r="W8" s="48" t="s">
        <v>78</v>
      </c>
      <c r="X8" s="48" t="s">
        <v>79</v>
      </c>
      <c r="Y8" s="48" t="s">
        <v>80</v>
      </c>
      <c r="Z8" s="48" t="s">
        <v>81</v>
      </c>
      <c r="AA8" s="49" t="s">
        <v>82</v>
      </c>
    </row>
    <row r="9" s="810" customFormat="1" ht="52" customHeight="1" spans="1:27">
      <c r="A9" s="822"/>
      <c r="B9" s="823"/>
      <c r="C9" s="827" t="s">
        <v>939</v>
      </c>
      <c r="D9" s="828">
        <v>62.7</v>
      </c>
      <c r="E9" s="828">
        <v>60.7</v>
      </c>
      <c r="F9" s="828">
        <v>58.7</v>
      </c>
      <c r="G9" s="828">
        <v>58.7</v>
      </c>
      <c r="H9" s="829">
        <v>57.9</v>
      </c>
      <c r="I9" s="829">
        <v>57.9</v>
      </c>
      <c r="J9" s="830">
        <v>64.7</v>
      </c>
      <c r="K9" s="830">
        <v>62.7</v>
      </c>
      <c r="L9" s="830">
        <v>60.7</v>
      </c>
      <c r="M9" s="830">
        <v>60.7</v>
      </c>
      <c r="N9" s="831">
        <v>59.9</v>
      </c>
      <c r="O9" s="831">
        <v>59.9</v>
      </c>
      <c r="P9" s="828">
        <v>58.7</v>
      </c>
      <c r="Q9" s="828">
        <v>56.7</v>
      </c>
      <c r="R9" s="828">
        <v>54.7</v>
      </c>
      <c r="S9" s="828">
        <v>54.7</v>
      </c>
      <c r="T9" s="829">
        <v>54.4</v>
      </c>
      <c r="U9" s="829">
        <v>54.4</v>
      </c>
      <c r="V9" s="830">
        <v>60.4</v>
      </c>
      <c r="W9" s="830">
        <v>58.4</v>
      </c>
      <c r="X9" s="830">
        <v>56.4</v>
      </c>
      <c r="Y9" s="830">
        <v>56.4</v>
      </c>
      <c r="Z9" s="831">
        <v>56.1</v>
      </c>
      <c r="AA9" s="832">
        <v>56.1</v>
      </c>
    </row>
    <row r="10" s="810" customFormat="1" ht="51" customHeight="1" spans="1:27">
      <c r="A10" s="822"/>
      <c r="B10" s="823"/>
      <c r="C10" s="827" t="s">
        <v>940</v>
      </c>
      <c r="D10" s="828">
        <v>60.2</v>
      </c>
      <c r="E10" s="828">
        <v>58.2</v>
      </c>
      <c r="F10" s="828">
        <v>56.2</v>
      </c>
      <c r="G10" s="828">
        <v>56.2</v>
      </c>
      <c r="H10" s="829">
        <v>55.9</v>
      </c>
      <c r="I10" s="829">
        <v>55.9</v>
      </c>
      <c r="J10" s="830">
        <v>63.7</v>
      </c>
      <c r="K10" s="830">
        <v>61.7</v>
      </c>
      <c r="L10" s="830">
        <v>59.7</v>
      </c>
      <c r="M10" s="830">
        <v>59.7</v>
      </c>
      <c r="N10" s="831">
        <v>59.4</v>
      </c>
      <c r="O10" s="831">
        <v>59.4</v>
      </c>
      <c r="P10" s="828">
        <v>57.2</v>
      </c>
      <c r="Q10" s="828">
        <v>55.2</v>
      </c>
      <c r="R10" s="828">
        <v>53.2</v>
      </c>
      <c r="S10" s="828">
        <v>53.2</v>
      </c>
      <c r="T10" s="829">
        <v>52.9</v>
      </c>
      <c r="U10" s="829">
        <v>52.9</v>
      </c>
      <c r="V10" s="830">
        <v>58.9</v>
      </c>
      <c r="W10" s="830">
        <v>56.9</v>
      </c>
      <c r="X10" s="830">
        <v>54.9</v>
      </c>
      <c r="Y10" s="830">
        <v>54.9</v>
      </c>
      <c r="Z10" s="831">
        <v>54.6</v>
      </c>
      <c r="AA10" s="832">
        <v>54.6</v>
      </c>
    </row>
    <row r="11" s="810" customFormat="1" ht="54" customHeight="1" spans="1:27">
      <c r="A11" s="822"/>
      <c r="B11" s="823"/>
      <c r="C11" s="827" t="s">
        <v>941</v>
      </c>
      <c r="D11" s="828">
        <v>60.2</v>
      </c>
      <c r="E11" s="828">
        <v>58.2</v>
      </c>
      <c r="F11" s="828">
        <v>56.2</v>
      </c>
      <c r="G11" s="828">
        <v>56.2</v>
      </c>
      <c r="H11" s="829">
        <v>55.9</v>
      </c>
      <c r="I11" s="829">
        <v>55.9</v>
      </c>
      <c r="J11" s="830">
        <v>63.7</v>
      </c>
      <c r="K11" s="830">
        <v>61.7</v>
      </c>
      <c r="L11" s="830">
        <v>59.7</v>
      </c>
      <c r="M11" s="830">
        <v>59.7</v>
      </c>
      <c r="N11" s="831">
        <v>59.4</v>
      </c>
      <c r="O11" s="831">
        <v>59.4</v>
      </c>
      <c r="P11" s="828">
        <v>57.2</v>
      </c>
      <c r="Q11" s="828">
        <v>55.2</v>
      </c>
      <c r="R11" s="828">
        <v>53.2</v>
      </c>
      <c r="S11" s="828">
        <v>53.2</v>
      </c>
      <c r="T11" s="829">
        <v>52.9</v>
      </c>
      <c r="U11" s="829">
        <v>52.9</v>
      </c>
      <c r="V11" s="830">
        <v>58.9</v>
      </c>
      <c r="W11" s="830">
        <v>56.9</v>
      </c>
      <c r="X11" s="830">
        <v>54.9</v>
      </c>
      <c r="Y11" s="830">
        <v>54.9</v>
      </c>
      <c r="Z11" s="831">
        <v>54.6</v>
      </c>
      <c r="AA11" s="832">
        <v>54.6</v>
      </c>
    </row>
    <row r="12" s="810" customFormat="1" ht="47" customHeight="1" spans="1:27">
      <c r="A12" s="822"/>
      <c r="B12" s="823"/>
      <c r="C12" s="833" t="s">
        <v>942</v>
      </c>
      <c r="D12" s="828">
        <v>62.7</v>
      </c>
      <c r="E12" s="828">
        <v>60.7</v>
      </c>
      <c r="F12" s="828">
        <v>58.2</v>
      </c>
      <c r="G12" s="828">
        <v>58.2</v>
      </c>
      <c r="H12" s="829">
        <v>57.4</v>
      </c>
      <c r="I12" s="829">
        <v>57.4</v>
      </c>
      <c r="J12" s="830">
        <v>64.7</v>
      </c>
      <c r="K12" s="830">
        <v>62.7</v>
      </c>
      <c r="L12" s="830">
        <v>60.2</v>
      </c>
      <c r="M12" s="830">
        <v>59.7</v>
      </c>
      <c r="N12" s="831">
        <v>58.9</v>
      </c>
      <c r="O12" s="831">
        <v>58.9</v>
      </c>
      <c r="P12" s="828">
        <v>58.7</v>
      </c>
      <c r="Q12" s="828">
        <v>56.7</v>
      </c>
      <c r="R12" s="828">
        <v>54.2</v>
      </c>
      <c r="S12" s="828">
        <v>53.7</v>
      </c>
      <c r="T12" s="829">
        <v>53.4</v>
      </c>
      <c r="U12" s="829">
        <v>53.4</v>
      </c>
      <c r="V12" s="830">
        <v>60.4</v>
      </c>
      <c r="W12" s="830">
        <v>58.4</v>
      </c>
      <c r="X12" s="830">
        <v>55.9</v>
      </c>
      <c r="Y12" s="830">
        <v>55.4</v>
      </c>
      <c r="Z12" s="831">
        <v>55.1</v>
      </c>
      <c r="AA12" s="832">
        <v>55.1</v>
      </c>
    </row>
    <row r="13" s="810" customFormat="1" ht="54" customHeight="1" spans="1:27">
      <c r="A13" s="822"/>
      <c r="B13" s="823"/>
      <c r="C13" s="834" t="s">
        <v>943</v>
      </c>
      <c r="D13" s="828">
        <v>60.2</v>
      </c>
      <c r="E13" s="828">
        <v>58.2</v>
      </c>
      <c r="F13" s="828">
        <v>55.7</v>
      </c>
      <c r="G13" s="828">
        <v>55.7</v>
      </c>
      <c r="H13" s="829">
        <v>55.4</v>
      </c>
      <c r="I13" s="829">
        <v>55.4</v>
      </c>
      <c r="J13" s="830">
        <v>63.7</v>
      </c>
      <c r="K13" s="830">
        <v>61.7</v>
      </c>
      <c r="L13" s="830">
        <v>59.2</v>
      </c>
      <c r="M13" s="830">
        <v>59.2</v>
      </c>
      <c r="N13" s="831">
        <v>58.9</v>
      </c>
      <c r="O13" s="831">
        <v>58.9</v>
      </c>
      <c r="P13" s="828">
        <v>57.2</v>
      </c>
      <c r="Q13" s="828">
        <v>55.2</v>
      </c>
      <c r="R13" s="828">
        <v>52.7</v>
      </c>
      <c r="S13" s="828">
        <v>52.7</v>
      </c>
      <c r="T13" s="829">
        <v>52.4</v>
      </c>
      <c r="U13" s="829">
        <v>52.4</v>
      </c>
      <c r="V13" s="830">
        <v>58.9</v>
      </c>
      <c r="W13" s="830">
        <v>56.9</v>
      </c>
      <c r="X13" s="830">
        <v>54.4</v>
      </c>
      <c r="Y13" s="830">
        <v>54.4</v>
      </c>
      <c r="Z13" s="831">
        <v>54.1</v>
      </c>
      <c r="AA13" s="832">
        <v>54.1</v>
      </c>
    </row>
    <row r="14" s="810" customFormat="1" ht="71" customHeight="1" spans="1:27">
      <c r="A14" s="822"/>
      <c r="B14" s="823"/>
      <c r="C14" s="835" t="s">
        <v>944</v>
      </c>
      <c r="D14" s="836" t="s">
        <v>190</v>
      </c>
      <c r="E14" s="836" t="s">
        <v>190</v>
      </c>
      <c r="F14" s="836" t="s">
        <v>190</v>
      </c>
      <c r="G14" s="828">
        <v>55.2</v>
      </c>
      <c r="H14" s="829">
        <v>54.9</v>
      </c>
      <c r="I14" s="829">
        <v>54.9</v>
      </c>
      <c r="J14" s="837" t="s">
        <v>190</v>
      </c>
      <c r="K14" s="837" t="s">
        <v>190</v>
      </c>
      <c r="L14" s="837" t="s">
        <v>190</v>
      </c>
      <c r="M14" s="830">
        <v>58.7</v>
      </c>
      <c r="N14" s="831">
        <v>58.4</v>
      </c>
      <c r="O14" s="831">
        <v>58.4</v>
      </c>
      <c r="P14" s="836" t="s">
        <v>190</v>
      </c>
      <c r="Q14" s="836" t="s">
        <v>190</v>
      </c>
      <c r="R14" s="836" t="s">
        <v>190</v>
      </c>
      <c r="S14" s="828">
        <v>52.7</v>
      </c>
      <c r="T14" s="829">
        <v>52.4</v>
      </c>
      <c r="U14" s="829">
        <v>52.4</v>
      </c>
      <c r="V14" s="837" t="s">
        <v>190</v>
      </c>
      <c r="W14" s="837" t="s">
        <v>190</v>
      </c>
      <c r="X14" s="837" t="s">
        <v>190</v>
      </c>
      <c r="Y14" s="830">
        <v>54.9</v>
      </c>
      <c r="Z14" s="831">
        <v>54.6</v>
      </c>
      <c r="AA14" s="832">
        <v>54.6</v>
      </c>
    </row>
    <row r="15" s="810" customFormat="1" ht="51" customHeight="1" spans="1:27">
      <c r="A15" s="822"/>
      <c r="B15" s="823"/>
      <c r="C15" s="835" t="s">
        <v>945</v>
      </c>
      <c r="D15" s="836" t="s">
        <v>190</v>
      </c>
      <c r="E15" s="836" t="s">
        <v>190</v>
      </c>
      <c r="F15" s="836" t="s">
        <v>190</v>
      </c>
      <c r="G15" s="828">
        <v>59.7</v>
      </c>
      <c r="H15" s="829">
        <v>59.4</v>
      </c>
      <c r="I15" s="829">
        <v>59.4</v>
      </c>
      <c r="J15" s="837" t="s">
        <v>190</v>
      </c>
      <c r="K15" s="837" t="s">
        <v>190</v>
      </c>
      <c r="L15" s="837" t="s">
        <v>190</v>
      </c>
      <c r="M15" s="830">
        <v>59.7</v>
      </c>
      <c r="N15" s="831">
        <v>59.4</v>
      </c>
      <c r="O15" s="831">
        <v>59.4</v>
      </c>
      <c r="P15" s="836" t="s">
        <v>190</v>
      </c>
      <c r="Q15" s="836" t="s">
        <v>190</v>
      </c>
      <c r="R15" s="836" t="s">
        <v>190</v>
      </c>
      <c r="S15" s="828">
        <v>53.7</v>
      </c>
      <c r="T15" s="829">
        <v>53.4</v>
      </c>
      <c r="U15" s="829">
        <v>53.4</v>
      </c>
      <c r="V15" s="837" t="s">
        <v>190</v>
      </c>
      <c r="W15" s="837" t="s">
        <v>190</v>
      </c>
      <c r="X15" s="837" t="s">
        <v>190</v>
      </c>
      <c r="Y15" s="830">
        <v>57.9</v>
      </c>
      <c r="Z15" s="831">
        <v>57.6</v>
      </c>
      <c r="AA15" s="832">
        <v>57.6</v>
      </c>
    </row>
    <row r="16" s="810" customFormat="1" ht="97" customHeight="1" spans="1:27">
      <c r="A16" s="822"/>
      <c r="B16" s="823"/>
      <c r="C16" s="835" t="s">
        <v>946</v>
      </c>
      <c r="D16" s="836" t="s">
        <v>190</v>
      </c>
      <c r="E16" s="836" t="s">
        <v>190</v>
      </c>
      <c r="F16" s="836" t="s">
        <v>190</v>
      </c>
      <c r="G16" s="828">
        <v>58.2</v>
      </c>
      <c r="H16" s="829">
        <v>57.9</v>
      </c>
      <c r="I16" s="829">
        <v>57.9</v>
      </c>
      <c r="J16" s="837" t="s">
        <v>190</v>
      </c>
      <c r="K16" s="837" t="s">
        <v>190</v>
      </c>
      <c r="L16" s="837" t="s">
        <v>190</v>
      </c>
      <c r="M16" s="830">
        <v>59.7</v>
      </c>
      <c r="N16" s="831">
        <v>59.4</v>
      </c>
      <c r="O16" s="831">
        <v>59.4</v>
      </c>
      <c r="P16" s="836" t="s">
        <v>190</v>
      </c>
      <c r="Q16" s="836" t="s">
        <v>190</v>
      </c>
      <c r="R16" s="836" t="s">
        <v>190</v>
      </c>
      <c r="S16" s="828">
        <v>52.2</v>
      </c>
      <c r="T16" s="829">
        <v>51.9</v>
      </c>
      <c r="U16" s="829">
        <v>51.9</v>
      </c>
      <c r="V16" s="837" t="s">
        <v>190</v>
      </c>
      <c r="W16" s="837" t="s">
        <v>190</v>
      </c>
      <c r="X16" s="837" t="s">
        <v>190</v>
      </c>
      <c r="Y16" s="830">
        <v>55.9</v>
      </c>
      <c r="Z16" s="831">
        <v>55.6</v>
      </c>
      <c r="AA16" s="832">
        <v>55.6</v>
      </c>
    </row>
    <row r="17" s="810" customFormat="1" ht="47" customHeight="1" spans="1:27">
      <c r="A17" s="822"/>
      <c r="B17" s="823"/>
      <c r="C17" s="835" t="s">
        <v>947</v>
      </c>
      <c r="D17" s="836" t="s">
        <v>190</v>
      </c>
      <c r="E17" s="836" t="s">
        <v>190</v>
      </c>
      <c r="F17" s="836" t="s">
        <v>190</v>
      </c>
      <c r="G17" s="828">
        <v>57.7</v>
      </c>
      <c r="H17" s="829">
        <v>57.4</v>
      </c>
      <c r="I17" s="829">
        <v>57.4</v>
      </c>
      <c r="J17" s="837" t="s">
        <v>190</v>
      </c>
      <c r="K17" s="837" t="s">
        <v>190</v>
      </c>
      <c r="L17" s="837" t="s">
        <v>190</v>
      </c>
      <c r="M17" s="830">
        <v>59.2</v>
      </c>
      <c r="N17" s="831">
        <v>58.9</v>
      </c>
      <c r="O17" s="831">
        <v>58.9</v>
      </c>
      <c r="P17" s="836" t="s">
        <v>190</v>
      </c>
      <c r="Q17" s="836" t="s">
        <v>190</v>
      </c>
      <c r="R17" s="836" t="s">
        <v>190</v>
      </c>
      <c r="S17" s="828">
        <v>51.7</v>
      </c>
      <c r="T17" s="829">
        <v>51.4</v>
      </c>
      <c r="U17" s="829">
        <v>51.4</v>
      </c>
      <c r="V17" s="837" t="s">
        <v>190</v>
      </c>
      <c r="W17" s="837" t="s">
        <v>190</v>
      </c>
      <c r="X17" s="837" t="s">
        <v>190</v>
      </c>
      <c r="Y17" s="830">
        <v>55.4</v>
      </c>
      <c r="Z17" s="831">
        <v>55.1</v>
      </c>
      <c r="AA17" s="832">
        <v>55.1</v>
      </c>
    </row>
    <row r="18" s="810" customFormat="1" ht="43" customHeight="1" spans="1:27">
      <c r="A18" s="822"/>
      <c r="B18" s="823"/>
      <c r="C18" s="411" t="s">
        <v>948</v>
      </c>
      <c r="D18" s="836" t="s">
        <v>190</v>
      </c>
      <c r="E18" s="836" t="s">
        <v>190</v>
      </c>
      <c r="F18" s="836" t="s">
        <v>190</v>
      </c>
      <c r="G18" s="828">
        <v>60.155</v>
      </c>
      <c r="H18" s="829">
        <v>58.333</v>
      </c>
      <c r="I18" s="829">
        <v>57.5665</v>
      </c>
      <c r="J18" s="837" t="s">
        <v>190</v>
      </c>
      <c r="K18" s="837" t="s">
        <v>190</v>
      </c>
      <c r="L18" s="837" t="s">
        <v>190</v>
      </c>
      <c r="M18" s="830">
        <v>61.655</v>
      </c>
      <c r="N18" s="831">
        <v>59.833</v>
      </c>
      <c r="O18" s="831">
        <v>59.0665</v>
      </c>
      <c r="P18" s="836" t="s">
        <v>190</v>
      </c>
      <c r="Q18" s="836" t="s">
        <v>190</v>
      </c>
      <c r="R18" s="836" t="s">
        <v>190</v>
      </c>
      <c r="S18" s="828">
        <v>54.155</v>
      </c>
      <c r="T18" s="829">
        <v>52.833</v>
      </c>
      <c r="U18" s="829">
        <v>52.0665</v>
      </c>
      <c r="V18" s="837" t="s">
        <v>190</v>
      </c>
      <c r="W18" s="837" t="s">
        <v>190</v>
      </c>
      <c r="X18" s="837" t="s">
        <v>190</v>
      </c>
      <c r="Y18" s="830">
        <v>57.855</v>
      </c>
      <c r="Z18" s="831">
        <v>56.533</v>
      </c>
      <c r="AA18" s="832">
        <v>55.7665</v>
      </c>
    </row>
    <row r="19" s="810" customFormat="1" ht="42" customHeight="1" spans="1:27">
      <c r="A19" s="822"/>
      <c r="B19" s="823"/>
      <c r="C19" s="411" t="s">
        <v>949</v>
      </c>
      <c r="D19" s="836" t="s">
        <v>190</v>
      </c>
      <c r="E19" s="836" t="s">
        <v>190</v>
      </c>
      <c r="F19" s="836" t="s">
        <v>190</v>
      </c>
      <c r="G19" s="828">
        <v>61.25</v>
      </c>
      <c r="H19" s="829">
        <v>59.5</v>
      </c>
      <c r="I19" s="829">
        <v>57.9</v>
      </c>
      <c r="J19" s="837" t="s">
        <v>190</v>
      </c>
      <c r="K19" s="837" t="s">
        <v>190</v>
      </c>
      <c r="L19" s="837" t="s">
        <v>190</v>
      </c>
      <c r="M19" s="830">
        <v>62.75</v>
      </c>
      <c r="N19" s="831">
        <v>61</v>
      </c>
      <c r="O19" s="831">
        <v>59.4</v>
      </c>
      <c r="P19" s="836" t="s">
        <v>190</v>
      </c>
      <c r="Q19" s="836" t="s">
        <v>190</v>
      </c>
      <c r="R19" s="836" t="s">
        <v>190</v>
      </c>
      <c r="S19" s="828">
        <v>55.25</v>
      </c>
      <c r="T19" s="829">
        <v>54</v>
      </c>
      <c r="U19" s="829">
        <v>52.4</v>
      </c>
      <c r="V19" s="837" t="s">
        <v>190</v>
      </c>
      <c r="W19" s="837" t="s">
        <v>190</v>
      </c>
      <c r="X19" s="837" t="s">
        <v>190</v>
      </c>
      <c r="Y19" s="830">
        <v>58.95</v>
      </c>
      <c r="Z19" s="831">
        <v>57.7</v>
      </c>
      <c r="AA19" s="832">
        <v>56.1</v>
      </c>
    </row>
    <row r="20" s="810" customFormat="1" ht="43" customHeight="1" spans="1:27">
      <c r="A20" s="822"/>
      <c r="B20" s="823"/>
      <c r="C20" s="411" t="s">
        <v>950</v>
      </c>
      <c r="D20" s="836" t="s">
        <v>190</v>
      </c>
      <c r="E20" s="836" t="s">
        <v>190</v>
      </c>
      <c r="F20" s="836" t="s">
        <v>190</v>
      </c>
      <c r="G20" s="828">
        <v>61.98</v>
      </c>
      <c r="H20" s="829">
        <v>59.428</v>
      </c>
      <c r="I20" s="829">
        <v>58.114</v>
      </c>
      <c r="J20" s="837" t="s">
        <v>190</v>
      </c>
      <c r="K20" s="837" t="s">
        <v>190</v>
      </c>
      <c r="L20" s="837" t="s">
        <v>190</v>
      </c>
      <c r="M20" s="830">
        <v>63.48</v>
      </c>
      <c r="N20" s="831">
        <v>60.928</v>
      </c>
      <c r="O20" s="831">
        <v>59.614</v>
      </c>
      <c r="P20" s="836" t="s">
        <v>190</v>
      </c>
      <c r="Q20" s="836" t="s">
        <v>190</v>
      </c>
      <c r="R20" s="836" t="s">
        <v>190</v>
      </c>
      <c r="S20" s="828">
        <v>55.98</v>
      </c>
      <c r="T20" s="829">
        <v>53.928</v>
      </c>
      <c r="U20" s="829">
        <v>52.614</v>
      </c>
      <c r="V20" s="837" t="s">
        <v>190</v>
      </c>
      <c r="W20" s="837" t="s">
        <v>190</v>
      </c>
      <c r="X20" s="837" t="s">
        <v>190</v>
      </c>
      <c r="Y20" s="830">
        <v>59.68</v>
      </c>
      <c r="Z20" s="831">
        <v>57.628</v>
      </c>
      <c r="AA20" s="832">
        <v>56.314</v>
      </c>
    </row>
    <row r="21" s="810" customFormat="1" ht="43" customHeight="1" spans="1:27">
      <c r="A21" s="822"/>
      <c r="B21" s="823"/>
      <c r="C21" s="411" t="s">
        <v>951</v>
      </c>
      <c r="D21" s="836" t="s">
        <v>190</v>
      </c>
      <c r="E21" s="836" t="s">
        <v>190</v>
      </c>
      <c r="F21" s="836" t="s">
        <v>190</v>
      </c>
      <c r="G21" s="828">
        <v>62.9533333333333</v>
      </c>
      <c r="H21" s="829">
        <v>60.012</v>
      </c>
      <c r="I21" s="829">
        <v>58.406</v>
      </c>
      <c r="J21" s="837" t="s">
        <v>190</v>
      </c>
      <c r="K21" s="837" t="s">
        <v>190</v>
      </c>
      <c r="L21" s="837" t="s">
        <v>190</v>
      </c>
      <c r="M21" s="830">
        <v>64.4533333333333</v>
      </c>
      <c r="N21" s="831">
        <v>61.512</v>
      </c>
      <c r="O21" s="831">
        <v>59.906</v>
      </c>
      <c r="P21" s="836" t="s">
        <v>190</v>
      </c>
      <c r="Q21" s="836" t="s">
        <v>190</v>
      </c>
      <c r="R21" s="836" t="s">
        <v>190</v>
      </c>
      <c r="S21" s="828">
        <v>56.9533333333333</v>
      </c>
      <c r="T21" s="829">
        <v>54.512</v>
      </c>
      <c r="U21" s="829">
        <v>52.906</v>
      </c>
      <c r="V21" s="837" t="s">
        <v>190</v>
      </c>
      <c r="W21" s="837" t="s">
        <v>190</v>
      </c>
      <c r="X21" s="837" t="s">
        <v>190</v>
      </c>
      <c r="Y21" s="830">
        <v>60.6533333333333</v>
      </c>
      <c r="Z21" s="831">
        <v>58.212</v>
      </c>
      <c r="AA21" s="832">
        <v>56.606</v>
      </c>
    </row>
    <row r="22" s="810" customFormat="1" ht="43" customHeight="1" spans="1:27">
      <c r="A22" s="822"/>
      <c r="B22" s="823"/>
      <c r="C22" s="411" t="s">
        <v>952</v>
      </c>
      <c r="D22" s="836" t="s">
        <v>190</v>
      </c>
      <c r="E22" s="836" t="s">
        <v>190</v>
      </c>
      <c r="F22" s="836" t="s">
        <v>190</v>
      </c>
      <c r="G22" s="828">
        <v>63.5616666666667</v>
      </c>
      <c r="H22" s="829">
        <v>60.6</v>
      </c>
      <c r="I22" s="829">
        <v>58.6</v>
      </c>
      <c r="J22" s="837" t="s">
        <v>190</v>
      </c>
      <c r="K22" s="837" t="s">
        <v>190</v>
      </c>
      <c r="L22" s="837" t="s">
        <v>190</v>
      </c>
      <c r="M22" s="830">
        <v>65.0616666666667</v>
      </c>
      <c r="N22" s="831">
        <v>62.1</v>
      </c>
      <c r="O22" s="831">
        <v>60.1</v>
      </c>
      <c r="P22" s="836" t="s">
        <v>190</v>
      </c>
      <c r="Q22" s="836" t="s">
        <v>190</v>
      </c>
      <c r="R22" s="836" t="s">
        <v>190</v>
      </c>
      <c r="S22" s="828">
        <v>57.5616666666667</v>
      </c>
      <c r="T22" s="829">
        <v>55.1</v>
      </c>
      <c r="U22" s="829">
        <v>53.1</v>
      </c>
      <c r="V22" s="837" t="s">
        <v>190</v>
      </c>
      <c r="W22" s="837" t="s">
        <v>190</v>
      </c>
      <c r="X22" s="837" t="s">
        <v>190</v>
      </c>
      <c r="Y22" s="830">
        <v>61.2616666666667</v>
      </c>
      <c r="Z22" s="831">
        <v>58.8</v>
      </c>
      <c r="AA22" s="832">
        <v>56.8</v>
      </c>
    </row>
    <row r="23" s="810" customFormat="1" ht="43" customHeight="1" spans="1:27">
      <c r="A23" s="822"/>
      <c r="B23" s="823"/>
      <c r="C23" s="411" t="s">
        <v>953</v>
      </c>
      <c r="D23" s="836" t="s">
        <v>190</v>
      </c>
      <c r="E23" s="836" t="s">
        <v>190</v>
      </c>
      <c r="F23" s="836" t="s">
        <v>190</v>
      </c>
      <c r="G23" s="828">
        <v>64.17</v>
      </c>
      <c r="H23" s="829">
        <v>60.742</v>
      </c>
      <c r="I23" s="829">
        <v>58.771</v>
      </c>
      <c r="J23" s="837" t="s">
        <v>190</v>
      </c>
      <c r="K23" s="837" t="s">
        <v>190</v>
      </c>
      <c r="L23" s="837" t="s">
        <v>190</v>
      </c>
      <c r="M23" s="830">
        <v>65.67</v>
      </c>
      <c r="N23" s="831">
        <v>62.242</v>
      </c>
      <c r="O23" s="831">
        <v>60.271</v>
      </c>
      <c r="P23" s="836" t="s">
        <v>190</v>
      </c>
      <c r="Q23" s="836" t="s">
        <v>190</v>
      </c>
      <c r="R23" s="836" t="s">
        <v>190</v>
      </c>
      <c r="S23" s="828">
        <v>58.17</v>
      </c>
      <c r="T23" s="829">
        <v>55.242</v>
      </c>
      <c r="U23" s="829">
        <v>53.271</v>
      </c>
      <c r="V23" s="837" t="s">
        <v>190</v>
      </c>
      <c r="W23" s="837" t="s">
        <v>190</v>
      </c>
      <c r="X23" s="837" t="s">
        <v>190</v>
      </c>
      <c r="Y23" s="830">
        <v>61.87</v>
      </c>
      <c r="Z23" s="831">
        <v>58.942</v>
      </c>
      <c r="AA23" s="832">
        <v>56.971</v>
      </c>
    </row>
    <row r="24" s="810" customFormat="1" ht="43" customHeight="1" spans="1:27">
      <c r="A24" s="822"/>
      <c r="B24" s="823"/>
      <c r="C24" s="411" t="s">
        <v>954</v>
      </c>
      <c r="D24" s="836" t="s">
        <v>190</v>
      </c>
      <c r="E24" s="836" t="s">
        <v>190</v>
      </c>
      <c r="F24" s="836" t="s">
        <v>190</v>
      </c>
      <c r="G24" s="828">
        <v>65.1433333333333</v>
      </c>
      <c r="H24" s="829">
        <v>61.326</v>
      </c>
      <c r="I24" s="829">
        <v>59.063</v>
      </c>
      <c r="J24" s="837" t="s">
        <v>190</v>
      </c>
      <c r="K24" s="837" t="s">
        <v>190</v>
      </c>
      <c r="L24" s="837" t="s">
        <v>190</v>
      </c>
      <c r="M24" s="830">
        <v>66.6433333333333</v>
      </c>
      <c r="N24" s="831">
        <v>62.826</v>
      </c>
      <c r="O24" s="831">
        <v>60.563</v>
      </c>
      <c r="P24" s="836" t="s">
        <v>190</v>
      </c>
      <c r="Q24" s="836" t="s">
        <v>190</v>
      </c>
      <c r="R24" s="836" t="s">
        <v>190</v>
      </c>
      <c r="S24" s="828">
        <v>59.1433333333333</v>
      </c>
      <c r="T24" s="829">
        <v>55.826</v>
      </c>
      <c r="U24" s="829">
        <v>53.563</v>
      </c>
      <c r="V24" s="837" t="s">
        <v>190</v>
      </c>
      <c r="W24" s="837" t="s">
        <v>190</v>
      </c>
      <c r="X24" s="837" t="s">
        <v>190</v>
      </c>
      <c r="Y24" s="830">
        <v>62.8433333333333</v>
      </c>
      <c r="Z24" s="831">
        <v>59.526</v>
      </c>
      <c r="AA24" s="832">
        <v>57.263</v>
      </c>
    </row>
    <row r="25" s="810" customFormat="1" ht="43" customHeight="1" spans="1:27">
      <c r="A25" s="822"/>
      <c r="B25" s="823"/>
      <c r="C25" s="411" t="s">
        <v>955</v>
      </c>
      <c r="D25" s="836" t="s">
        <v>190</v>
      </c>
      <c r="E25" s="836" t="s">
        <v>190</v>
      </c>
      <c r="F25" s="836" t="s">
        <v>190</v>
      </c>
      <c r="G25" s="828">
        <v>66.1166666666667</v>
      </c>
      <c r="H25" s="829">
        <v>61.91</v>
      </c>
      <c r="I25" s="829">
        <v>59.355</v>
      </c>
      <c r="J25" s="837" t="s">
        <v>190</v>
      </c>
      <c r="K25" s="837" t="s">
        <v>190</v>
      </c>
      <c r="L25" s="837" t="s">
        <v>190</v>
      </c>
      <c r="M25" s="830">
        <v>67.6166666666667</v>
      </c>
      <c r="N25" s="831">
        <v>63.41</v>
      </c>
      <c r="O25" s="831">
        <v>60.855</v>
      </c>
      <c r="P25" s="836" t="s">
        <v>190</v>
      </c>
      <c r="Q25" s="836" t="s">
        <v>190</v>
      </c>
      <c r="R25" s="836" t="s">
        <v>190</v>
      </c>
      <c r="S25" s="828">
        <v>60.1166666666667</v>
      </c>
      <c r="T25" s="829">
        <v>56.41</v>
      </c>
      <c r="U25" s="829">
        <v>53.855</v>
      </c>
      <c r="V25" s="837" t="s">
        <v>190</v>
      </c>
      <c r="W25" s="837" t="s">
        <v>190</v>
      </c>
      <c r="X25" s="837" t="s">
        <v>190</v>
      </c>
      <c r="Y25" s="830">
        <v>63.8166666666667</v>
      </c>
      <c r="Z25" s="831">
        <v>60.11</v>
      </c>
      <c r="AA25" s="832">
        <v>57.555</v>
      </c>
    </row>
    <row r="26" s="810" customFormat="1" ht="43" customHeight="1" spans="1:27">
      <c r="A26" s="822"/>
      <c r="B26" s="823"/>
      <c r="C26" s="838" t="s">
        <v>956</v>
      </c>
      <c r="D26" s="839" t="s">
        <v>190</v>
      </c>
      <c r="E26" s="839" t="s">
        <v>190</v>
      </c>
      <c r="F26" s="839" t="s">
        <v>190</v>
      </c>
      <c r="G26" s="840" t="s">
        <v>85</v>
      </c>
      <c r="H26" s="840" t="s">
        <v>85</v>
      </c>
      <c r="I26" s="840" t="s">
        <v>85</v>
      </c>
      <c r="J26" s="841" t="s">
        <v>190</v>
      </c>
      <c r="K26" s="841" t="s">
        <v>190</v>
      </c>
      <c r="L26" s="841" t="s">
        <v>190</v>
      </c>
      <c r="M26" s="842" t="s">
        <v>85</v>
      </c>
      <c r="N26" s="842" t="s">
        <v>85</v>
      </c>
      <c r="O26" s="842" t="s">
        <v>85</v>
      </c>
      <c r="P26" s="839" t="s">
        <v>190</v>
      </c>
      <c r="Q26" s="839" t="s">
        <v>190</v>
      </c>
      <c r="R26" s="839" t="s">
        <v>190</v>
      </c>
      <c r="S26" s="840" t="s">
        <v>85</v>
      </c>
      <c r="T26" s="840" t="s">
        <v>85</v>
      </c>
      <c r="U26" s="840" t="s">
        <v>85</v>
      </c>
      <c r="V26" s="841" t="s">
        <v>190</v>
      </c>
      <c r="W26" s="841" t="s">
        <v>190</v>
      </c>
      <c r="X26" s="841" t="s">
        <v>190</v>
      </c>
      <c r="Y26" s="842" t="s">
        <v>85</v>
      </c>
      <c r="Z26" s="842" t="s">
        <v>85</v>
      </c>
      <c r="AA26" s="843" t="s">
        <v>85</v>
      </c>
    </row>
    <row r="27" s="810" customFormat="1" ht="30.75" spans="1:27">
      <c r="A27" s="822"/>
      <c r="B27" s="823"/>
      <c r="C27" s="844"/>
      <c r="D27" s="845"/>
      <c r="E27" s="845"/>
      <c r="F27" s="845"/>
      <c r="G27" s="479"/>
      <c r="H27" s="479"/>
      <c r="I27" s="479"/>
      <c r="J27" s="846"/>
      <c r="K27" s="823"/>
      <c r="L27" s="562"/>
    </row>
    <row r="28" s="6" customFormat="1" ht="35" customHeight="1" spans="1:27">
      <c r="A28" s="102"/>
      <c r="B28" s="103"/>
      <c r="C28" s="306" t="s">
        <v>106</v>
      </c>
      <c r="D28" s="307"/>
      <c r="E28" s="307"/>
      <c r="F28" s="307"/>
      <c r="G28" s="307"/>
      <c r="H28" s="307"/>
      <c r="I28" s="307"/>
      <c r="J28" s="307"/>
      <c r="K28" s="307"/>
      <c r="L28" s="307"/>
      <c r="M28" s="307"/>
      <c r="N28" s="307"/>
      <c r="O28" s="307"/>
      <c r="P28" s="307"/>
      <c r="Q28" s="307"/>
      <c r="R28" s="307"/>
      <c r="S28" s="307"/>
      <c r="T28" s="307"/>
      <c r="U28" s="307"/>
      <c r="V28" s="307"/>
      <c r="W28" s="307"/>
      <c r="X28" s="307"/>
      <c r="Y28" s="307"/>
      <c r="Z28" s="307"/>
      <c r="AA28" s="307"/>
    </row>
    <row r="29" s="6" customFormat="1" ht="25" customHeight="1" spans="1:27">
      <c r="A29" s="102"/>
      <c r="B29" s="103"/>
      <c r="C29" s="847" t="s">
        <v>957</v>
      </c>
      <c r="D29" s="848"/>
      <c r="E29" s="848"/>
      <c r="F29" s="848"/>
      <c r="G29" s="848"/>
      <c r="H29" s="848"/>
      <c r="I29" s="848"/>
      <c r="J29" s="848"/>
      <c r="K29" s="848"/>
      <c r="L29" s="848"/>
      <c r="M29" s="848"/>
      <c r="N29" s="848"/>
      <c r="O29" s="848"/>
      <c r="P29" s="848"/>
      <c r="Q29" s="848"/>
      <c r="R29" s="848"/>
      <c r="S29" s="848"/>
      <c r="T29" s="848"/>
      <c r="U29" s="848"/>
      <c r="V29" s="848"/>
      <c r="W29" s="848"/>
      <c r="X29" s="848"/>
      <c r="Y29" s="848"/>
      <c r="Z29" s="848"/>
      <c r="AA29" s="848"/>
    </row>
    <row r="30" s="812" customFormat="1" ht="25" customHeight="1" spans="1:27">
      <c r="A30" s="849"/>
      <c r="B30" s="850"/>
      <c r="C30" s="851" t="s">
        <v>958</v>
      </c>
      <c r="D30" s="852"/>
      <c r="E30" s="852"/>
      <c r="F30" s="852"/>
      <c r="G30" s="852"/>
      <c r="H30" s="852"/>
      <c r="I30" s="852"/>
      <c r="J30" s="852"/>
      <c r="K30" s="852"/>
      <c r="L30" s="852"/>
      <c r="M30" s="852"/>
      <c r="N30" s="852"/>
      <c r="O30" s="852"/>
      <c r="P30" s="852"/>
      <c r="Q30" s="852"/>
      <c r="R30" s="852"/>
      <c r="S30" s="852"/>
      <c r="T30" s="852"/>
      <c r="U30" s="852"/>
      <c r="V30" s="852"/>
      <c r="W30" s="852"/>
      <c r="X30" s="852"/>
      <c r="Y30" s="852"/>
      <c r="Z30" s="852"/>
      <c r="AA30" s="852"/>
    </row>
    <row r="31" s="812" customFormat="1" ht="25" customHeight="1" spans="1:27">
      <c r="A31" s="849"/>
      <c r="B31" s="850"/>
      <c r="C31" s="851" t="s">
        <v>959</v>
      </c>
      <c r="D31" s="852"/>
      <c r="E31" s="852"/>
      <c r="F31" s="852"/>
      <c r="G31" s="852"/>
      <c r="H31" s="852"/>
      <c r="I31" s="852"/>
      <c r="J31" s="852"/>
      <c r="K31" s="852"/>
      <c r="L31" s="852"/>
      <c r="M31" s="852"/>
      <c r="N31" s="852"/>
      <c r="O31" s="852"/>
      <c r="P31" s="852"/>
      <c r="Q31" s="852"/>
      <c r="R31" s="852"/>
      <c r="S31" s="852"/>
      <c r="T31" s="852"/>
      <c r="U31" s="852"/>
      <c r="V31" s="852"/>
      <c r="W31" s="852"/>
      <c r="X31" s="852"/>
      <c r="Y31" s="852"/>
      <c r="Z31" s="852"/>
      <c r="AA31" s="852"/>
    </row>
    <row r="32" s="812" customFormat="1" ht="58" customHeight="1" spans="1:27">
      <c r="A32" s="849"/>
      <c r="B32" s="850"/>
      <c r="C32" s="851" t="s">
        <v>960</v>
      </c>
      <c r="D32" s="852"/>
      <c r="E32" s="852"/>
      <c r="F32" s="852"/>
      <c r="G32" s="852"/>
      <c r="H32" s="852"/>
      <c r="I32" s="852"/>
      <c r="J32" s="852"/>
      <c r="K32" s="852"/>
      <c r="L32" s="852"/>
      <c r="M32" s="852"/>
      <c r="N32" s="852"/>
      <c r="O32" s="852"/>
      <c r="P32" s="852"/>
      <c r="Q32" s="852"/>
      <c r="R32" s="852"/>
      <c r="S32" s="852"/>
      <c r="T32" s="852"/>
      <c r="U32" s="852"/>
      <c r="V32" s="852"/>
      <c r="W32" s="852"/>
      <c r="X32" s="852"/>
      <c r="Y32" s="852"/>
      <c r="Z32" s="852"/>
      <c r="AA32" s="852"/>
    </row>
    <row r="33" s="812" customFormat="1" ht="25" customHeight="1" spans="1:27">
      <c r="A33" s="849"/>
      <c r="B33" s="850"/>
      <c r="C33" s="851" t="s">
        <v>832</v>
      </c>
      <c r="D33" s="852"/>
      <c r="E33" s="852"/>
      <c r="F33" s="852"/>
      <c r="G33" s="852"/>
      <c r="H33" s="852"/>
      <c r="I33" s="852"/>
      <c r="J33" s="852"/>
      <c r="K33" s="852"/>
      <c r="L33" s="852"/>
      <c r="M33" s="852"/>
      <c r="N33" s="852"/>
      <c r="O33" s="852"/>
      <c r="P33" s="852"/>
      <c r="Q33" s="852"/>
      <c r="R33" s="852"/>
      <c r="S33" s="852"/>
      <c r="T33" s="852"/>
      <c r="U33" s="852"/>
      <c r="V33" s="852"/>
      <c r="W33" s="852"/>
      <c r="X33" s="852"/>
      <c r="Y33" s="852"/>
      <c r="Z33" s="852"/>
      <c r="AA33" s="852"/>
    </row>
    <row r="34" s="812" customFormat="1" ht="25" customHeight="1" spans="1:27">
      <c r="A34" s="849"/>
      <c r="B34" s="850"/>
      <c r="C34" s="851" t="s">
        <v>961</v>
      </c>
      <c r="D34" s="852"/>
      <c r="E34" s="852"/>
      <c r="F34" s="852"/>
      <c r="G34" s="852"/>
      <c r="H34" s="852"/>
      <c r="I34" s="852"/>
      <c r="J34" s="852"/>
      <c r="K34" s="852"/>
      <c r="L34" s="852"/>
      <c r="M34" s="852"/>
      <c r="N34" s="852"/>
      <c r="O34" s="852"/>
      <c r="P34" s="852"/>
      <c r="Q34" s="852"/>
      <c r="R34" s="852"/>
      <c r="S34" s="852"/>
      <c r="T34" s="852"/>
      <c r="U34" s="852"/>
      <c r="V34" s="852"/>
      <c r="W34" s="852"/>
      <c r="X34" s="852"/>
      <c r="Y34" s="852"/>
      <c r="Z34" s="852"/>
      <c r="AA34" s="852"/>
    </row>
    <row r="35" s="812" customFormat="1" ht="25" customHeight="1" spans="1:27">
      <c r="A35" s="849"/>
      <c r="B35" s="850"/>
      <c r="C35" s="851" t="s">
        <v>962</v>
      </c>
      <c r="D35" s="852"/>
      <c r="E35" s="852"/>
      <c r="F35" s="852"/>
      <c r="G35" s="852"/>
      <c r="H35" s="852"/>
      <c r="I35" s="852"/>
      <c r="J35" s="852"/>
      <c r="K35" s="852"/>
      <c r="L35" s="852"/>
      <c r="M35" s="852"/>
      <c r="N35" s="852"/>
      <c r="O35" s="852"/>
      <c r="P35" s="852"/>
      <c r="Q35" s="852"/>
      <c r="R35" s="852"/>
      <c r="S35" s="852"/>
      <c r="T35" s="852"/>
      <c r="U35" s="852"/>
      <c r="V35" s="852"/>
      <c r="W35" s="852"/>
      <c r="X35" s="852"/>
      <c r="Y35" s="852"/>
      <c r="Z35" s="852"/>
      <c r="AA35" s="852"/>
    </row>
    <row r="36" s="812" customFormat="1" ht="25" customHeight="1" spans="1:27">
      <c r="A36" s="849"/>
      <c r="B36" s="850"/>
      <c r="C36" s="851" t="s">
        <v>963</v>
      </c>
      <c r="D36" s="852"/>
      <c r="E36" s="852"/>
      <c r="F36" s="852"/>
      <c r="G36" s="852"/>
      <c r="H36" s="852"/>
      <c r="I36" s="852"/>
      <c r="J36" s="852"/>
      <c r="K36" s="852"/>
      <c r="L36" s="852"/>
      <c r="M36" s="852"/>
      <c r="N36" s="852"/>
      <c r="O36" s="852"/>
      <c r="P36" s="852"/>
      <c r="Q36" s="852"/>
      <c r="R36" s="852"/>
      <c r="S36" s="852"/>
      <c r="T36" s="852"/>
      <c r="U36" s="852"/>
      <c r="V36" s="852"/>
      <c r="W36" s="852"/>
      <c r="X36" s="852"/>
      <c r="Y36" s="852"/>
      <c r="Z36" s="852"/>
      <c r="AA36" s="852"/>
    </row>
    <row r="37" s="6" customFormat="1" ht="35" customHeight="1" spans="1:27">
      <c r="A37" s="102"/>
      <c r="B37" s="103"/>
      <c r="C37" s="315" t="s">
        <v>964</v>
      </c>
      <c r="D37" s="316"/>
      <c r="E37" s="316"/>
      <c r="F37" s="316"/>
      <c r="G37" s="316"/>
      <c r="H37" s="316"/>
      <c r="I37" s="316"/>
      <c r="J37" s="316"/>
      <c r="K37" s="316"/>
      <c r="L37" s="316"/>
      <c r="M37" s="316"/>
      <c r="N37" s="316"/>
      <c r="O37" s="316"/>
      <c r="P37" s="316"/>
      <c r="Q37" s="316"/>
      <c r="R37" s="316"/>
      <c r="S37" s="316"/>
      <c r="T37" s="316"/>
      <c r="U37" s="316"/>
      <c r="V37" s="316"/>
      <c r="W37" s="316"/>
      <c r="X37" s="316"/>
      <c r="Y37" s="316"/>
      <c r="Z37" s="316"/>
      <c r="AA37" s="316"/>
    </row>
    <row r="38" s="812" customFormat="1" ht="25" customHeight="1" spans="1:27">
      <c r="A38" s="849"/>
      <c r="B38" s="850"/>
      <c r="C38" s="851" t="s">
        <v>965</v>
      </c>
      <c r="D38" s="852"/>
      <c r="E38" s="852"/>
      <c r="F38" s="852"/>
      <c r="G38" s="852"/>
      <c r="H38" s="852"/>
      <c r="I38" s="852"/>
      <c r="J38" s="852"/>
      <c r="K38" s="852"/>
      <c r="L38" s="852"/>
      <c r="M38" s="852"/>
      <c r="N38" s="852"/>
      <c r="O38" s="852"/>
      <c r="P38" s="852"/>
      <c r="Q38" s="852"/>
      <c r="R38" s="852"/>
      <c r="S38" s="852"/>
      <c r="T38" s="852"/>
      <c r="U38" s="852"/>
      <c r="V38" s="852"/>
      <c r="W38" s="852"/>
      <c r="X38" s="852"/>
      <c r="Y38" s="852"/>
      <c r="Z38" s="852"/>
      <c r="AA38" s="852"/>
    </row>
    <row r="39" s="812" customFormat="1" ht="25" customHeight="1" spans="1:27">
      <c r="A39" s="849"/>
      <c r="B39" s="850"/>
      <c r="C39" s="851" t="s">
        <v>966</v>
      </c>
      <c r="D39" s="852"/>
      <c r="E39" s="852"/>
      <c r="F39" s="852"/>
      <c r="G39" s="852"/>
      <c r="H39" s="852"/>
      <c r="I39" s="852"/>
      <c r="J39" s="852"/>
      <c r="K39" s="852"/>
      <c r="L39" s="852"/>
      <c r="M39" s="852"/>
      <c r="N39" s="852"/>
      <c r="O39" s="852"/>
      <c r="P39" s="852"/>
      <c r="Q39" s="852"/>
      <c r="R39" s="852"/>
      <c r="S39" s="852"/>
      <c r="T39" s="852"/>
      <c r="U39" s="852"/>
      <c r="V39" s="852"/>
      <c r="W39" s="852"/>
      <c r="X39" s="852"/>
      <c r="Y39" s="852"/>
      <c r="Z39" s="852"/>
      <c r="AA39" s="852"/>
    </row>
    <row r="40" s="812" customFormat="1" ht="86" customHeight="1" spans="1:27">
      <c r="A40" s="849"/>
      <c r="B40" s="850"/>
      <c r="C40" s="851" t="s">
        <v>967</v>
      </c>
      <c r="D40" s="852"/>
      <c r="E40" s="852"/>
      <c r="F40" s="852"/>
      <c r="G40" s="852"/>
      <c r="H40" s="852"/>
      <c r="I40" s="852"/>
      <c r="J40" s="852"/>
      <c r="K40" s="852"/>
      <c r="L40" s="852"/>
      <c r="M40" s="852"/>
      <c r="N40" s="852"/>
      <c r="O40" s="852"/>
      <c r="P40" s="852"/>
      <c r="Q40" s="852"/>
      <c r="R40" s="852"/>
      <c r="S40" s="852"/>
      <c r="T40" s="852"/>
      <c r="U40" s="852"/>
      <c r="V40" s="852"/>
      <c r="W40" s="852"/>
      <c r="X40" s="852"/>
      <c r="Y40" s="852"/>
      <c r="Z40" s="852"/>
      <c r="AA40" s="852"/>
    </row>
    <row r="41" s="812" customFormat="1" ht="91" customHeight="1" spans="1:27">
      <c r="A41" s="849"/>
      <c r="B41" s="850"/>
      <c r="C41" s="851" t="s">
        <v>968</v>
      </c>
      <c r="D41" s="852"/>
      <c r="E41" s="852"/>
      <c r="F41" s="852"/>
      <c r="G41" s="852"/>
      <c r="H41" s="852"/>
      <c r="I41" s="852"/>
      <c r="J41" s="852"/>
      <c r="K41" s="852"/>
      <c r="L41" s="852"/>
      <c r="M41" s="852"/>
      <c r="N41" s="852"/>
      <c r="O41" s="852"/>
      <c r="P41" s="852"/>
      <c r="Q41" s="852"/>
      <c r="R41" s="852"/>
      <c r="S41" s="852"/>
      <c r="T41" s="852"/>
      <c r="U41" s="852"/>
      <c r="V41" s="852"/>
      <c r="W41" s="852"/>
      <c r="X41" s="852"/>
      <c r="Y41" s="852"/>
      <c r="Z41" s="852"/>
      <c r="AA41" s="852"/>
    </row>
    <row r="42" s="812" customFormat="1" ht="80" customHeight="1" spans="1:27">
      <c r="A42" s="849"/>
      <c r="B42" s="850"/>
      <c r="C42" s="851" t="s">
        <v>969</v>
      </c>
      <c r="D42" s="852"/>
      <c r="E42" s="852"/>
      <c r="F42" s="852"/>
      <c r="G42" s="852"/>
      <c r="H42" s="852"/>
      <c r="I42" s="852"/>
      <c r="J42" s="852"/>
      <c r="K42" s="852"/>
      <c r="L42" s="852"/>
      <c r="M42" s="852"/>
      <c r="N42" s="852"/>
      <c r="O42" s="852"/>
      <c r="P42" s="852"/>
      <c r="Q42" s="852"/>
      <c r="R42" s="852"/>
      <c r="S42" s="852"/>
      <c r="T42" s="852"/>
      <c r="U42" s="852"/>
      <c r="V42" s="852"/>
      <c r="W42" s="852"/>
      <c r="X42" s="852"/>
      <c r="Y42" s="852"/>
      <c r="Z42" s="852"/>
      <c r="AA42" s="852"/>
    </row>
    <row r="43" s="6" customFormat="1" ht="35" customHeight="1" spans="1:27">
      <c r="A43" s="102"/>
      <c r="B43" s="103"/>
      <c r="C43" s="315" t="s">
        <v>114</v>
      </c>
      <c r="D43" s="316"/>
      <c r="E43" s="316"/>
      <c r="F43" s="316"/>
      <c r="G43" s="316"/>
      <c r="H43" s="316"/>
      <c r="I43" s="316"/>
      <c r="J43" s="316"/>
      <c r="K43" s="316"/>
      <c r="L43" s="316"/>
      <c r="M43" s="316"/>
      <c r="N43" s="316"/>
      <c r="O43" s="316"/>
      <c r="P43" s="316"/>
      <c r="Q43" s="316"/>
      <c r="R43" s="316"/>
      <c r="S43" s="316"/>
      <c r="T43" s="316"/>
      <c r="U43" s="316"/>
      <c r="V43" s="316"/>
      <c r="W43" s="316"/>
      <c r="X43" s="316"/>
      <c r="Y43" s="316"/>
      <c r="Z43" s="316"/>
      <c r="AA43" s="316"/>
    </row>
    <row r="44" s="812" customFormat="1" ht="25" customHeight="1" spans="1:27">
      <c r="A44" s="849"/>
      <c r="B44" s="850"/>
      <c r="C44" s="853" t="s">
        <v>970</v>
      </c>
      <c r="D44" s="854"/>
      <c r="E44" s="854"/>
      <c r="F44" s="854"/>
      <c r="G44" s="854"/>
      <c r="H44" s="854"/>
      <c r="I44" s="854"/>
      <c r="J44" s="854"/>
      <c r="K44" s="854"/>
      <c r="L44" s="854"/>
      <c r="M44" s="854"/>
      <c r="N44" s="854"/>
      <c r="O44" s="854"/>
      <c r="P44" s="854"/>
      <c r="Q44" s="854"/>
      <c r="R44" s="854"/>
      <c r="S44" s="854"/>
      <c r="T44" s="854"/>
      <c r="U44" s="854"/>
      <c r="V44" s="854"/>
      <c r="W44" s="854"/>
      <c r="X44" s="854"/>
      <c r="Y44" s="854"/>
      <c r="Z44" s="854"/>
      <c r="AA44" s="854"/>
    </row>
    <row r="45" s="812" customFormat="1" ht="44" customHeight="1" spans="1:27">
      <c r="A45" s="849"/>
      <c r="B45" s="850"/>
      <c r="C45" s="853" t="s">
        <v>971</v>
      </c>
      <c r="D45" s="854"/>
      <c r="E45" s="854"/>
      <c r="F45" s="854"/>
      <c r="G45" s="854"/>
      <c r="H45" s="854"/>
      <c r="I45" s="854"/>
      <c r="J45" s="854"/>
      <c r="K45" s="854"/>
      <c r="L45" s="854"/>
      <c r="M45" s="854"/>
      <c r="N45" s="854"/>
      <c r="O45" s="854"/>
      <c r="P45" s="854"/>
      <c r="Q45" s="854"/>
      <c r="R45" s="854"/>
      <c r="S45" s="854"/>
      <c r="T45" s="854"/>
      <c r="U45" s="854"/>
      <c r="V45" s="854"/>
      <c r="W45" s="854"/>
      <c r="X45" s="854"/>
      <c r="Y45" s="854"/>
      <c r="Z45" s="854"/>
      <c r="AA45" s="854"/>
    </row>
    <row r="46" s="812" customFormat="1" ht="25" customHeight="1" spans="1:27">
      <c r="A46" s="849"/>
      <c r="B46" s="850"/>
      <c r="C46" s="851" t="s">
        <v>972</v>
      </c>
      <c r="D46" s="852"/>
      <c r="E46" s="852"/>
      <c r="F46" s="852"/>
      <c r="G46" s="852"/>
      <c r="H46" s="852"/>
      <c r="I46" s="852"/>
      <c r="J46" s="852"/>
      <c r="K46" s="852"/>
      <c r="L46" s="852"/>
      <c r="M46" s="852"/>
      <c r="N46" s="852"/>
      <c r="O46" s="852"/>
      <c r="P46" s="852"/>
      <c r="Q46" s="852"/>
      <c r="R46" s="852"/>
      <c r="S46" s="852"/>
      <c r="T46" s="852"/>
      <c r="U46" s="852"/>
      <c r="V46" s="852"/>
      <c r="W46" s="852"/>
      <c r="X46" s="852"/>
      <c r="Y46" s="852"/>
      <c r="Z46" s="852"/>
      <c r="AA46" s="852"/>
    </row>
    <row r="47" s="812" customFormat="1" ht="25" customHeight="1" spans="1:27">
      <c r="A47" s="849"/>
      <c r="B47" s="850"/>
      <c r="C47" s="851" t="s">
        <v>973</v>
      </c>
      <c r="D47" s="852"/>
      <c r="E47" s="852"/>
      <c r="F47" s="852"/>
      <c r="G47" s="852"/>
      <c r="H47" s="852"/>
      <c r="I47" s="852"/>
      <c r="J47" s="852"/>
      <c r="K47" s="852"/>
      <c r="L47" s="852"/>
      <c r="M47" s="852"/>
      <c r="N47" s="852"/>
      <c r="O47" s="852"/>
      <c r="P47" s="852"/>
      <c r="Q47" s="852"/>
      <c r="R47" s="852"/>
      <c r="S47" s="852"/>
      <c r="T47" s="852"/>
      <c r="U47" s="852"/>
      <c r="V47" s="852"/>
      <c r="W47" s="852"/>
      <c r="X47" s="852"/>
      <c r="Y47" s="852"/>
      <c r="Z47" s="852"/>
      <c r="AA47" s="852"/>
    </row>
    <row r="48" s="812" customFormat="1" ht="25" customHeight="1" spans="1:27">
      <c r="A48" s="849"/>
      <c r="B48" s="850"/>
      <c r="C48" s="851" t="s">
        <v>974</v>
      </c>
      <c r="D48" s="852"/>
      <c r="E48" s="852"/>
      <c r="F48" s="852"/>
      <c r="G48" s="852"/>
      <c r="H48" s="852"/>
      <c r="I48" s="852"/>
      <c r="J48" s="852"/>
      <c r="K48" s="852"/>
      <c r="L48" s="852"/>
      <c r="M48" s="852"/>
      <c r="N48" s="852"/>
      <c r="O48" s="852"/>
      <c r="P48" s="852"/>
      <c r="Q48" s="852"/>
      <c r="R48" s="852"/>
      <c r="S48" s="852"/>
      <c r="T48" s="852"/>
      <c r="U48" s="852"/>
      <c r="V48" s="852"/>
      <c r="W48" s="852"/>
      <c r="X48" s="852"/>
      <c r="Y48" s="852"/>
      <c r="Z48" s="852"/>
      <c r="AA48" s="852"/>
    </row>
    <row r="49" s="812" customFormat="1" ht="25" customHeight="1" spans="1:27">
      <c r="A49" s="849"/>
      <c r="B49" s="850"/>
      <c r="C49" s="851" t="s">
        <v>975</v>
      </c>
      <c r="D49" s="852"/>
      <c r="E49" s="852"/>
      <c r="F49" s="852"/>
      <c r="G49" s="852"/>
      <c r="H49" s="852"/>
      <c r="I49" s="852"/>
      <c r="J49" s="852"/>
      <c r="K49" s="852"/>
      <c r="L49" s="852"/>
      <c r="M49" s="852"/>
      <c r="N49" s="852"/>
      <c r="O49" s="852"/>
      <c r="P49" s="852"/>
      <c r="Q49" s="852"/>
      <c r="R49" s="852"/>
      <c r="S49" s="852"/>
      <c r="T49" s="852"/>
      <c r="U49" s="852"/>
      <c r="V49" s="852"/>
      <c r="W49" s="852"/>
      <c r="X49" s="852"/>
      <c r="Y49" s="852"/>
      <c r="Z49" s="852"/>
      <c r="AA49" s="852"/>
    </row>
    <row r="50" s="812" customFormat="1" ht="25" customHeight="1" spans="1:27">
      <c r="A50" s="849"/>
      <c r="B50" s="850"/>
      <c r="C50" s="851" t="s">
        <v>976</v>
      </c>
      <c r="D50" s="852"/>
      <c r="E50" s="852"/>
      <c r="F50" s="852"/>
      <c r="G50" s="852"/>
      <c r="H50" s="852"/>
      <c r="I50" s="852"/>
      <c r="J50" s="852"/>
      <c r="K50" s="852"/>
      <c r="L50" s="852"/>
      <c r="M50" s="852"/>
      <c r="N50" s="852"/>
      <c r="O50" s="852"/>
      <c r="P50" s="852"/>
      <c r="Q50" s="852"/>
      <c r="R50" s="852"/>
      <c r="S50" s="852"/>
      <c r="T50" s="852"/>
      <c r="U50" s="852"/>
      <c r="V50" s="852"/>
      <c r="W50" s="852"/>
      <c r="X50" s="852"/>
      <c r="Y50" s="852"/>
      <c r="Z50" s="852"/>
      <c r="AA50" s="852"/>
    </row>
    <row r="51" s="6" customFormat="1" ht="35" customHeight="1" spans="1:27">
      <c r="A51" s="102"/>
      <c r="B51" s="103"/>
      <c r="C51" s="315" t="s">
        <v>925</v>
      </c>
      <c r="D51" s="316"/>
      <c r="E51" s="316"/>
      <c r="F51" s="316"/>
      <c r="G51" s="316"/>
      <c r="H51" s="316"/>
      <c r="I51" s="316"/>
      <c r="J51" s="316"/>
      <c r="K51" s="316"/>
      <c r="L51" s="316"/>
      <c r="M51" s="316"/>
      <c r="N51" s="316"/>
      <c r="O51" s="316"/>
      <c r="P51" s="316"/>
      <c r="Q51" s="316"/>
      <c r="R51" s="316"/>
      <c r="S51" s="316"/>
      <c r="T51" s="316"/>
      <c r="U51" s="316"/>
      <c r="V51" s="316"/>
      <c r="W51" s="316"/>
      <c r="X51" s="316"/>
      <c r="Y51" s="316"/>
      <c r="Z51" s="316"/>
      <c r="AA51" s="316"/>
    </row>
    <row r="52" s="812" customFormat="1" ht="43" customHeight="1" spans="1:27">
      <c r="A52" s="849"/>
      <c r="B52" s="850"/>
      <c r="C52" s="851" t="s">
        <v>122</v>
      </c>
      <c r="D52" s="852"/>
      <c r="E52" s="852"/>
      <c r="F52" s="852"/>
      <c r="G52" s="852"/>
      <c r="H52" s="852"/>
      <c r="I52" s="852"/>
      <c r="J52" s="852"/>
      <c r="K52" s="852"/>
      <c r="L52" s="852"/>
      <c r="M52" s="852"/>
      <c r="N52" s="852"/>
      <c r="O52" s="852"/>
      <c r="P52" s="852"/>
      <c r="Q52" s="852"/>
      <c r="R52" s="852"/>
      <c r="S52" s="852"/>
      <c r="T52" s="852"/>
      <c r="U52" s="852"/>
      <c r="V52" s="852"/>
      <c r="W52" s="852"/>
      <c r="X52" s="852"/>
      <c r="Y52" s="852"/>
      <c r="Z52" s="852"/>
      <c r="AA52" s="852"/>
    </row>
    <row r="53" s="812" customFormat="1" ht="24" customHeight="1" spans="1:27">
      <c r="A53" s="849"/>
      <c r="B53" s="850"/>
      <c r="C53" s="851" t="s">
        <v>694</v>
      </c>
      <c r="D53" s="852"/>
      <c r="E53" s="852"/>
      <c r="F53" s="852"/>
      <c r="G53" s="852"/>
      <c r="H53" s="852"/>
      <c r="I53" s="852"/>
      <c r="J53" s="852"/>
      <c r="K53" s="852"/>
      <c r="L53" s="852"/>
      <c r="M53" s="852"/>
      <c r="N53" s="852"/>
      <c r="O53" s="852"/>
      <c r="P53" s="852"/>
      <c r="Q53" s="852"/>
      <c r="R53" s="852"/>
      <c r="S53" s="852"/>
      <c r="T53" s="852"/>
      <c r="U53" s="852"/>
      <c r="V53" s="852"/>
      <c r="W53" s="852"/>
      <c r="X53" s="852"/>
      <c r="Y53" s="852"/>
      <c r="Z53" s="852"/>
      <c r="AA53" s="852"/>
    </row>
    <row r="54" s="812" customFormat="1" ht="23" customHeight="1" spans="1:27">
      <c r="A54" s="849"/>
      <c r="B54" s="850"/>
      <c r="C54" s="851" t="s">
        <v>695</v>
      </c>
      <c r="D54" s="852"/>
      <c r="E54" s="852"/>
      <c r="F54" s="852"/>
      <c r="G54" s="852"/>
      <c r="H54" s="852"/>
      <c r="I54" s="852"/>
      <c r="J54" s="852"/>
      <c r="K54" s="852"/>
      <c r="L54" s="852"/>
      <c r="M54" s="852"/>
      <c r="N54" s="852"/>
      <c r="O54" s="852"/>
      <c r="P54" s="852"/>
      <c r="Q54" s="852"/>
      <c r="R54" s="852"/>
      <c r="S54" s="852"/>
      <c r="T54" s="852"/>
      <c r="U54" s="852"/>
      <c r="V54" s="852"/>
      <c r="W54" s="852"/>
      <c r="X54" s="852"/>
      <c r="Y54" s="852"/>
      <c r="Z54" s="852"/>
      <c r="AA54" s="852"/>
    </row>
    <row r="55" s="812" customFormat="1" ht="102" customHeight="1" spans="1:27">
      <c r="A55" s="849"/>
      <c r="B55" s="850"/>
      <c r="C55" s="851" t="s">
        <v>696</v>
      </c>
      <c r="D55" s="852"/>
      <c r="E55" s="852"/>
      <c r="F55" s="852"/>
      <c r="G55" s="852"/>
      <c r="H55" s="852"/>
      <c r="I55" s="852"/>
      <c r="J55" s="852"/>
      <c r="K55" s="852"/>
      <c r="L55" s="852"/>
      <c r="M55" s="852"/>
      <c r="N55" s="852"/>
      <c r="O55" s="852"/>
      <c r="P55" s="852"/>
      <c r="Q55" s="852"/>
      <c r="R55" s="852"/>
      <c r="S55" s="852"/>
      <c r="T55" s="852"/>
      <c r="U55" s="852"/>
      <c r="V55" s="852"/>
      <c r="W55" s="852"/>
      <c r="X55" s="852"/>
      <c r="Y55" s="852"/>
      <c r="Z55" s="852"/>
      <c r="AA55" s="852"/>
    </row>
    <row r="56" s="812" customFormat="1" ht="25" customHeight="1" spans="1:27">
      <c r="A56" s="849"/>
      <c r="B56" s="850"/>
      <c r="C56" s="851" t="s">
        <v>697</v>
      </c>
      <c r="D56" s="852"/>
      <c r="E56" s="852"/>
      <c r="F56" s="852"/>
      <c r="G56" s="852"/>
      <c r="H56" s="852"/>
      <c r="I56" s="852"/>
      <c r="J56" s="852"/>
      <c r="K56" s="852"/>
      <c r="L56" s="852"/>
      <c r="M56" s="852"/>
      <c r="N56" s="852"/>
      <c r="O56" s="852"/>
      <c r="P56" s="852"/>
      <c r="Q56" s="852"/>
      <c r="R56" s="852"/>
      <c r="S56" s="852"/>
      <c r="T56" s="852"/>
      <c r="U56" s="852"/>
      <c r="V56" s="852"/>
      <c r="W56" s="852"/>
      <c r="X56" s="852"/>
      <c r="Y56" s="852"/>
      <c r="Z56" s="852"/>
      <c r="AA56" s="852"/>
    </row>
    <row r="57" s="812" customFormat="1" ht="25" customHeight="1" spans="1:27">
      <c r="A57" s="849"/>
      <c r="B57" s="850"/>
      <c r="C57" s="851" t="s">
        <v>698</v>
      </c>
      <c r="D57" s="852"/>
      <c r="E57" s="852"/>
      <c r="F57" s="852"/>
      <c r="G57" s="852"/>
      <c r="H57" s="852"/>
      <c r="I57" s="852"/>
      <c r="J57" s="852"/>
      <c r="K57" s="852"/>
      <c r="L57" s="852"/>
      <c r="M57" s="852"/>
      <c r="N57" s="852"/>
      <c r="O57" s="852"/>
      <c r="P57" s="852"/>
      <c r="Q57" s="852"/>
      <c r="R57" s="852"/>
      <c r="S57" s="852"/>
      <c r="T57" s="852"/>
      <c r="U57" s="852"/>
      <c r="V57" s="852"/>
      <c r="W57" s="852"/>
      <c r="X57" s="852"/>
      <c r="Y57" s="852"/>
      <c r="Z57" s="852"/>
      <c r="AA57" s="852"/>
    </row>
    <row r="58" s="11" customFormat="1" ht="41" customHeight="1" spans="1:27">
      <c r="A58" s="777"/>
      <c r="B58" s="143"/>
      <c r="C58" s="855" t="s">
        <v>127</v>
      </c>
      <c r="D58" s="856"/>
      <c r="E58" s="856"/>
      <c r="F58" s="856"/>
      <c r="G58" s="856"/>
      <c r="H58" s="856"/>
      <c r="I58" s="856"/>
      <c r="J58" s="856"/>
      <c r="K58" s="856"/>
      <c r="L58" s="856"/>
      <c r="M58" s="856"/>
      <c r="N58" s="856"/>
      <c r="O58" s="856"/>
      <c r="P58" s="856"/>
      <c r="Q58" s="856"/>
      <c r="R58" s="856"/>
      <c r="S58" s="856"/>
      <c r="T58" s="856"/>
      <c r="U58" s="856"/>
      <c r="V58" s="856"/>
      <c r="W58" s="856"/>
      <c r="X58" s="856"/>
      <c r="Y58" s="856"/>
      <c r="Z58" s="856"/>
      <c r="AA58" s="856"/>
    </row>
  </sheetData>
  <mergeCells count="47">
    <mergeCell ref="C2:AA2"/>
    <mergeCell ref="C3:AA3"/>
    <mergeCell ref="C4:AA4"/>
    <mergeCell ref="D5:I5"/>
    <mergeCell ref="J5:O5"/>
    <mergeCell ref="P5:U5"/>
    <mergeCell ref="V5:AA5"/>
    <mergeCell ref="D6:I6"/>
    <mergeCell ref="J6:O6"/>
    <mergeCell ref="P6:U6"/>
    <mergeCell ref="V6:AA6"/>
    <mergeCell ref="D7:I7"/>
    <mergeCell ref="J7:O7"/>
    <mergeCell ref="P7:U7"/>
    <mergeCell ref="V7:AA7"/>
    <mergeCell ref="C28:AA28"/>
    <mergeCell ref="C29:AA29"/>
    <mergeCell ref="C30:AA30"/>
    <mergeCell ref="C31:AA31"/>
    <mergeCell ref="C32:AA32"/>
    <mergeCell ref="C33:AA33"/>
    <mergeCell ref="C34:AA34"/>
    <mergeCell ref="C35:AA35"/>
    <mergeCell ref="C36:AA36"/>
    <mergeCell ref="C37:AA37"/>
    <mergeCell ref="C38:AA38"/>
    <mergeCell ref="C39:AA39"/>
    <mergeCell ref="C40:AA40"/>
    <mergeCell ref="C41:AA41"/>
    <mergeCell ref="C42:AA42"/>
    <mergeCell ref="C43:AA43"/>
    <mergeCell ref="C44:AA44"/>
    <mergeCell ref="C45:AA45"/>
    <mergeCell ref="C46:AA46"/>
    <mergeCell ref="C47:AA47"/>
    <mergeCell ref="C48:AA48"/>
    <mergeCell ref="C49:AA49"/>
    <mergeCell ref="C50:AA50"/>
    <mergeCell ref="C51:AA51"/>
    <mergeCell ref="C52:AA52"/>
    <mergeCell ref="C53:AA53"/>
    <mergeCell ref="C54:AA54"/>
    <mergeCell ref="C55:AA55"/>
    <mergeCell ref="C56:AA56"/>
    <mergeCell ref="C57:AA57"/>
    <mergeCell ref="C58:AA58"/>
    <mergeCell ref="C5:C8"/>
  </mergeCells>
  <pageMargins left="0.747916666666667" right="0.747916666666667" top="0.984027777777778" bottom="0.984027777777778" header="0.511805555555556" footer="0.511805555555556"/>
  <pageSetup paperSize="9" scale="79" orientation="landscape"/>
  <headerFooter/>
  <colBreaks count="1" manualBreakCount="1">
    <brk id="10" max="1048575" man="1"/>
  </colBreaks>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XEP57"/>
  <sheetViews>
    <sheetView zoomScale="70" zoomScaleNormal="70" workbookViewId="0">
      <selection activeCell="S18" sqref="S18"/>
    </sheetView>
  </sheetViews>
  <sheetFormatPr defaultColWidth="9" defaultRowHeight="15.6"/>
  <cols>
    <col min="1" max="1" width="3.0462962962963" style="12" customWidth="1"/>
    <col min="2" max="2" width="4" style="8" customWidth="1"/>
    <col min="3" max="3" width="42.2222222222222" style="8" customWidth="1"/>
    <col min="4" max="4" width="23.3796296296296" style="8" customWidth="1"/>
    <col min="5" max="5" width="26.0277777777778" style="8" customWidth="1"/>
    <col min="6" max="6" width="28.3796296296296" style="148" customWidth="1"/>
    <col min="7" max="7" width="17.787037037037" style="148" customWidth="1"/>
    <col min="8" max="8" width="3.75" style="8" customWidth="1"/>
    <col min="9" max="16370" width="9" style="8" customWidth="1"/>
    <col min="16371" max="16374" width="9" customWidth="1"/>
  </cols>
  <sheetData>
    <row r="1" s="780" customFormat="1" ht="61" customHeight="1" spans="1:1024 1025:16370">
      <c r="A1" s="781"/>
      <c r="B1" s="782" t="s">
        <v>977</v>
      </c>
      <c r="C1" s="782"/>
      <c r="D1" s="782"/>
      <c r="E1" s="782"/>
      <c r="F1" s="782"/>
      <c r="G1" s="782"/>
      <c r="H1" s="782"/>
      <c r="I1" s="782"/>
      <c r="J1" s="782"/>
      <c r="K1" s="782"/>
      <c r="L1" s="782"/>
      <c r="M1" s="782"/>
      <c r="N1" s="782"/>
      <c r="O1" s="782"/>
      <c r="P1" s="782"/>
      <c r="Q1" s="782"/>
      <c r="R1" s="782"/>
      <c r="S1" s="782"/>
      <c r="T1" s="782"/>
      <c r="U1" s="782"/>
      <c r="V1" s="782"/>
      <c r="W1" s="782"/>
      <c r="X1" s="783"/>
      <c r="Y1" s="783"/>
      <c r="Z1" s="783"/>
      <c r="AA1" s="783"/>
      <c r="AB1" s="783"/>
      <c r="AC1" s="783"/>
      <c r="AD1" s="783"/>
      <c r="AE1" s="783"/>
      <c r="AF1" s="783"/>
      <c r="AG1" s="783"/>
      <c r="AH1" s="783"/>
      <c r="AI1" s="783"/>
      <c r="AJ1" s="783"/>
      <c r="AK1" s="783"/>
      <c r="AL1" s="783"/>
      <c r="AM1" s="783"/>
      <c r="AN1" s="783"/>
      <c r="AO1" s="783"/>
      <c r="AP1" s="783"/>
      <c r="AQ1" s="783"/>
      <c r="AR1" s="783"/>
      <c r="AS1" s="783"/>
      <c r="AT1" s="783"/>
      <c r="AU1" s="783"/>
      <c r="AV1" s="783"/>
      <c r="AW1" s="783"/>
      <c r="AX1" s="783"/>
      <c r="AY1" s="783"/>
      <c r="AZ1" s="783"/>
      <c r="BA1" s="783"/>
      <c r="BB1" s="783"/>
      <c r="BC1" s="783"/>
      <c r="BD1" s="783"/>
      <c r="BE1" s="783"/>
      <c r="BF1" s="783"/>
      <c r="BG1" s="783"/>
      <c r="BH1" s="783"/>
      <c r="BI1" s="783"/>
      <c r="BJ1" s="783"/>
      <c r="BK1" s="783"/>
      <c r="BL1" s="783"/>
      <c r="BM1" s="783"/>
      <c r="BN1" s="783"/>
      <c r="BO1" s="783"/>
      <c r="BP1" s="783"/>
      <c r="BQ1" s="783"/>
      <c r="BR1" s="783"/>
      <c r="BS1" s="783"/>
      <c r="BT1" s="783"/>
      <c r="BU1" s="783"/>
      <c r="BV1" s="783"/>
      <c r="BW1" s="783"/>
      <c r="BX1" s="783"/>
      <c r="BY1" s="783"/>
      <c r="BZ1" s="783"/>
      <c r="CA1" s="783"/>
      <c r="CB1" s="783"/>
      <c r="CC1" s="783"/>
      <c r="CD1" s="783"/>
      <c r="CE1" s="783"/>
      <c r="CF1" s="783"/>
      <c r="CG1" s="783"/>
      <c r="CH1" s="783"/>
      <c r="CI1" s="783"/>
      <c r="CJ1" s="783"/>
      <c r="CK1" s="783"/>
      <c r="CL1" s="783"/>
      <c r="CM1" s="783"/>
      <c r="CN1" s="783"/>
      <c r="CO1" s="783"/>
      <c r="CP1" s="783"/>
      <c r="CQ1" s="783"/>
      <c r="CR1" s="783"/>
      <c r="CS1" s="783"/>
      <c r="CT1" s="783"/>
      <c r="CU1" s="783"/>
      <c r="CV1" s="783"/>
      <c r="CW1" s="783"/>
      <c r="CX1" s="783"/>
      <c r="CY1" s="783"/>
      <c r="CZ1" s="783"/>
      <c r="DA1" s="783"/>
      <c r="DB1" s="783"/>
      <c r="DC1" s="783"/>
      <c r="DD1" s="783"/>
      <c r="DE1" s="783"/>
      <c r="DF1" s="783"/>
      <c r="DG1" s="783"/>
      <c r="DH1" s="783"/>
      <c r="DI1" s="783"/>
      <c r="DJ1" s="783"/>
      <c r="DK1" s="783"/>
      <c r="DL1" s="783"/>
      <c r="DM1" s="783"/>
      <c r="DN1" s="783"/>
      <c r="DO1" s="783"/>
      <c r="DP1" s="783"/>
      <c r="DQ1" s="783"/>
      <c r="DR1" s="783"/>
      <c r="DS1" s="783"/>
      <c r="DT1" s="783"/>
      <c r="DU1" s="783"/>
      <c r="DV1" s="783"/>
      <c r="DW1" s="783"/>
      <c r="DX1" s="783"/>
      <c r="DY1" s="783"/>
      <c r="DZ1" s="783"/>
      <c r="EA1" s="783"/>
      <c r="EB1" s="783"/>
      <c r="EC1" s="783"/>
      <c r="ED1" s="783"/>
      <c r="EE1" s="783"/>
      <c r="EF1" s="783"/>
      <c r="EG1" s="783"/>
      <c r="EH1" s="783"/>
      <c r="EI1" s="783"/>
      <c r="EJ1" s="783"/>
      <c r="EK1" s="783"/>
      <c r="EL1" s="783"/>
      <c r="EM1" s="783"/>
      <c r="EN1" s="783"/>
      <c r="EO1" s="783"/>
      <c r="EP1" s="783"/>
      <c r="EQ1" s="783"/>
      <c r="ER1" s="783"/>
      <c r="ES1" s="783"/>
      <c r="ET1" s="783"/>
      <c r="EU1" s="783"/>
      <c r="EV1" s="783"/>
      <c r="EW1" s="783"/>
      <c r="EX1" s="783"/>
      <c r="EY1" s="783"/>
      <c r="EZ1" s="783"/>
      <c r="FA1" s="783"/>
      <c r="FB1" s="783"/>
      <c r="FC1" s="783"/>
      <c r="FD1" s="783"/>
      <c r="FE1" s="783"/>
      <c r="FF1" s="783"/>
      <c r="FG1" s="783"/>
      <c r="FH1" s="783"/>
      <c r="FI1" s="783"/>
      <c r="FJ1" s="783"/>
      <c r="FK1" s="783"/>
      <c r="FL1" s="783"/>
      <c r="FM1" s="783"/>
      <c r="FN1" s="783"/>
      <c r="FO1" s="783"/>
      <c r="FP1" s="783"/>
      <c r="FQ1" s="783"/>
      <c r="FR1" s="783"/>
      <c r="FS1" s="783"/>
      <c r="FT1" s="783"/>
      <c r="FU1" s="783"/>
      <c r="FV1" s="783"/>
      <c r="FW1" s="783"/>
      <c r="FX1" s="783"/>
      <c r="FY1" s="783"/>
      <c r="FZ1" s="783"/>
      <c r="GA1" s="783"/>
      <c r="GB1" s="783"/>
      <c r="GC1" s="783"/>
      <c r="GD1" s="783"/>
      <c r="GE1" s="783"/>
      <c r="GF1" s="783"/>
      <c r="GG1" s="783"/>
      <c r="GH1" s="783"/>
      <c r="GI1" s="783"/>
      <c r="GJ1" s="783"/>
      <c r="GK1" s="783"/>
      <c r="GL1" s="783"/>
      <c r="GM1" s="783"/>
      <c r="GN1" s="783"/>
      <c r="GO1" s="783"/>
      <c r="GP1" s="783"/>
      <c r="GQ1" s="783"/>
      <c r="GR1" s="783"/>
      <c r="GS1" s="783"/>
      <c r="GT1" s="783"/>
      <c r="GU1" s="783"/>
      <c r="GV1" s="783"/>
      <c r="GW1" s="783"/>
      <c r="GX1" s="783"/>
      <c r="GY1" s="783"/>
      <c r="GZ1" s="783"/>
      <c r="HA1" s="783"/>
      <c r="HB1" s="783"/>
      <c r="HC1" s="783"/>
      <c r="HD1" s="783"/>
      <c r="HE1" s="783"/>
      <c r="HF1" s="783"/>
      <c r="HG1" s="783"/>
      <c r="HH1" s="783"/>
      <c r="HI1" s="783"/>
      <c r="HJ1" s="783"/>
      <c r="HK1" s="783"/>
      <c r="HL1" s="783"/>
      <c r="HM1" s="783"/>
      <c r="HN1" s="783"/>
      <c r="HO1" s="783"/>
      <c r="HP1" s="783"/>
      <c r="HQ1" s="783"/>
      <c r="HR1" s="783"/>
      <c r="HS1" s="783"/>
      <c r="HT1" s="783"/>
      <c r="HU1" s="783"/>
      <c r="HV1" s="783"/>
      <c r="HW1" s="783"/>
      <c r="HX1" s="783"/>
      <c r="HY1" s="783"/>
      <c r="HZ1" s="783"/>
      <c r="IA1" s="783"/>
      <c r="IB1" s="783"/>
      <c r="IC1" s="783"/>
      <c r="ID1" s="783"/>
      <c r="IE1" s="783"/>
      <c r="IF1" s="783"/>
      <c r="IG1" s="783"/>
      <c r="IH1" s="783"/>
      <c r="II1" s="783"/>
      <c r="IJ1" s="783"/>
      <c r="IK1" s="783"/>
      <c r="IL1" s="783"/>
      <c r="IM1" s="783"/>
      <c r="IN1" s="783"/>
      <c r="IO1" s="783"/>
      <c r="IP1" s="783"/>
      <c r="IQ1" s="783"/>
      <c r="IR1" s="783"/>
      <c r="IS1" s="783"/>
      <c r="IT1" s="783"/>
      <c r="IU1" s="783"/>
      <c r="IV1" s="783"/>
      <c r="IW1" s="783"/>
      <c r="IX1" s="783"/>
      <c r="IY1" s="783"/>
      <c r="IZ1" s="783"/>
      <c r="JA1" s="783"/>
      <c r="JB1" s="783"/>
      <c r="JC1" s="783"/>
      <c r="JD1" s="783"/>
      <c r="JE1" s="783"/>
      <c r="JF1" s="783"/>
      <c r="JG1" s="783"/>
      <c r="JH1" s="783"/>
      <c r="JI1" s="783"/>
      <c r="JJ1" s="783"/>
      <c r="JK1" s="783"/>
      <c r="JL1" s="783"/>
      <c r="JM1" s="783"/>
      <c r="JN1" s="783"/>
      <c r="JO1" s="783"/>
      <c r="JP1" s="783"/>
      <c r="JQ1" s="783"/>
      <c r="JR1" s="783"/>
      <c r="JS1" s="783"/>
      <c r="JT1" s="783"/>
      <c r="JU1" s="783"/>
      <c r="JV1" s="783"/>
      <c r="JW1" s="783"/>
      <c r="JX1" s="783"/>
      <c r="JY1" s="783"/>
      <c r="JZ1" s="783"/>
      <c r="KA1" s="783"/>
      <c r="KB1" s="783"/>
      <c r="KC1" s="783"/>
      <c r="KD1" s="783"/>
      <c r="KE1" s="783"/>
      <c r="KF1" s="783"/>
      <c r="KG1" s="783"/>
      <c r="KH1" s="783"/>
      <c r="KI1" s="783"/>
      <c r="KJ1" s="783"/>
      <c r="KK1" s="783"/>
      <c r="KL1" s="783"/>
      <c r="KM1" s="783"/>
      <c r="KN1" s="783"/>
      <c r="KO1" s="783"/>
      <c r="KP1" s="783"/>
      <c r="KQ1" s="783"/>
      <c r="KR1" s="783"/>
      <c r="KS1" s="783"/>
      <c r="KT1" s="783"/>
      <c r="KU1" s="783"/>
      <c r="KV1" s="783"/>
      <c r="KW1" s="783"/>
      <c r="KX1" s="783"/>
      <c r="KY1" s="783"/>
      <c r="KZ1" s="783"/>
      <c r="LA1" s="783"/>
      <c r="LB1" s="783"/>
      <c r="LC1" s="783"/>
      <c r="LD1" s="783"/>
      <c r="LE1" s="783"/>
      <c r="LF1" s="783"/>
      <c r="LG1" s="783"/>
      <c r="LH1" s="783"/>
      <c r="LI1" s="783"/>
      <c r="LJ1" s="783"/>
      <c r="LK1" s="783"/>
      <c r="LL1" s="783"/>
      <c r="LM1" s="783"/>
      <c r="LN1" s="783"/>
      <c r="LO1" s="783"/>
      <c r="LP1" s="783"/>
      <c r="LQ1" s="783"/>
      <c r="LR1" s="783"/>
      <c r="LS1" s="783"/>
      <c r="LT1" s="783"/>
      <c r="LU1" s="783"/>
      <c r="LV1" s="783"/>
      <c r="LW1" s="783"/>
      <c r="LX1" s="783"/>
      <c r="LY1" s="783"/>
      <c r="LZ1" s="783"/>
      <c r="MA1" s="783"/>
      <c r="MB1" s="783"/>
      <c r="MC1" s="783"/>
      <c r="MD1" s="783"/>
      <c r="ME1" s="783"/>
      <c r="MF1" s="783"/>
      <c r="MG1" s="783"/>
      <c r="MH1" s="783"/>
      <c r="MI1" s="783"/>
      <c r="MJ1" s="783"/>
      <c r="MK1" s="783"/>
      <c r="ML1" s="783"/>
      <c r="MM1" s="783"/>
      <c r="MN1" s="783"/>
      <c r="MO1" s="783"/>
      <c r="MP1" s="783"/>
      <c r="MQ1" s="783"/>
      <c r="MR1" s="783"/>
      <c r="MS1" s="783"/>
      <c r="MT1" s="783"/>
      <c r="MU1" s="783"/>
      <c r="MV1" s="783"/>
      <c r="MW1" s="783"/>
      <c r="MX1" s="783"/>
      <c r="MY1" s="783"/>
      <c r="MZ1" s="783"/>
      <c r="NA1" s="783"/>
      <c r="NB1" s="783"/>
      <c r="NC1" s="783"/>
      <c r="ND1" s="783"/>
      <c r="NE1" s="783"/>
      <c r="NF1" s="783"/>
      <c r="NG1" s="783"/>
      <c r="NH1" s="783"/>
      <c r="NI1" s="783"/>
      <c r="NJ1" s="783"/>
      <c r="NK1" s="783"/>
      <c r="NL1" s="783"/>
      <c r="NM1" s="783"/>
      <c r="NN1" s="783"/>
      <c r="NO1" s="783"/>
      <c r="NP1" s="783"/>
      <c r="NQ1" s="783"/>
      <c r="NR1" s="783"/>
      <c r="NS1" s="783"/>
      <c r="NT1" s="783"/>
      <c r="NU1" s="783"/>
      <c r="NV1" s="783"/>
      <c r="NW1" s="783"/>
      <c r="NX1" s="783"/>
      <c r="NY1" s="783"/>
      <c r="NZ1" s="783"/>
      <c r="OA1" s="783"/>
      <c r="OB1" s="783"/>
      <c r="OC1" s="783"/>
      <c r="OD1" s="783"/>
      <c r="OE1" s="783"/>
      <c r="OF1" s="783"/>
      <c r="OG1" s="783"/>
      <c r="OH1" s="783"/>
      <c r="OI1" s="783"/>
      <c r="OJ1" s="783"/>
      <c r="OK1" s="783"/>
      <c r="OL1" s="783"/>
      <c r="OM1" s="783"/>
      <c r="ON1" s="783"/>
      <c r="OO1" s="783"/>
      <c r="OP1" s="783"/>
      <c r="OQ1" s="783"/>
      <c r="OR1" s="783"/>
      <c r="OS1" s="783"/>
      <c r="OT1" s="783"/>
      <c r="OU1" s="783"/>
      <c r="OV1" s="783"/>
      <c r="OW1" s="783"/>
      <c r="OX1" s="783"/>
      <c r="OY1" s="783"/>
      <c r="OZ1" s="783"/>
      <c r="PA1" s="783"/>
      <c r="PB1" s="783"/>
      <c r="PC1" s="783"/>
      <c r="PD1" s="783"/>
      <c r="PE1" s="783"/>
      <c r="PF1" s="783"/>
      <c r="PG1" s="783"/>
      <c r="PH1" s="783"/>
      <c r="PI1" s="783"/>
      <c r="PJ1" s="783"/>
      <c r="PK1" s="783"/>
      <c r="PL1" s="783"/>
      <c r="PM1" s="783"/>
      <c r="PN1" s="783"/>
      <c r="PO1" s="783"/>
      <c r="PP1" s="783"/>
      <c r="PQ1" s="783"/>
      <c r="PR1" s="783"/>
      <c r="PS1" s="783"/>
      <c r="PT1" s="783"/>
      <c r="PU1" s="783"/>
      <c r="PV1" s="783"/>
      <c r="PW1" s="783"/>
      <c r="PX1" s="783"/>
      <c r="PY1" s="783"/>
      <c r="PZ1" s="783"/>
      <c r="QA1" s="783"/>
      <c r="QB1" s="783"/>
      <c r="QC1" s="783"/>
      <c r="QD1" s="783"/>
      <c r="QE1" s="783"/>
      <c r="QF1" s="783"/>
      <c r="QG1" s="783"/>
      <c r="QH1" s="783"/>
      <c r="QI1" s="783"/>
      <c r="QJ1" s="783"/>
      <c r="QK1" s="783"/>
      <c r="QL1" s="783"/>
      <c r="QM1" s="783"/>
      <c r="QN1" s="783"/>
      <c r="QO1" s="783"/>
      <c r="QP1" s="783"/>
      <c r="QQ1" s="783"/>
      <c r="QR1" s="783"/>
      <c r="QS1" s="783"/>
      <c r="QT1" s="783"/>
      <c r="QU1" s="783"/>
      <c r="QV1" s="783"/>
      <c r="QW1" s="783"/>
      <c r="QX1" s="783"/>
      <c r="QY1" s="783"/>
      <c r="QZ1" s="783"/>
      <c r="RA1" s="783"/>
      <c r="RB1" s="783"/>
      <c r="RC1" s="783"/>
      <c r="RD1" s="783"/>
      <c r="RE1" s="783"/>
      <c r="RF1" s="783"/>
      <c r="RG1" s="783"/>
      <c r="RH1" s="783"/>
      <c r="RI1" s="783"/>
      <c r="RJ1" s="783"/>
      <c r="RK1" s="783"/>
      <c r="RL1" s="783"/>
      <c r="RM1" s="783"/>
      <c r="RN1" s="783"/>
      <c r="RO1" s="783"/>
      <c r="RP1" s="783"/>
      <c r="RQ1" s="783"/>
      <c r="RR1" s="783"/>
      <c r="RS1" s="783"/>
      <c r="RT1" s="783"/>
      <c r="RU1" s="783"/>
      <c r="RV1" s="783"/>
      <c r="RW1" s="783"/>
      <c r="RX1" s="783"/>
      <c r="RY1" s="783"/>
      <c r="RZ1" s="783"/>
      <c r="SA1" s="783"/>
      <c r="SB1" s="783"/>
      <c r="SC1" s="783"/>
      <c r="SD1" s="783"/>
      <c r="SE1" s="783"/>
      <c r="SF1" s="783"/>
      <c r="SG1" s="783"/>
      <c r="SH1" s="783"/>
      <c r="SI1" s="783"/>
      <c r="SJ1" s="783"/>
      <c r="SK1" s="783"/>
      <c r="SL1" s="783"/>
      <c r="SM1" s="783"/>
      <c r="SN1" s="783"/>
      <c r="SO1" s="783"/>
      <c r="SP1" s="783"/>
      <c r="SQ1" s="783"/>
      <c r="SR1" s="783"/>
      <c r="SS1" s="783"/>
      <c r="ST1" s="783"/>
      <c r="SU1" s="783"/>
      <c r="SV1" s="783"/>
      <c r="SW1" s="783"/>
      <c r="SX1" s="783"/>
      <c r="SY1" s="783"/>
      <c r="SZ1" s="783"/>
      <c r="TA1" s="783"/>
      <c r="TB1" s="783"/>
      <c r="TC1" s="783"/>
      <c r="TD1" s="783"/>
      <c r="TE1" s="783"/>
      <c r="TF1" s="783"/>
      <c r="TG1" s="783"/>
      <c r="TH1" s="783"/>
      <c r="TI1" s="783"/>
      <c r="TJ1" s="783"/>
      <c r="TK1" s="783"/>
      <c r="TL1" s="783"/>
      <c r="TM1" s="783"/>
      <c r="TN1" s="783"/>
      <c r="TO1" s="783"/>
      <c r="TP1" s="783"/>
      <c r="TQ1" s="783"/>
      <c r="TR1" s="783"/>
      <c r="TS1" s="783"/>
      <c r="TT1" s="783"/>
      <c r="TU1" s="783"/>
      <c r="TV1" s="783"/>
      <c r="TW1" s="783"/>
      <c r="TX1" s="783"/>
      <c r="TY1" s="783"/>
      <c r="TZ1" s="783"/>
      <c r="UA1" s="783"/>
      <c r="UB1" s="783"/>
      <c r="UC1" s="783"/>
      <c r="UD1" s="783"/>
      <c r="UE1" s="783"/>
      <c r="UF1" s="783"/>
      <c r="UG1" s="783"/>
      <c r="UH1" s="783"/>
      <c r="UI1" s="783"/>
      <c r="UJ1" s="783"/>
      <c r="UK1" s="783"/>
      <c r="UL1" s="783"/>
      <c r="UM1" s="783"/>
      <c r="UN1" s="783"/>
      <c r="UO1" s="783"/>
      <c r="UP1" s="783"/>
      <c r="UQ1" s="783"/>
      <c r="UR1" s="783"/>
      <c r="US1" s="783"/>
      <c r="UT1" s="783"/>
      <c r="UU1" s="783"/>
      <c r="UV1" s="783"/>
      <c r="UW1" s="783"/>
      <c r="UX1" s="783"/>
      <c r="UY1" s="783"/>
      <c r="UZ1" s="783"/>
      <c r="VA1" s="783"/>
      <c r="VB1" s="783"/>
      <c r="VC1" s="783"/>
      <c r="VD1" s="783"/>
      <c r="VE1" s="783"/>
      <c r="VF1" s="783"/>
      <c r="VG1" s="783"/>
      <c r="VH1" s="783"/>
      <c r="VI1" s="783"/>
      <c r="VJ1" s="783"/>
      <c r="VK1" s="783"/>
      <c r="VL1" s="783"/>
      <c r="VM1" s="783"/>
      <c r="VN1" s="783"/>
      <c r="VO1" s="783"/>
      <c r="VP1" s="783"/>
      <c r="VQ1" s="783"/>
      <c r="VR1" s="783"/>
      <c r="VS1" s="783"/>
      <c r="VT1" s="783"/>
      <c r="VU1" s="783"/>
      <c r="VV1" s="783"/>
      <c r="VW1" s="783"/>
      <c r="VX1" s="783"/>
      <c r="VY1" s="783"/>
      <c r="VZ1" s="783"/>
      <c r="WA1" s="783"/>
      <c r="WB1" s="783"/>
      <c r="WC1" s="783"/>
      <c r="WD1" s="783"/>
      <c r="WE1" s="783"/>
      <c r="WF1" s="783"/>
      <c r="WG1" s="783"/>
      <c r="WH1" s="783"/>
      <c r="WI1" s="783"/>
      <c r="WJ1" s="783"/>
      <c r="WK1" s="783"/>
      <c r="WL1" s="783"/>
      <c r="WM1" s="783"/>
      <c r="WN1" s="783"/>
      <c r="WO1" s="783"/>
      <c r="WP1" s="783"/>
      <c r="WQ1" s="783"/>
      <c r="WR1" s="783"/>
      <c r="WS1" s="783"/>
      <c r="WT1" s="783"/>
      <c r="WU1" s="783"/>
      <c r="WV1" s="783"/>
      <c r="WW1" s="783"/>
      <c r="WX1" s="783"/>
      <c r="WY1" s="783"/>
      <c r="WZ1" s="783"/>
      <c r="XA1" s="783"/>
      <c r="XB1" s="783"/>
      <c r="XC1" s="783"/>
      <c r="XD1" s="783"/>
      <c r="XE1" s="783"/>
      <c r="XF1" s="783"/>
      <c r="XG1" s="783"/>
      <c r="XH1" s="783"/>
      <c r="XI1" s="783"/>
      <c r="XJ1" s="783"/>
      <c r="XK1" s="783"/>
      <c r="XL1" s="783"/>
      <c r="XM1" s="783"/>
      <c r="XN1" s="783"/>
      <c r="XO1" s="783"/>
      <c r="XP1" s="783"/>
      <c r="XQ1" s="783"/>
      <c r="XR1" s="783"/>
      <c r="XS1" s="783"/>
      <c r="XT1" s="783"/>
      <c r="XU1" s="783"/>
      <c r="XV1" s="783"/>
      <c r="XW1" s="783"/>
      <c r="XX1" s="783"/>
      <c r="XY1" s="783"/>
      <c r="XZ1" s="783"/>
      <c r="YA1" s="783"/>
      <c r="YB1" s="783"/>
      <c r="YC1" s="783"/>
      <c r="YD1" s="783"/>
      <c r="YE1" s="783"/>
      <c r="YF1" s="783"/>
      <c r="YG1" s="783"/>
      <c r="YH1" s="783"/>
      <c r="YI1" s="783"/>
      <c r="YJ1" s="783"/>
      <c r="YK1" s="783"/>
      <c r="YL1" s="783"/>
      <c r="YM1" s="783"/>
      <c r="YN1" s="783"/>
      <c r="YO1" s="783"/>
      <c r="YP1" s="783"/>
      <c r="YQ1" s="783"/>
      <c r="YR1" s="783"/>
      <c r="YS1" s="783"/>
      <c r="YT1" s="783"/>
      <c r="YU1" s="783"/>
      <c r="YV1" s="783"/>
      <c r="YW1" s="783"/>
      <c r="YX1" s="783"/>
      <c r="YY1" s="783"/>
      <c r="YZ1" s="783"/>
      <c r="ZA1" s="783"/>
      <c r="ZB1" s="783"/>
      <c r="ZC1" s="783"/>
      <c r="ZD1" s="783"/>
      <c r="ZE1" s="783"/>
      <c r="ZF1" s="783"/>
      <c r="ZG1" s="783"/>
      <c r="ZH1" s="783"/>
      <c r="ZI1" s="783"/>
      <c r="ZJ1" s="783"/>
      <c r="ZK1" s="783"/>
      <c r="ZL1" s="783"/>
      <c r="ZM1" s="783"/>
      <c r="ZN1" s="783"/>
      <c r="ZO1" s="783"/>
      <c r="ZP1" s="783"/>
      <c r="ZQ1" s="783"/>
      <c r="ZR1" s="783"/>
      <c r="ZS1" s="783"/>
      <c r="ZT1" s="783"/>
      <c r="ZU1" s="783"/>
      <c r="ZV1" s="783"/>
      <c r="ZW1" s="783"/>
      <c r="ZX1" s="783"/>
      <c r="ZY1" s="783"/>
      <c r="ZZ1" s="783"/>
      <c r="AAA1" s="783"/>
      <c r="AAB1" s="783"/>
      <c r="AAC1" s="783"/>
      <c r="AAD1" s="783"/>
      <c r="AAE1" s="783"/>
      <c r="AAF1" s="783"/>
      <c r="AAG1" s="783"/>
      <c r="AAH1" s="783"/>
      <c r="AAI1" s="783"/>
      <c r="AAJ1" s="783"/>
      <c r="AAK1" s="783"/>
      <c r="AAL1" s="783"/>
      <c r="AAM1" s="783"/>
      <c r="AAN1" s="783"/>
      <c r="AAO1" s="783"/>
      <c r="AAP1" s="783"/>
      <c r="AAQ1" s="783"/>
      <c r="AAR1" s="783"/>
      <c r="AAS1" s="783"/>
      <c r="AAT1" s="783"/>
      <c r="AAU1" s="783"/>
      <c r="AAV1" s="783"/>
      <c r="AAW1" s="783"/>
      <c r="AAX1" s="783"/>
      <c r="AAY1" s="783"/>
      <c r="AAZ1" s="783"/>
      <c r="ABA1" s="783"/>
      <c r="ABB1" s="783"/>
      <c r="ABC1" s="783"/>
      <c r="ABD1" s="783"/>
      <c r="ABE1" s="783"/>
      <c r="ABF1" s="783"/>
      <c r="ABG1" s="783"/>
      <c r="ABH1" s="783"/>
      <c r="ABI1" s="783"/>
      <c r="ABJ1" s="783"/>
      <c r="ABK1" s="783"/>
      <c r="ABL1" s="783"/>
      <c r="ABM1" s="783"/>
      <c r="ABN1" s="783"/>
      <c r="ABO1" s="783"/>
      <c r="ABP1" s="783"/>
      <c r="ABQ1" s="783"/>
      <c r="ABR1" s="783"/>
      <c r="ABS1" s="783"/>
      <c r="ABT1" s="783"/>
      <c r="ABU1" s="783"/>
      <c r="ABV1" s="783"/>
      <c r="ABW1" s="783"/>
      <c r="ABX1" s="783"/>
      <c r="ABY1" s="783"/>
      <c r="ABZ1" s="783"/>
      <c r="ACA1" s="783"/>
      <c r="ACB1" s="783"/>
      <c r="ACC1" s="783"/>
      <c r="ACD1" s="783"/>
      <c r="ACE1" s="783"/>
      <c r="ACF1" s="783"/>
      <c r="ACG1" s="783"/>
      <c r="ACH1" s="783"/>
      <c r="ACI1" s="783"/>
      <c r="ACJ1" s="783"/>
      <c r="ACK1" s="783"/>
      <c r="ACL1" s="783"/>
      <c r="ACM1" s="783"/>
      <c r="ACN1" s="783"/>
      <c r="ACO1" s="783"/>
      <c r="ACP1" s="783"/>
      <c r="ACQ1" s="783"/>
      <c r="ACR1" s="783"/>
      <c r="ACS1" s="783"/>
      <c r="ACT1" s="783"/>
      <c r="ACU1" s="783"/>
      <c r="ACV1" s="783"/>
      <c r="ACW1" s="783"/>
      <c r="ACX1" s="783"/>
      <c r="ACY1" s="783"/>
      <c r="ACZ1" s="783"/>
      <c r="ADA1" s="783"/>
      <c r="ADB1" s="783"/>
      <c r="ADC1" s="783"/>
      <c r="ADD1" s="783"/>
      <c r="ADE1" s="783"/>
      <c r="ADF1" s="783"/>
      <c r="ADG1" s="783"/>
      <c r="ADH1" s="783"/>
      <c r="ADI1" s="783"/>
      <c r="ADJ1" s="783"/>
      <c r="ADK1" s="783"/>
      <c r="ADL1" s="783"/>
      <c r="ADM1" s="783"/>
      <c r="ADN1" s="783"/>
      <c r="ADO1" s="783"/>
      <c r="ADP1" s="783"/>
      <c r="ADQ1" s="783"/>
      <c r="ADR1" s="783"/>
      <c r="ADS1" s="783"/>
      <c r="ADT1" s="783"/>
      <c r="ADU1" s="783"/>
      <c r="ADV1" s="783"/>
      <c r="ADW1" s="783"/>
      <c r="ADX1" s="783"/>
      <c r="ADY1" s="783"/>
      <c r="ADZ1" s="783"/>
      <c r="AEA1" s="783"/>
      <c r="AEB1" s="783"/>
      <c r="AEC1" s="783"/>
      <c r="AED1" s="783"/>
      <c r="AEE1" s="783"/>
      <c r="AEF1" s="783"/>
      <c r="AEG1" s="783"/>
      <c r="AEH1" s="783"/>
      <c r="AEI1" s="783"/>
      <c r="AEJ1" s="783"/>
      <c r="AEK1" s="783"/>
      <c r="AEL1" s="783"/>
      <c r="AEM1" s="783"/>
      <c r="AEN1" s="783"/>
      <c r="AEO1" s="783"/>
      <c r="AEP1" s="783"/>
      <c r="AEQ1" s="783"/>
      <c r="AER1" s="783"/>
      <c r="AES1" s="783"/>
      <c r="AET1" s="783"/>
      <c r="AEU1" s="783"/>
      <c r="AEV1" s="783"/>
      <c r="AEW1" s="783"/>
      <c r="AEX1" s="783"/>
      <c r="AEY1" s="783"/>
      <c r="AEZ1" s="783"/>
      <c r="AFA1" s="783"/>
      <c r="AFB1" s="783"/>
      <c r="AFC1" s="783"/>
      <c r="AFD1" s="783"/>
      <c r="AFE1" s="783"/>
      <c r="AFF1" s="783"/>
      <c r="AFG1" s="783"/>
      <c r="AFH1" s="783"/>
      <c r="AFI1" s="783"/>
      <c r="AFJ1" s="783"/>
      <c r="AFK1" s="783"/>
      <c r="AFL1" s="783"/>
      <c r="AFM1" s="783"/>
      <c r="AFN1" s="783"/>
      <c r="AFO1" s="783"/>
      <c r="AFP1" s="783"/>
      <c r="AFQ1" s="783"/>
      <c r="AFR1" s="783"/>
      <c r="AFS1" s="783"/>
      <c r="AFT1" s="783"/>
      <c r="AFU1" s="783"/>
      <c r="AFV1" s="783"/>
      <c r="AFW1" s="783"/>
      <c r="AFX1" s="783"/>
      <c r="AFY1" s="783"/>
      <c r="AFZ1" s="783"/>
      <c r="AGA1" s="783"/>
      <c r="AGB1" s="783"/>
      <c r="AGC1" s="783"/>
      <c r="AGD1" s="783"/>
      <c r="AGE1" s="783"/>
      <c r="AGF1" s="783"/>
      <c r="AGG1" s="783"/>
      <c r="AGH1" s="783"/>
      <c r="AGI1" s="783"/>
      <c r="AGJ1" s="783"/>
      <c r="AGK1" s="783"/>
      <c r="AGL1" s="783"/>
      <c r="AGM1" s="783"/>
      <c r="AGN1" s="783"/>
      <c r="AGO1" s="783"/>
      <c r="AGP1" s="783"/>
      <c r="AGQ1" s="783"/>
      <c r="AGR1" s="783"/>
      <c r="AGS1" s="783"/>
      <c r="AGT1" s="783"/>
      <c r="AGU1" s="783"/>
      <c r="AGV1" s="783"/>
      <c r="AGW1" s="783"/>
      <c r="AGX1" s="783"/>
      <c r="AGY1" s="783"/>
      <c r="AGZ1" s="783"/>
      <c r="AHA1" s="783"/>
      <c r="AHB1" s="783"/>
      <c r="AHC1" s="783"/>
      <c r="AHD1" s="783"/>
      <c r="AHE1" s="783"/>
      <c r="AHF1" s="783"/>
      <c r="AHG1" s="783"/>
      <c r="AHH1" s="783"/>
      <c r="AHI1" s="783"/>
      <c r="AHJ1" s="783"/>
      <c r="AHK1" s="783"/>
      <c r="AHL1" s="783"/>
      <c r="AHM1" s="783"/>
      <c r="AHN1" s="783"/>
      <c r="AHO1" s="783"/>
      <c r="AHP1" s="783"/>
      <c r="AHQ1" s="783"/>
      <c r="AHR1" s="783"/>
      <c r="AHS1" s="783"/>
      <c r="AHT1" s="783"/>
      <c r="AHU1" s="783"/>
      <c r="AHV1" s="783"/>
      <c r="AHW1" s="783"/>
      <c r="AHX1" s="783"/>
      <c r="AHY1" s="783"/>
      <c r="AHZ1" s="783"/>
      <c r="AIA1" s="783"/>
      <c r="AIB1" s="783"/>
      <c r="AIC1" s="783"/>
      <c r="AID1" s="783"/>
      <c r="AIE1" s="783"/>
      <c r="AIF1" s="783"/>
      <c r="AIG1" s="783"/>
      <c r="AIH1" s="783"/>
      <c r="AII1" s="783"/>
      <c r="AIJ1" s="783"/>
      <c r="AIK1" s="783"/>
      <c r="AIL1" s="783"/>
      <c r="AIM1" s="783"/>
      <c r="AIN1" s="783"/>
      <c r="AIO1" s="783"/>
      <c r="AIP1" s="783"/>
      <c r="AIQ1" s="783"/>
      <c r="AIR1" s="783"/>
      <c r="AIS1" s="783"/>
      <c r="AIT1" s="783"/>
      <c r="AIU1" s="783"/>
      <c r="AIV1" s="783"/>
      <c r="AIW1" s="783"/>
      <c r="AIX1" s="783"/>
      <c r="AIY1" s="783"/>
      <c r="AIZ1" s="783"/>
      <c r="AJA1" s="783"/>
      <c r="AJB1" s="783"/>
      <c r="AJC1" s="783"/>
      <c r="AJD1" s="783"/>
      <c r="AJE1" s="783"/>
      <c r="AJF1" s="783"/>
      <c r="AJG1" s="783"/>
      <c r="AJH1" s="783"/>
      <c r="AJI1" s="783"/>
      <c r="AJJ1" s="783"/>
      <c r="AJK1" s="783"/>
      <c r="AJL1" s="783"/>
      <c r="AJM1" s="783"/>
      <c r="AJN1" s="783"/>
      <c r="AJO1" s="783"/>
      <c r="AJP1" s="783"/>
      <c r="AJQ1" s="783"/>
      <c r="AJR1" s="783"/>
      <c r="AJS1" s="783"/>
      <c r="AJT1" s="783"/>
      <c r="AJU1" s="783"/>
      <c r="AJV1" s="783"/>
      <c r="AJW1" s="783"/>
      <c r="AJX1" s="783"/>
      <c r="AJY1" s="783"/>
      <c r="AJZ1" s="783"/>
      <c r="AKA1" s="783"/>
      <c r="AKB1" s="783"/>
      <c r="AKC1" s="783"/>
      <c r="AKD1" s="783"/>
      <c r="AKE1" s="783"/>
      <c r="AKF1" s="783"/>
      <c r="AKG1" s="783"/>
      <c r="AKH1" s="783"/>
      <c r="AKI1" s="783"/>
      <c r="AKJ1" s="783"/>
      <c r="AKK1" s="783"/>
      <c r="AKL1" s="783"/>
      <c r="AKM1" s="783"/>
      <c r="AKN1" s="783"/>
      <c r="AKO1" s="783"/>
      <c r="AKP1" s="783"/>
      <c r="AKQ1" s="783"/>
      <c r="AKR1" s="783"/>
      <c r="AKS1" s="783"/>
      <c r="AKT1" s="783"/>
      <c r="AKU1" s="783"/>
      <c r="AKV1" s="783"/>
      <c r="AKW1" s="783"/>
      <c r="AKX1" s="783"/>
      <c r="AKY1" s="783"/>
      <c r="AKZ1" s="783"/>
      <c r="ALA1" s="783"/>
      <c r="ALB1" s="783"/>
      <c r="ALC1" s="783"/>
      <c r="ALD1" s="783"/>
      <c r="ALE1" s="783"/>
      <c r="ALF1" s="783"/>
      <c r="ALG1" s="783"/>
      <c r="ALH1" s="783"/>
      <c r="ALI1" s="783"/>
      <c r="ALJ1" s="783"/>
      <c r="ALK1" s="783"/>
      <c r="ALL1" s="783"/>
      <c r="ALM1" s="783"/>
      <c r="ALN1" s="783"/>
      <c r="ALO1" s="783"/>
      <c r="ALP1" s="783"/>
      <c r="ALQ1" s="783"/>
      <c r="ALR1" s="783"/>
      <c r="ALS1" s="783"/>
      <c r="ALT1" s="783"/>
      <c r="ALU1" s="783"/>
      <c r="ALV1" s="783"/>
      <c r="ALW1" s="783"/>
      <c r="ALX1" s="783"/>
      <c r="ALY1" s="783"/>
      <c r="ALZ1" s="783"/>
      <c r="AMA1" s="783"/>
      <c r="AMB1" s="783"/>
      <c r="AMC1" s="783"/>
      <c r="AMD1" s="783"/>
      <c r="AME1" s="783"/>
      <c r="AMF1" s="783"/>
      <c r="AMG1" s="783"/>
      <c r="AMH1" s="783"/>
      <c r="AMI1" s="783"/>
      <c r="AMJ1" s="783"/>
      <c r="AMK1" s="783"/>
      <c r="AML1" s="783"/>
      <c r="AMM1" s="783"/>
      <c r="AMN1" s="783"/>
      <c r="AMO1" s="783"/>
      <c r="AMP1" s="783"/>
      <c r="AMQ1" s="783"/>
      <c r="AMR1" s="783"/>
      <c r="AMS1" s="783"/>
      <c r="AMT1" s="783"/>
      <c r="AMU1" s="783"/>
      <c r="AMV1" s="783"/>
      <c r="AMW1" s="783"/>
      <c r="AMX1" s="783"/>
      <c r="AMY1" s="783"/>
      <c r="AMZ1" s="783"/>
      <c r="ANA1" s="783"/>
      <c r="ANB1" s="783"/>
      <c r="ANC1" s="783"/>
      <c r="AND1" s="783"/>
      <c r="ANE1" s="783"/>
      <c r="ANF1" s="783"/>
      <c r="ANG1" s="783"/>
      <c r="ANH1" s="783"/>
      <c r="ANI1" s="783"/>
      <c r="ANJ1" s="783"/>
      <c r="ANK1" s="783"/>
      <c r="ANL1" s="783"/>
      <c r="ANM1" s="783"/>
      <c r="ANN1" s="783"/>
      <c r="ANO1" s="783"/>
      <c r="ANP1" s="783"/>
      <c r="ANQ1" s="783"/>
      <c r="ANR1" s="783"/>
      <c r="ANS1" s="783"/>
      <c r="ANT1" s="783"/>
      <c r="ANU1" s="783"/>
      <c r="ANV1" s="783"/>
      <c r="ANW1" s="783"/>
      <c r="ANX1" s="783"/>
      <c r="ANY1" s="783"/>
      <c r="ANZ1" s="783"/>
      <c r="AOA1" s="783"/>
      <c r="AOB1" s="783"/>
      <c r="AOC1" s="783"/>
      <c r="AOD1" s="783"/>
      <c r="AOE1" s="783"/>
      <c r="AOF1" s="783"/>
      <c r="AOG1" s="783"/>
      <c r="AOH1" s="783"/>
      <c r="AOI1" s="783"/>
      <c r="AOJ1" s="783"/>
      <c r="AOK1" s="783"/>
      <c r="AOL1" s="783"/>
      <c r="AOM1" s="783"/>
      <c r="AON1" s="783"/>
      <c r="AOO1" s="783"/>
      <c r="AOP1" s="783"/>
      <c r="AOQ1" s="783"/>
      <c r="AOR1" s="783"/>
      <c r="AOS1" s="783"/>
      <c r="AOT1" s="783"/>
      <c r="AOU1" s="783"/>
      <c r="AOV1" s="783"/>
      <c r="AOW1" s="783"/>
      <c r="AOX1" s="783"/>
      <c r="AOY1" s="783"/>
      <c r="AOZ1" s="783"/>
      <c r="APA1" s="783"/>
      <c r="APB1" s="783"/>
      <c r="APC1" s="783"/>
      <c r="APD1" s="783"/>
      <c r="APE1" s="783"/>
      <c r="APF1" s="783"/>
      <c r="APG1" s="783"/>
      <c r="APH1" s="783"/>
      <c r="API1" s="783"/>
      <c r="APJ1" s="783"/>
      <c r="APK1" s="783"/>
      <c r="APL1" s="783"/>
      <c r="APM1" s="783"/>
      <c r="APN1" s="783"/>
      <c r="APO1" s="783"/>
      <c r="APP1" s="783"/>
      <c r="APQ1" s="783"/>
      <c r="APR1" s="783"/>
      <c r="APS1" s="783"/>
      <c r="APT1" s="783"/>
      <c r="APU1" s="783"/>
      <c r="APV1" s="783"/>
      <c r="APW1" s="783"/>
      <c r="APX1" s="783"/>
      <c r="APY1" s="783"/>
      <c r="APZ1" s="783"/>
      <c r="AQA1" s="783"/>
      <c r="AQB1" s="783"/>
      <c r="AQC1" s="783"/>
      <c r="AQD1" s="783"/>
      <c r="AQE1" s="783"/>
      <c r="AQF1" s="783"/>
      <c r="AQG1" s="783"/>
      <c r="AQH1" s="783"/>
      <c r="AQI1" s="783"/>
      <c r="AQJ1" s="783"/>
      <c r="AQK1" s="783"/>
      <c r="AQL1" s="783"/>
      <c r="AQM1" s="783"/>
      <c r="AQN1" s="783"/>
      <c r="AQO1" s="783"/>
      <c r="AQP1" s="783"/>
      <c r="AQQ1" s="783"/>
      <c r="AQR1" s="783"/>
      <c r="AQS1" s="783"/>
      <c r="AQT1" s="783"/>
      <c r="AQU1" s="783"/>
      <c r="AQV1" s="783"/>
      <c r="AQW1" s="783"/>
      <c r="AQX1" s="783"/>
      <c r="AQY1" s="783"/>
      <c r="AQZ1" s="783"/>
      <c r="ARA1" s="783"/>
      <c r="ARB1" s="783"/>
      <c r="ARC1" s="783"/>
      <c r="ARD1" s="783"/>
      <c r="ARE1" s="783"/>
      <c r="ARF1" s="783"/>
      <c r="ARG1" s="783"/>
      <c r="ARH1" s="783"/>
      <c r="ARI1" s="783"/>
      <c r="ARJ1" s="783"/>
      <c r="ARK1" s="783"/>
      <c r="ARL1" s="783"/>
      <c r="ARM1" s="783"/>
      <c r="ARN1" s="783"/>
      <c r="ARO1" s="783"/>
      <c r="ARP1" s="783"/>
      <c r="ARQ1" s="783"/>
      <c r="ARR1" s="783"/>
      <c r="ARS1" s="783"/>
      <c r="ART1" s="783"/>
      <c r="ARU1" s="783"/>
      <c r="ARV1" s="783"/>
      <c r="ARW1" s="783"/>
      <c r="ARX1" s="783"/>
      <c r="ARY1" s="783"/>
      <c r="ARZ1" s="783"/>
      <c r="ASA1" s="783"/>
      <c r="ASB1" s="783"/>
      <c r="ASC1" s="783"/>
      <c r="ASD1" s="783"/>
      <c r="ASE1" s="783"/>
      <c r="ASF1" s="783"/>
      <c r="ASG1" s="783"/>
      <c r="ASH1" s="783"/>
      <c r="ASI1" s="783"/>
      <c r="ASJ1" s="783"/>
      <c r="ASK1" s="783"/>
      <c r="ASL1" s="783"/>
      <c r="ASM1" s="783"/>
      <c r="ASN1" s="783"/>
      <c r="ASO1" s="783"/>
      <c r="ASP1" s="783"/>
      <c r="ASQ1" s="783"/>
      <c r="ASR1" s="783"/>
      <c r="ASS1" s="783"/>
      <c r="AST1" s="783"/>
      <c r="ASU1" s="783"/>
      <c r="ASV1" s="783"/>
      <c r="ASW1" s="783"/>
      <c r="ASX1" s="783"/>
      <c r="ASY1" s="783"/>
      <c r="ASZ1" s="783"/>
      <c r="ATA1" s="783"/>
      <c r="ATB1" s="783"/>
      <c r="ATC1" s="783"/>
      <c r="ATD1" s="783"/>
      <c r="ATE1" s="783"/>
      <c r="ATF1" s="783"/>
      <c r="ATG1" s="783"/>
      <c r="ATH1" s="783"/>
      <c r="ATI1" s="783"/>
      <c r="ATJ1" s="783"/>
      <c r="ATK1" s="783"/>
      <c r="ATL1" s="783"/>
      <c r="ATM1" s="783"/>
      <c r="ATN1" s="783"/>
      <c r="ATO1" s="783"/>
      <c r="ATP1" s="783"/>
      <c r="ATQ1" s="783"/>
      <c r="ATR1" s="783"/>
      <c r="ATS1" s="783"/>
      <c r="ATT1" s="783"/>
      <c r="ATU1" s="783"/>
      <c r="ATV1" s="783"/>
      <c r="ATW1" s="783"/>
      <c r="ATX1" s="783"/>
      <c r="ATY1" s="783"/>
      <c r="ATZ1" s="783"/>
      <c r="AUA1" s="783"/>
      <c r="AUB1" s="783"/>
      <c r="AUC1" s="783"/>
      <c r="AUD1" s="783"/>
      <c r="AUE1" s="783"/>
      <c r="AUF1" s="783"/>
      <c r="AUG1" s="783"/>
      <c r="AUH1" s="783"/>
      <c r="AUI1" s="783"/>
      <c r="AUJ1" s="783"/>
      <c r="AUK1" s="783"/>
      <c r="AUL1" s="783"/>
      <c r="AUM1" s="783"/>
      <c r="AUN1" s="783"/>
      <c r="AUO1" s="783"/>
      <c r="AUP1" s="783"/>
      <c r="AUQ1" s="783"/>
      <c r="AUR1" s="783"/>
      <c r="AUS1" s="783"/>
      <c r="AUT1" s="783"/>
      <c r="AUU1" s="783"/>
      <c r="AUV1" s="783"/>
      <c r="AUW1" s="783"/>
      <c r="AUX1" s="783"/>
      <c r="AUY1" s="783"/>
      <c r="AUZ1" s="783"/>
      <c r="AVA1" s="783"/>
      <c r="AVB1" s="783"/>
      <c r="AVC1" s="783"/>
      <c r="AVD1" s="783"/>
      <c r="AVE1" s="783"/>
      <c r="AVF1" s="783"/>
      <c r="AVG1" s="783"/>
      <c r="AVH1" s="783"/>
      <c r="AVI1" s="783"/>
      <c r="AVJ1" s="783"/>
      <c r="AVK1" s="783"/>
      <c r="AVL1" s="783"/>
      <c r="AVM1" s="783"/>
      <c r="AVN1" s="783"/>
      <c r="AVO1" s="783"/>
      <c r="AVP1" s="783"/>
      <c r="AVQ1" s="783"/>
      <c r="AVR1" s="783"/>
      <c r="AVS1" s="783"/>
      <c r="AVT1" s="783"/>
      <c r="AVU1" s="783"/>
      <c r="AVV1" s="783"/>
      <c r="AVW1" s="783"/>
      <c r="AVX1" s="783"/>
      <c r="AVY1" s="783"/>
      <c r="AVZ1" s="783"/>
      <c r="AWA1" s="783"/>
      <c r="AWB1" s="783"/>
      <c r="AWC1" s="783"/>
      <c r="AWD1" s="783"/>
      <c r="AWE1" s="783"/>
      <c r="AWF1" s="783"/>
      <c r="AWG1" s="783"/>
      <c r="AWH1" s="783"/>
      <c r="AWI1" s="783"/>
      <c r="AWJ1" s="783"/>
      <c r="AWK1" s="783"/>
      <c r="AWL1" s="783"/>
      <c r="AWM1" s="783"/>
      <c r="AWN1" s="783"/>
      <c r="AWO1" s="783"/>
      <c r="AWP1" s="783"/>
      <c r="AWQ1" s="783"/>
      <c r="AWR1" s="783"/>
      <c r="AWS1" s="783"/>
      <c r="AWT1" s="783"/>
      <c r="AWU1" s="783"/>
      <c r="AWV1" s="783"/>
      <c r="AWW1" s="783"/>
      <c r="AWX1" s="783"/>
      <c r="AWY1" s="783"/>
      <c r="AWZ1" s="783"/>
      <c r="AXA1" s="783"/>
      <c r="AXB1" s="783"/>
      <c r="AXC1" s="783"/>
      <c r="AXD1" s="783"/>
      <c r="AXE1" s="783"/>
      <c r="AXF1" s="783"/>
      <c r="AXG1" s="783"/>
      <c r="AXH1" s="783"/>
      <c r="AXI1" s="783"/>
      <c r="AXJ1" s="783"/>
      <c r="AXK1" s="783"/>
      <c r="AXL1" s="783"/>
      <c r="AXM1" s="783"/>
      <c r="AXN1" s="783"/>
      <c r="AXO1" s="783"/>
      <c r="AXP1" s="783"/>
      <c r="AXQ1" s="783"/>
      <c r="AXR1" s="783"/>
      <c r="AXS1" s="783"/>
      <c r="AXT1" s="783"/>
      <c r="AXU1" s="783"/>
      <c r="AXV1" s="783"/>
      <c r="AXW1" s="783"/>
      <c r="AXX1" s="783"/>
      <c r="AXY1" s="783"/>
      <c r="AXZ1" s="783"/>
      <c r="AYA1" s="783"/>
      <c r="AYB1" s="783"/>
      <c r="AYC1" s="783"/>
      <c r="AYD1" s="783"/>
      <c r="AYE1" s="783"/>
      <c r="AYF1" s="783"/>
      <c r="AYG1" s="783"/>
      <c r="AYH1" s="783"/>
      <c r="AYI1" s="783"/>
      <c r="AYJ1" s="783"/>
      <c r="AYK1" s="783"/>
      <c r="AYL1" s="783"/>
      <c r="AYM1" s="783"/>
      <c r="AYN1" s="783"/>
      <c r="AYO1" s="783"/>
      <c r="AYP1" s="783"/>
      <c r="AYQ1" s="783"/>
      <c r="AYR1" s="783"/>
      <c r="AYS1" s="783"/>
      <c r="AYT1" s="783"/>
      <c r="AYU1" s="783"/>
      <c r="AYV1" s="783"/>
      <c r="AYW1" s="783"/>
      <c r="AYX1" s="783"/>
      <c r="AYY1" s="783"/>
      <c r="AYZ1" s="783"/>
      <c r="AZA1" s="783"/>
      <c r="AZB1" s="783"/>
      <c r="AZC1" s="783"/>
      <c r="AZD1" s="783"/>
      <c r="AZE1" s="783"/>
      <c r="AZF1" s="783"/>
      <c r="AZG1" s="783"/>
      <c r="AZH1" s="783"/>
      <c r="AZI1" s="783"/>
      <c r="AZJ1" s="783"/>
      <c r="AZK1" s="783"/>
      <c r="AZL1" s="783"/>
      <c r="AZM1" s="783"/>
      <c r="AZN1" s="783"/>
      <c r="AZO1" s="783"/>
      <c r="AZP1" s="783"/>
      <c r="AZQ1" s="783"/>
      <c r="AZR1" s="783"/>
      <c r="AZS1" s="783"/>
      <c r="AZT1" s="783"/>
      <c r="AZU1" s="783"/>
      <c r="AZV1" s="783"/>
      <c r="AZW1" s="783"/>
      <c r="AZX1" s="783"/>
      <c r="AZY1" s="783"/>
      <c r="AZZ1" s="783"/>
      <c r="BAA1" s="783"/>
      <c r="BAB1" s="783"/>
      <c r="BAC1" s="783"/>
      <c r="BAD1" s="783"/>
      <c r="BAE1" s="783"/>
      <c r="BAF1" s="783"/>
      <c r="BAG1" s="783"/>
      <c r="BAH1" s="783"/>
      <c r="BAI1" s="783"/>
      <c r="BAJ1" s="783"/>
      <c r="BAK1" s="783"/>
      <c r="BAL1" s="783"/>
      <c r="BAM1" s="783"/>
      <c r="BAN1" s="783"/>
      <c r="BAO1" s="783"/>
      <c r="BAP1" s="783"/>
      <c r="BAQ1" s="783"/>
      <c r="BAR1" s="783"/>
      <c r="BAS1" s="783"/>
      <c r="BAT1" s="783"/>
      <c r="BAU1" s="783"/>
      <c r="BAV1" s="783"/>
      <c r="BAW1" s="783"/>
      <c r="BAX1" s="783"/>
      <c r="BAY1" s="783"/>
      <c r="BAZ1" s="783"/>
      <c r="BBA1" s="783"/>
      <c r="BBB1" s="783"/>
      <c r="BBC1" s="783"/>
      <c r="BBD1" s="783"/>
      <c r="BBE1" s="783"/>
      <c r="BBF1" s="783"/>
      <c r="BBG1" s="783"/>
      <c r="BBH1" s="783"/>
      <c r="BBI1" s="783"/>
      <c r="BBJ1" s="783"/>
      <c r="BBK1" s="783"/>
      <c r="BBL1" s="783"/>
      <c r="BBM1" s="783"/>
      <c r="BBN1" s="783"/>
      <c r="BBO1" s="783"/>
      <c r="BBP1" s="783"/>
      <c r="BBQ1" s="783"/>
      <c r="BBR1" s="783"/>
      <c r="BBS1" s="783"/>
      <c r="BBT1" s="783"/>
      <c r="BBU1" s="783"/>
      <c r="BBV1" s="783"/>
      <c r="BBW1" s="783"/>
      <c r="BBX1" s="783"/>
      <c r="BBY1" s="783"/>
      <c r="BBZ1" s="783"/>
      <c r="BCA1" s="783"/>
      <c r="BCB1" s="783"/>
      <c r="BCC1" s="783"/>
      <c r="BCD1" s="783"/>
      <c r="BCE1" s="783"/>
      <c r="BCF1" s="783"/>
      <c r="BCG1" s="783"/>
      <c r="BCH1" s="783"/>
      <c r="BCI1" s="783"/>
      <c r="BCJ1" s="783"/>
      <c r="BCK1" s="783"/>
      <c r="BCL1" s="783"/>
      <c r="BCM1" s="783"/>
      <c r="BCN1" s="783"/>
      <c r="BCO1" s="783"/>
      <c r="BCP1" s="783"/>
      <c r="BCQ1" s="783"/>
      <c r="BCR1" s="783"/>
      <c r="BCS1" s="783"/>
      <c r="BCT1" s="783"/>
      <c r="BCU1" s="783"/>
      <c r="BCV1" s="783"/>
      <c r="BCW1" s="783"/>
      <c r="BCX1" s="783"/>
      <c r="BCY1" s="783"/>
      <c r="BCZ1" s="783"/>
      <c r="BDA1" s="783"/>
      <c r="BDB1" s="783"/>
      <c r="BDC1" s="783"/>
      <c r="BDD1" s="783"/>
      <c r="BDE1" s="783"/>
      <c r="BDF1" s="783"/>
      <c r="BDG1" s="783"/>
      <c r="BDH1" s="783"/>
      <c r="BDI1" s="783"/>
      <c r="BDJ1" s="783"/>
      <c r="BDK1" s="783"/>
      <c r="BDL1" s="783"/>
      <c r="BDM1" s="783"/>
      <c r="BDN1" s="783"/>
      <c r="BDO1" s="783"/>
      <c r="BDP1" s="783"/>
      <c r="BDQ1" s="783"/>
      <c r="BDR1" s="783"/>
      <c r="BDS1" s="783"/>
      <c r="BDT1" s="783"/>
      <c r="BDU1" s="783"/>
      <c r="BDV1" s="783"/>
      <c r="BDW1" s="783"/>
      <c r="BDX1" s="783"/>
      <c r="BDY1" s="783"/>
      <c r="BDZ1" s="783"/>
      <c r="BEA1" s="783"/>
      <c r="BEB1" s="783"/>
      <c r="BEC1" s="783"/>
      <c r="BED1" s="783"/>
      <c r="BEE1" s="783"/>
      <c r="BEF1" s="783"/>
      <c r="BEG1" s="783"/>
      <c r="BEH1" s="783"/>
      <c r="BEI1" s="783"/>
      <c r="BEJ1" s="783"/>
      <c r="BEK1" s="783"/>
      <c r="BEL1" s="783"/>
      <c r="BEM1" s="783"/>
      <c r="BEN1" s="783"/>
      <c r="BEO1" s="783"/>
      <c r="BEP1" s="783"/>
      <c r="BEQ1" s="783"/>
      <c r="BER1" s="783"/>
      <c r="BES1" s="783"/>
      <c r="BET1" s="783"/>
      <c r="BEU1" s="783"/>
      <c r="BEV1" s="783"/>
      <c r="BEW1" s="783"/>
      <c r="BEX1" s="783"/>
      <c r="BEY1" s="783"/>
      <c r="BEZ1" s="783"/>
      <c r="BFA1" s="783"/>
      <c r="BFB1" s="783"/>
      <c r="BFC1" s="783"/>
      <c r="BFD1" s="783"/>
      <c r="BFE1" s="783"/>
      <c r="BFF1" s="783"/>
      <c r="BFG1" s="783"/>
      <c r="BFH1" s="783"/>
      <c r="BFI1" s="783"/>
      <c r="BFJ1" s="783"/>
      <c r="BFK1" s="783"/>
      <c r="BFL1" s="783"/>
      <c r="BFM1" s="783"/>
      <c r="BFN1" s="783"/>
      <c r="BFO1" s="783"/>
      <c r="BFP1" s="783"/>
      <c r="BFQ1" s="783"/>
      <c r="BFR1" s="783"/>
      <c r="BFS1" s="783"/>
      <c r="BFT1" s="783"/>
      <c r="BFU1" s="783"/>
      <c r="BFV1" s="783"/>
      <c r="BFW1" s="783"/>
      <c r="BFX1" s="783"/>
      <c r="BFY1" s="783"/>
      <c r="BFZ1" s="783"/>
      <c r="BGA1" s="783"/>
      <c r="BGB1" s="783"/>
      <c r="BGC1" s="783"/>
      <c r="BGD1" s="783"/>
      <c r="BGE1" s="783"/>
      <c r="BGF1" s="783"/>
      <c r="BGG1" s="783"/>
      <c r="BGH1" s="783"/>
      <c r="BGI1" s="783"/>
      <c r="BGJ1" s="783"/>
      <c r="BGK1" s="783"/>
      <c r="BGL1" s="783"/>
      <c r="BGM1" s="783"/>
      <c r="BGN1" s="783"/>
      <c r="BGO1" s="783"/>
      <c r="BGP1" s="783"/>
      <c r="BGQ1" s="783"/>
      <c r="BGR1" s="783"/>
      <c r="BGS1" s="783"/>
      <c r="BGT1" s="783"/>
      <c r="BGU1" s="783"/>
      <c r="BGV1" s="783"/>
      <c r="BGW1" s="783"/>
      <c r="BGX1" s="783"/>
      <c r="BGY1" s="783"/>
      <c r="BGZ1" s="783"/>
      <c r="BHA1" s="783"/>
      <c r="BHB1" s="783"/>
      <c r="BHC1" s="783"/>
      <c r="BHD1" s="783"/>
      <c r="BHE1" s="783"/>
      <c r="BHF1" s="783"/>
      <c r="BHG1" s="783"/>
      <c r="BHH1" s="783"/>
      <c r="BHI1" s="783"/>
      <c r="BHJ1" s="783"/>
      <c r="BHK1" s="783"/>
      <c r="BHL1" s="783"/>
      <c r="BHM1" s="783"/>
      <c r="BHN1" s="783"/>
      <c r="BHO1" s="783"/>
      <c r="BHP1" s="783"/>
      <c r="BHQ1" s="783"/>
      <c r="BHR1" s="783"/>
      <c r="BHS1" s="783"/>
      <c r="BHT1" s="783"/>
      <c r="BHU1" s="783"/>
      <c r="BHV1" s="783"/>
      <c r="BHW1" s="783"/>
      <c r="BHX1" s="783"/>
      <c r="BHY1" s="783"/>
      <c r="BHZ1" s="783"/>
      <c r="BIA1" s="783"/>
      <c r="BIB1" s="783"/>
      <c r="BIC1" s="783"/>
      <c r="BID1" s="783"/>
      <c r="BIE1" s="783"/>
      <c r="BIF1" s="783"/>
      <c r="BIG1" s="783"/>
      <c r="BIH1" s="783"/>
      <c r="BII1" s="783"/>
      <c r="BIJ1" s="783"/>
      <c r="BIK1" s="783"/>
      <c r="BIL1" s="783"/>
      <c r="BIM1" s="783"/>
      <c r="BIN1" s="783"/>
      <c r="BIO1" s="783"/>
      <c r="BIP1" s="783"/>
      <c r="BIQ1" s="783"/>
      <c r="BIR1" s="783"/>
      <c r="BIS1" s="783"/>
      <c r="BIT1" s="783"/>
      <c r="BIU1" s="783"/>
      <c r="BIV1" s="783"/>
      <c r="BIW1" s="783"/>
      <c r="BIX1" s="783"/>
      <c r="BIY1" s="783"/>
      <c r="BIZ1" s="783"/>
      <c r="BJA1" s="783"/>
      <c r="BJB1" s="783"/>
      <c r="BJC1" s="783"/>
      <c r="BJD1" s="783"/>
      <c r="BJE1" s="783"/>
      <c r="BJF1" s="783"/>
      <c r="BJG1" s="783"/>
      <c r="BJH1" s="783"/>
      <c r="BJI1" s="783"/>
      <c r="BJJ1" s="783"/>
      <c r="BJK1" s="783"/>
      <c r="BJL1" s="783"/>
      <c r="BJM1" s="783"/>
      <c r="BJN1" s="783"/>
      <c r="BJO1" s="783"/>
      <c r="BJP1" s="783"/>
      <c r="BJQ1" s="783"/>
      <c r="BJR1" s="783"/>
      <c r="BJS1" s="783"/>
      <c r="BJT1" s="783"/>
      <c r="BJU1" s="783"/>
      <c r="BJV1" s="783"/>
      <c r="BJW1" s="783"/>
      <c r="BJX1" s="783"/>
      <c r="BJY1" s="783"/>
      <c r="BJZ1" s="783"/>
      <c r="BKA1" s="783"/>
      <c r="BKB1" s="783"/>
      <c r="BKC1" s="783"/>
      <c r="BKD1" s="783"/>
      <c r="BKE1" s="783"/>
      <c r="BKF1" s="783"/>
      <c r="BKG1" s="783"/>
      <c r="BKH1" s="783"/>
      <c r="BKI1" s="783"/>
      <c r="BKJ1" s="783"/>
      <c r="BKK1" s="783"/>
      <c r="BKL1" s="783"/>
      <c r="BKM1" s="783"/>
      <c r="BKN1" s="783"/>
      <c r="BKO1" s="783"/>
      <c r="BKP1" s="783"/>
      <c r="BKQ1" s="783"/>
      <c r="BKR1" s="783"/>
      <c r="BKS1" s="783"/>
      <c r="BKT1" s="783"/>
      <c r="BKU1" s="783"/>
      <c r="BKV1" s="783"/>
      <c r="BKW1" s="783"/>
      <c r="BKX1" s="783"/>
      <c r="BKY1" s="783"/>
      <c r="BKZ1" s="783"/>
      <c r="BLA1" s="783"/>
      <c r="BLB1" s="783"/>
      <c r="BLC1" s="783"/>
      <c r="BLD1" s="783"/>
      <c r="BLE1" s="783"/>
      <c r="BLF1" s="783"/>
      <c r="BLG1" s="783"/>
      <c r="BLH1" s="783"/>
      <c r="BLI1" s="783"/>
      <c r="BLJ1" s="783"/>
      <c r="BLK1" s="783"/>
      <c r="BLL1" s="783"/>
      <c r="BLM1" s="783"/>
      <c r="BLN1" s="783"/>
      <c r="BLO1" s="783"/>
      <c r="BLP1" s="783"/>
      <c r="BLQ1" s="783"/>
      <c r="BLR1" s="783"/>
      <c r="BLS1" s="783"/>
      <c r="BLT1" s="783"/>
      <c r="BLU1" s="783"/>
      <c r="BLV1" s="783"/>
      <c r="BLW1" s="783"/>
      <c r="BLX1" s="783"/>
      <c r="BLY1" s="783"/>
      <c r="BLZ1" s="783"/>
      <c r="BMA1" s="783"/>
      <c r="BMB1" s="783"/>
      <c r="BMC1" s="783"/>
      <c r="BMD1" s="783"/>
      <c r="BME1" s="783"/>
      <c r="BMF1" s="783"/>
      <c r="BMG1" s="783"/>
      <c r="BMH1" s="783"/>
      <c r="BMI1" s="783"/>
      <c r="BMJ1" s="783"/>
      <c r="BMK1" s="783"/>
      <c r="BML1" s="783"/>
      <c r="BMM1" s="783"/>
      <c r="BMN1" s="783"/>
      <c r="BMO1" s="783"/>
      <c r="BMP1" s="783"/>
      <c r="BMQ1" s="783"/>
      <c r="BMR1" s="783"/>
      <c r="BMS1" s="783"/>
      <c r="BMT1" s="783"/>
      <c r="BMU1" s="783"/>
      <c r="BMV1" s="783"/>
      <c r="BMW1" s="783"/>
      <c r="BMX1" s="783"/>
      <c r="BMY1" s="783"/>
      <c r="BMZ1" s="783"/>
      <c r="BNA1" s="783"/>
      <c r="BNB1" s="783"/>
      <c r="BNC1" s="783"/>
      <c r="BND1" s="783"/>
      <c r="BNE1" s="783"/>
      <c r="BNF1" s="783"/>
      <c r="BNG1" s="783"/>
      <c r="BNH1" s="783"/>
      <c r="BNI1" s="783"/>
      <c r="BNJ1" s="783"/>
      <c r="BNK1" s="783"/>
      <c r="BNL1" s="783"/>
      <c r="BNM1" s="783"/>
      <c r="BNN1" s="783"/>
      <c r="BNO1" s="783"/>
      <c r="BNP1" s="783"/>
      <c r="BNQ1" s="783"/>
      <c r="BNR1" s="783"/>
      <c r="BNS1" s="783"/>
      <c r="BNT1" s="783"/>
      <c r="BNU1" s="783"/>
      <c r="BNV1" s="783"/>
      <c r="BNW1" s="783"/>
      <c r="BNX1" s="783"/>
      <c r="BNY1" s="783"/>
      <c r="BNZ1" s="783"/>
      <c r="BOA1" s="783"/>
      <c r="BOB1" s="783"/>
      <c r="BOC1" s="783"/>
      <c r="BOD1" s="783"/>
      <c r="BOE1" s="783"/>
      <c r="BOF1" s="783"/>
      <c r="BOG1" s="783"/>
      <c r="BOH1" s="783"/>
      <c r="BOI1" s="783"/>
      <c r="BOJ1" s="783"/>
      <c r="BOK1" s="783"/>
      <c r="BOL1" s="783"/>
      <c r="BOM1" s="783"/>
      <c r="BON1" s="783"/>
      <c r="BOO1" s="783"/>
      <c r="BOP1" s="783"/>
      <c r="BOQ1" s="783"/>
      <c r="BOR1" s="783"/>
      <c r="BOS1" s="783"/>
      <c r="BOT1" s="783"/>
      <c r="BOU1" s="783"/>
      <c r="BOV1" s="783"/>
      <c r="BOW1" s="783"/>
      <c r="BOX1" s="783"/>
      <c r="BOY1" s="783"/>
      <c r="BOZ1" s="783"/>
      <c r="BPA1" s="783"/>
      <c r="BPB1" s="783"/>
      <c r="BPC1" s="783"/>
      <c r="BPD1" s="783"/>
      <c r="BPE1" s="783"/>
      <c r="BPF1" s="783"/>
      <c r="BPG1" s="783"/>
      <c r="BPH1" s="783"/>
      <c r="BPI1" s="783"/>
      <c r="BPJ1" s="783"/>
      <c r="BPK1" s="783"/>
      <c r="BPL1" s="783"/>
      <c r="BPM1" s="783"/>
      <c r="BPN1" s="783"/>
      <c r="BPO1" s="783"/>
      <c r="BPP1" s="783"/>
      <c r="BPQ1" s="783"/>
      <c r="BPR1" s="783"/>
      <c r="BPS1" s="783"/>
      <c r="BPT1" s="783"/>
      <c r="BPU1" s="783"/>
      <c r="BPV1" s="783"/>
      <c r="BPW1" s="783"/>
      <c r="BPX1" s="783"/>
      <c r="BPY1" s="783"/>
      <c r="BPZ1" s="783"/>
      <c r="BQA1" s="783"/>
      <c r="BQB1" s="783"/>
      <c r="BQC1" s="783"/>
      <c r="BQD1" s="783"/>
      <c r="BQE1" s="783"/>
      <c r="BQF1" s="783"/>
      <c r="BQG1" s="783"/>
      <c r="BQH1" s="783"/>
      <c r="BQI1" s="783"/>
      <c r="BQJ1" s="783"/>
      <c r="BQK1" s="783"/>
      <c r="BQL1" s="783"/>
      <c r="BQM1" s="783"/>
      <c r="BQN1" s="783"/>
      <c r="BQO1" s="783"/>
      <c r="BQP1" s="783"/>
      <c r="BQQ1" s="783"/>
      <c r="BQR1" s="783"/>
      <c r="BQS1" s="783"/>
      <c r="BQT1" s="783"/>
      <c r="BQU1" s="783"/>
      <c r="BQV1" s="783"/>
      <c r="BQW1" s="783"/>
      <c r="BQX1" s="783"/>
      <c r="BQY1" s="783"/>
      <c r="BQZ1" s="783"/>
      <c r="BRA1" s="783"/>
      <c r="BRB1" s="783"/>
      <c r="BRC1" s="783"/>
      <c r="BRD1" s="783"/>
      <c r="BRE1" s="783"/>
      <c r="BRF1" s="783"/>
      <c r="BRG1" s="783"/>
      <c r="BRH1" s="783"/>
      <c r="BRI1" s="783"/>
      <c r="BRJ1" s="783"/>
      <c r="BRK1" s="783"/>
      <c r="BRL1" s="783"/>
      <c r="BRM1" s="783"/>
      <c r="BRN1" s="783"/>
      <c r="BRO1" s="783"/>
      <c r="BRP1" s="783"/>
      <c r="BRQ1" s="783"/>
      <c r="BRR1" s="783"/>
      <c r="BRS1" s="783"/>
      <c r="BRT1" s="783"/>
      <c r="BRU1" s="783"/>
      <c r="BRV1" s="783"/>
      <c r="BRW1" s="783"/>
      <c r="BRX1" s="783"/>
      <c r="BRY1" s="783"/>
      <c r="BRZ1" s="783"/>
      <c r="BSA1" s="783"/>
      <c r="BSB1" s="783"/>
      <c r="BSC1" s="783"/>
      <c r="BSD1" s="783"/>
      <c r="BSE1" s="783"/>
      <c r="BSF1" s="783"/>
      <c r="BSG1" s="783"/>
      <c r="BSH1" s="783"/>
      <c r="BSI1" s="783"/>
      <c r="BSJ1" s="783"/>
      <c r="BSK1" s="783"/>
      <c r="BSL1" s="783"/>
      <c r="BSM1" s="783"/>
      <c r="BSN1" s="783"/>
      <c r="BSO1" s="783"/>
      <c r="BSP1" s="783"/>
      <c r="BSQ1" s="783"/>
      <c r="BSR1" s="783"/>
      <c r="BSS1" s="783"/>
      <c r="BST1" s="783"/>
      <c r="BSU1" s="783"/>
      <c r="BSV1" s="783"/>
      <c r="BSW1" s="783"/>
      <c r="BSX1" s="783"/>
      <c r="BSY1" s="783"/>
      <c r="BSZ1" s="783"/>
      <c r="BTA1" s="783"/>
      <c r="BTB1" s="783"/>
      <c r="BTC1" s="783"/>
      <c r="BTD1" s="783"/>
      <c r="BTE1" s="783"/>
      <c r="BTF1" s="783"/>
      <c r="BTG1" s="783"/>
      <c r="BTH1" s="783"/>
      <c r="BTI1" s="783"/>
      <c r="BTJ1" s="783"/>
      <c r="BTK1" s="783"/>
      <c r="BTL1" s="783"/>
      <c r="BTM1" s="783"/>
      <c r="BTN1" s="783"/>
      <c r="BTO1" s="783"/>
      <c r="BTP1" s="783"/>
      <c r="BTQ1" s="783"/>
      <c r="BTR1" s="783"/>
      <c r="BTS1" s="783"/>
      <c r="BTT1" s="783"/>
      <c r="BTU1" s="783"/>
      <c r="BTV1" s="783"/>
      <c r="BTW1" s="783"/>
      <c r="BTX1" s="783"/>
      <c r="BTY1" s="783"/>
      <c r="BTZ1" s="783"/>
      <c r="BUA1" s="783"/>
      <c r="BUB1" s="783"/>
      <c r="BUC1" s="783"/>
      <c r="BUD1" s="783"/>
      <c r="BUE1" s="783"/>
      <c r="BUF1" s="783"/>
      <c r="BUG1" s="783"/>
      <c r="BUH1" s="783"/>
      <c r="BUI1" s="783"/>
      <c r="BUJ1" s="783"/>
      <c r="BUK1" s="783"/>
      <c r="BUL1" s="783"/>
      <c r="BUM1" s="783"/>
      <c r="BUN1" s="783"/>
      <c r="BUO1" s="783"/>
      <c r="BUP1" s="783"/>
      <c r="BUQ1" s="783"/>
      <c r="BUR1" s="783"/>
      <c r="BUS1" s="783"/>
      <c r="BUT1" s="783"/>
      <c r="BUU1" s="783"/>
      <c r="BUV1" s="783"/>
      <c r="BUW1" s="783"/>
      <c r="BUX1" s="783"/>
      <c r="BUY1" s="783"/>
      <c r="BUZ1" s="783"/>
      <c r="BVA1" s="783"/>
      <c r="BVB1" s="783"/>
      <c r="BVC1" s="783"/>
      <c r="BVD1" s="783"/>
      <c r="BVE1" s="783"/>
      <c r="BVF1" s="783"/>
      <c r="BVG1" s="783"/>
      <c r="BVH1" s="783"/>
      <c r="BVI1" s="783"/>
      <c r="BVJ1" s="783"/>
      <c r="BVK1" s="783"/>
      <c r="BVL1" s="783"/>
      <c r="BVM1" s="783"/>
      <c r="BVN1" s="783"/>
      <c r="BVO1" s="783"/>
      <c r="BVP1" s="783"/>
      <c r="BVQ1" s="783"/>
      <c r="BVR1" s="783"/>
      <c r="BVS1" s="783"/>
      <c r="BVT1" s="783"/>
      <c r="BVU1" s="783"/>
      <c r="BVV1" s="783"/>
      <c r="BVW1" s="783"/>
      <c r="BVX1" s="783"/>
      <c r="BVY1" s="783"/>
      <c r="BVZ1" s="783"/>
      <c r="BWA1" s="783"/>
      <c r="BWB1" s="783"/>
      <c r="BWC1" s="783"/>
      <c r="BWD1" s="783"/>
      <c r="BWE1" s="783"/>
      <c r="BWF1" s="783"/>
      <c r="BWG1" s="783"/>
      <c r="BWH1" s="783"/>
      <c r="BWI1" s="783"/>
      <c r="BWJ1" s="783"/>
      <c r="BWK1" s="783"/>
      <c r="BWL1" s="783"/>
      <c r="BWM1" s="783"/>
      <c r="BWN1" s="783"/>
      <c r="BWO1" s="783"/>
      <c r="BWP1" s="783"/>
      <c r="BWQ1" s="783"/>
      <c r="BWR1" s="783"/>
      <c r="BWS1" s="783"/>
      <c r="BWT1" s="783"/>
      <c r="BWU1" s="783"/>
      <c r="BWV1" s="783"/>
      <c r="BWW1" s="783"/>
      <c r="BWX1" s="783"/>
      <c r="BWY1" s="783"/>
      <c r="BWZ1" s="783"/>
      <c r="BXA1" s="783"/>
      <c r="BXB1" s="783"/>
      <c r="BXC1" s="783"/>
      <c r="BXD1" s="783"/>
      <c r="BXE1" s="783"/>
      <c r="BXF1" s="783"/>
      <c r="BXG1" s="783"/>
      <c r="BXH1" s="783"/>
      <c r="BXI1" s="783"/>
      <c r="BXJ1" s="783"/>
      <c r="BXK1" s="783"/>
      <c r="BXL1" s="783"/>
      <c r="BXM1" s="783"/>
      <c r="BXN1" s="783"/>
      <c r="BXO1" s="783"/>
      <c r="BXP1" s="783"/>
      <c r="BXQ1" s="783"/>
      <c r="BXR1" s="783"/>
      <c r="BXS1" s="783"/>
      <c r="BXT1" s="783"/>
      <c r="BXU1" s="783"/>
      <c r="BXV1" s="783"/>
      <c r="BXW1" s="783"/>
      <c r="BXX1" s="783"/>
      <c r="BXY1" s="783"/>
      <c r="BXZ1" s="783"/>
      <c r="BYA1" s="783"/>
      <c r="BYB1" s="783"/>
      <c r="BYC1" s="783"/>
      <c r="BYD1" s="783"/>
      <c r="BYE1" s="783"/>
      <c r="BYF1" s="783"/>
      <c r="BYG1" s="783"/>
      <c r="BYH1" s="783"/>
      <c r="BYI1" s="783"/>
      <c r="BYJ1" s="783"/>
      <c r="BYK1" s="783"/>
      <c r="BYL1" s="783"/>
      <c r="BYM1" s="783"/>
      <c r="BYN1" s="783"/>
      <c r="BYO1" s="783"/>
      <c r="BYP1" s="783"/>
      <c r="BYQ1" s="783"/>
      <c r="BYR1" s="783"/>
      <c r="BYS1" s="783"/>
      <c r="BYT1" s="783"/>
      <c r="BYU1" s="783"/>
      <c r="BYV1" s="783"/>
      <c r="BYW1" s="783"/>
      <c r="BYX1" s="783"/>
      <c r="BYY1" s="783"/>
      <c r="BYZ1" s="783"/>
      <c r="BZA1" s="783"/>
      <c r="BZB1" s="783"/>
      <c r="BZC1" s="783"/>
      <c r="BZD1" s="783"/>
      <c r="BZE1" s="783"/>
      <c r="BZF1" s="783"/>
      <c r="BZG1" s="783"/>
      <c r="BZH1" s="783"/>
      <c r="BZI1" s="783"/>
      <c r="BZJ1" s="783"/>
      <c r="BZK1" s="783"/>
      <c r="BZL1" s="783"/>
      <c r="BZM1" s="783"/>
      <c r="BZN1" s="783"/>
      <c r="BZO1" s="783"/>
      <c r="BZP1" s="783"/>
      <c r="BZQ1" s="783"/>
      <c r="BZR1" s="783"/>
      <c r="BZS1" s="783"/>
      <c r="BZT1" s="783"/>
      <c r="BZU1" s="783"/>
      <c r="BZV1" s="783"/>
      <c r="BZW1" s="783"/>
      <c r="BZX1" s="783"/>
      <c r="BZY1" s="783"/>
      <c r="BZZ1" s="783"/>
      <c r="CAA1" s="783"/>
      <c r="CAB1" s="783"/>
      <c r="CAC1" s="783"/>
      <c r="CAD1" s="783"/>
      <c r="CAE1" s="783"/>
      <c r="CAF1" s="783"/>
      <c r="CAG1" s="783"/>
      <c r="CAH1" s="783"/>
      <c r="CAI1" s="783"/>
      <c r="CAJ1" s="783"/>
      <c r="CAK1" s="783"/>
      <c r="CAL1" s="783"/>
      <c r="CAM1" s="783"/>
      <c r="CAN1" s="783"/>
      <c r="CAO1" s="783"/>
      <c r="CAP1" s="783"/>
      <c r="CAQ1" s="783"/>
      <c r="CAR1" s="783"/>
      <c r="CAS1" s="783"/>
      <c r="CAT1" s="783"/>
      <c r="CAU1" s="783"/>
      <c r="CAV1" s="783"/>
      <c r="CAW1" s="783"/>
      <c r="CAX1" s="783"/>
      <c r="CAY1" s="783"/>
      <c r="CAZ1" s="783"/>
      <c r="CBA1" s="783"/>
      <c r="CBB1" s="783"/>
      <c r="CBC1" s="783"/>
      <c r="CBD1" s="783"/>
      <c r="CBE1" s="783"/>
      <c r="CBF1" s="783"/>
      <c r="CBG1" s="783"/>
      <c r="CBH1" s="783"/>
      <c r="CBI1" s="783"/>
      <c r="CBJ1" s="783"/>
      <c r="CBK1" s="783"/>
      <c r="CBL1" s="783"/>
      <c r="CBM1" s="783"/>
      <c r="CBN1" s="783"/>
      <c r="CBO1" s="783"/>
      <c r="CBP1" s="783"/>
      <c r="CBQ1" s="783"/>
      <c r="CBR1" s="783"/>
      <c r="CBS1" s="783"/>
      <c r="CBT1" s="783"/>
      <c r="CBU1" s="783"/>
      <c r="CBV1" s="783"/>
      <c r="CBW1" s="783"/>
      <c r="CBX1" s="783"/>
      <c r="CBY1" s="783"/>
      <c r="CBZ1" s="783"/>
      <c r="CCA1" s="783"/>
      <c r="CCB1" s="783"/>
      <c r="CCC1" s="783"/>
      <c r="CCD1" s="783"/>
      <c r="CCE1" s="783"/>
      <c r="CCF1" s="783"/>
      <c r="CCG1" s="783"/>
      <c r="CCH1" s="783"/>
      <c r="CCI1" s="783"/>
      <c r="CCJ1" s="783"/>
      <c r="CCK1" s="783"/>
      <c r="CCL1" s="783"/>
      <c r="CCM1" s="783"/>
      <c r="CCN1" s="783"/>
      <c r="CCO1" s="783"/>
      <c r="CCP1" s="783"/>
      <c r="CCQ1" s="783"/>
      <c r="CCR1" s="783"/>
      <c r="CCS1" s="783"/>
      <c r="CCT1" s="783"/>
      <c r="CCU1" s="783"/>
      <c r="CCV1" s="783"/>
      <c r="CCW1" s="783"/>
      <c r="CCX1" s="783"/>
      <c r="CCY1" s="783"/>
      <c r="CCZ1" s="783"/>
      <c r="CDA1" s="783"/>
      <c r="CDB1" s="783"/>
      <c r="CDC1" s="783"/>
      <c r="CDD1" s="783"/>
      <c r="CDE1" s="783"/>
      <c r="CDF1" s="783"/>
      <c r="CDG1" s="783"/>
      <c r="CDH1" s="783"/>
      <c r="CDI1" s="783"/>
      <c r="CDJ1" s="783"/>
      <c r="CDK1" s="783"/>
      <c r="CDL1" s="783"/>
      <c r="CDM1" s="783"/>
      <c r="CDN1" s="783"/>
      <c r="CDO1" s="783"/>
      <c r="CDP1" s="783"/>
      <c r="CDQ1" s="783"/>
      <c r="CDR1" s="783"/>
      <c r="CDS1" s="783"/>
      <c r="CDT1" s="783"/>
      <c r="CDU1" s="783"/>
      <c r="CDV1" s="783"/>
      <c r="CDW1" s="783"/>
      <c r="CDX1" s="783"/>
      <c r="CDY1" s="783"/>
      <c r="CDZ1" s="783"/>
      <c r="CEA1" s="783"/>
      <c r="CEB1" s="783"/>
      <c r="CEC1" s="783"/>
      <c r="CED1" s="783"/>
      <c r="CEE1" s="783"/>
      <c r="CEF1" s="783"/>
      <c r="CEG1" s="783"/>
      <c r="CEH1" s="783"/>
      <c r="CEI1" s="783"/>
      <c r="CEJ1" s="783"/>
      <c r="CEK1" s="783"/>
      <c r="CEL1" s="783"/>
      <c r="CEM1" s="783"/>
      <c r="CEN1" s="783"/>
      <c r="CEO1" s="783"/>
      <c r="CEP1" s="783"/>
      <c r="CEQ1" s="783"/>
      <c r="CER1" s="783"/>
      <c r="CES1" s="783"/>
      <c r="CET1" s="783"/>
      <c r="CEU1" s="783"/>
      <c r="CEV1" s="783"/>
      <c r="CEW1" s="783"/>
      <c r="CEX1" s="783"/>
      <c r="CEY1" s="783"/>
      <c r="CEZ1" s="783"/>
      <c r="CFA1" s="783"/>
      <c r="CFB1" s="783"/>
      <c r="CFC1" s="783"/>
      <c r="CFD1" s="783"/>
      <c r="CFE1" s="783"/>
      <c r="CFF1" s="783"/>
      <c r="CFG1" s="783"/>
      <c r="CFH1" s="783"/>
      <c r="CFI1" s="783"/>
      <c r="CFJ1" s="783"/>
      <c r="CFK1" s="783"/>
      <c r="CFL1" s="783"/>
      <c r="CFM1" s="783"/>
      <c r="CFN1" s="783"/>
      <c r="CFO1" s="783"/>
      <c r="CFP1" s="783"/>
      <c r="CFQ1" s="783"/>
      <c r="CFR1" s="783"/>
      <c r="CFS1" s="783"/>
      <c r="CFT1" s="783"/>
      <c r="CFU1" s="783"/>
      <c r="CFV1" s="783"/>
      <c r="CFW1" s="783"/>
      <c r="CFX1" s="783"/>
      <c r="CFY1" s="783"/>
      <c r="CFZ1" s="783"/>
      <c r="CGA1" s="783"/>
      <c r="CGB1" s="783"/>
      <c r="CGC1" s="783"/>
      <c r="CGD1" s="783"/>
      <c r="CGE1" s="783"/>
      <c r="CGF1" s="783"/>
      <c r="CGG1" s="783"/>
      <c r="CGH1" s="783"/>
      <c r="CGI1" s="783"/>
      <c r="CGJ1" s="783"/>
      <c r="CGK1" s="783"/>
      <c r="CGL1" s="783"/>
      <c r="CGM1" s="783"/>
      <c r="CGN1" s="783"/>
      <c r="CGO1" s="783"/>
      <c r="CGP1" s="783"/>
      <c r="CGQ1" s="783"/>
      <c r="CGR1" s="783"/>
      <c r="CGS1" s="783"/>
      <c r="CGT1" s="783"/>
      <c r="CGU1" s="783"/>
      <c r="CGV1" s="783"/>
      <c r="CGW1" s="783"/>
      <c r="CGX1" s="783"/>
      <c r="CGY1" s="783"/>
      <c r="CGZ1" s="783"/>
      <c r="CHA1" s="783"/>
      <c r="CHB1" s="783"/>
      <c r="CHC1" s="783"/>
      <c r="CHD1" s="783"/>
      <c r="CHE1" s="783"/>
      <c r="CHF1" s="783"/>
      <c r="CHG1" s="783"/>
      <c r="CHH1" s="783"/>
      <c r="CHI1" s="783"/>
      <c r="CHJ1" s="783"/>
      <c r="CHK1" s="783"/>
      <c r="CHL1" s="783"/>
      <c r="CHM1" s="783"/>
      <c r="CHN1" s="783"/>
      <c r="CHO1" s="783"/>
      <c r="CHP1" s="783"/>
      <c r="CHQ1" s="783"/>
      <c r="CHR1" s="783"/>
      <c r="CHS1" s="783"/>
      <c r="CHT1" s="783"/>
      <c r="CHU1" s="783"/>
      <c r="CHV1" s="783"/>
      <c r="CHW1" s="783"/>
      <c r="CHX1" s="783"/>
      <c r="CHY1" s="783"/>
      <c r="CHZ1" s="783"/>
      <c r="CIA1" s="783"/>
      <c r="CIB1" s="783"/>
      <c r="CIC1" s="783"/>
      <c r="CID1" s="783"/>
      <c r="CIE1" s="783"/>
      <c r="CIF1" s="783"/>
      <c r="CIG1" s="783"/>
      <c r="CIH1" s="783"/>
      <c r="CII1" s="783"/>
      <c r="CIJ1" s="783"/>
      <c r="CIK1" s="783"/>
      <c r="CIL1" s="783"/>
      <c r="CIM1" s="783"/>
      <c r="CIN1" s="783"/>
      <c r="CIO1" s="783"/>
      <c r="CIP1" s="783"/>
      <c r="CIQ1" s="783"/>
      <c r="CIR1" s="783"/>
      <c r="CIS1" s="783"/>
      <c r="CIT1" s="783"/>
      <c r="CIU1" s="783"/>
      <c r="CIV1" s="783"/>
      <c r="CIW1" s="783"/>
      <c r="CIX1" s="783"/>
      <c r="CIY1" s="783"/>
      <c r="CIZ1" s="783"/>
      <c r="CJA1" s="783"/>
      <c r="CJB1" s="783"/>
      <c r="CJC1" s="783"/>
      <c r="CJD1" s="783"/>
      <c r="CJE1" s="783"/>
      <c r="CJF1" s="783"/>
      <c r="CJG1" s="783"/>
      <c r="CJH1" s="783"/>
      <c r="CJI1" s="783"/>
      <c r="CJJ1" s="783"/>
      <c r="CJK1" s="783"/>
      <c r="CJL1" s="783"/>
      <c r="CJM1" s="783"/>
      <c r="CJN1" s="783"/>
      <c r="CJO1" s="783"/>
      <c r="CJP1" s="783"/>
      <c r="CJQ1" s="783"/>
      <c r="CJR1" s="783"/>
      <c r="CJS1" s="783"/>
      <c r="CJT1" s="783"/>
      <c r="CJU1" s="783"/>
      <c r="CJV1" s="783"/>
      <c r="CJW1" s="783"/>
      <c r="CJX1" s="783"/>
      <c r="CJY1" s="783"/>
      <c r="CJZ1" s="783"/>
      <c r="CKA1" s="783"/>
      <c r="CKB1" s="783"/>
      <c r="CKC1" s="783"/>
      <c r="CKD1" s="783"/>
      <c r="CKE1" s="783"/>
      <c r="CKF1" s="783"/>
      <c r="CKG1" s="783"/>
      <c r="CKH1" s="783"/>
      <c r="CKI1" s="783"/>
      <c r="CKJ1" s="783"/>
      <c r="CKK1" s="783"/>
      <c r="CKL1" s="783"/>
      <c r="CKM1" s="783"/>
      <c r="CKN1" s="783"/>
      <c r="CKO1" s="783"/>
      <c r="CKP1" s="783"/>
      <c r="CKQ1" s="783"/>
      <c r="CKR1" s="783"/>
      <c r="CKS1" s="783"/>
      <c r="CKT1" s="783"/>
      <c r="CKU1" s="783"/>
      <c r="CKV1" s="783"/>
      <c r="CKW1" s="783"/>
      <c r="CKX1" s="783"/>
      <c r="CKY1" s="783"/>
      <c r="CKZ1" s="783"/>
      <c r="CLA1" s="783"/>
      <c r="CLB1" s="783"/>
      <c r="CLC1" s="783"/>
      <c r="CLD1" s="783"/>
      <c r="CLE1" s="783"/>
      <c r="CLF1" s="783"/>
      <c r="CLG1" s="783"/>
      <c r="CLH1" s="783"/>
      <c r="CLI1" s="783"/>
      <c r="CLJ1" s="783"/>
      <c r="CLK1" s="783"/>
      <c r="CLL1" s="783"/>
      <c r="CLM1" s="783"/>
      <c r="CLN1" s="783"/>
      <c r="CLO1" s="783"/>
      <c r="CLP1" s="783"/>
      <c r="CLQ1" s="783"/>
      <c r="CLR1" s="783"/>
      <c r="CLS1" s="783"/>
      <c r="CLT1" s="783"/>
      <c r="CLU1" s="783"/>
      <c r="CLV1" s="783"/>
      <c r="CLW1" s="783"/>
      <c r="CLX1" s="783"/>
      <c r="CLY1" s="783"/>
      <c r="CLZ1" s="783"/>
      <c r="CMA1" s="783"/>
      <c r="CMB1" s="783"/>
      <c r="CMC1" s="783"/>
      <c r="CMD1" s="783"/>
      <c r="CME1" s="783"/>
      <c r="CMF1" s="783"/>
      <c r="CMG1" s="783"/>
      <c r="CMH1" s="783"/>
      <c r="CMI1" s="783"/>
      <c r="CMJ1" s="783"/>
      <c r="CMK1" s="783"/>
      <c r="CML1" s="783"/>
      <c r="CMM1" s="783"/>
      <c r="CMN1" s="783"/>
      <c r="CMO1" s="783"/>
      <c r="CMP1" s="783"/>
      <c r="CMQ1" s="783"/>
      <c r="CMR1" s="783"/>
      <c r="CMS1" s="783"/>
      <c r="CMT1" s="783"/>
      <c r="CMU1" s="783"/>
      <c r="CMV1" s="783"/>
      <c r="CMW1" s="783"/>
      <c r="CMX1" s="783"/>
      <c r="CMY1" s="783"/>
      <c r="CMZ1" s="783"/>
      <c r="CNA1" s="783"/>
      <c r="CNB1" s="783"/>
      <c r="CNC1" s="783"/>
      <c r="CND1" s="783"/>
      <c r="CNE1" s="783"/>
      <c r="CNF1" s="783"/>
      <c r="CNG1" s="783"/>
      <c r="CNH1" s="783"/>
      <c r="CNI1" s="783"/>
      <c r="CNJ1" s="783"/>
      <c r="CNK1" s="783"/>
      <c r="CNL1" s="783"/>
      <c r="CNM1" s="783"/>
      <c r="CNN1" s="783"/>
      <c r="CNO1" s="783"/>
      <c r="CNP1" s="783"/>
      <c r="CNQ1" s="783"/>
      <c r="CNR1" s="783"/>
      <c r="CNS1" s="783"/>
      <c r="CNT1" s="783"/>
      <c r="CNU1" s="783"/>
      <c r="CNV1" s="783"/>
      <c r="CNW1" s="783"/>
      <c r="CNX1" s="783"/>
      <c r="CNY1" s="783"/>
      <c r="CNZ1" s="783"/>
      <c r="COA1" s="783"/>
      <c r="COB1" s="783"/>
      <c r="COC1" s="783"/>
      <c r="COD1" s="783"/>
      <c r="COE1" s="783"/>
      <c r="COF1" s="783"/>
      <c r="COG1" s="783"/>
      <c r="COH1" s="783"/>
      <c r="COI1" s="783"/>
      <c r="COJ1" s="783"/>
      <c r="COK1" s="783"/>
      <c r="COL1" s="783"/>
      <c r="COM1" s="783"/>
      <c r="CON1" s="783"/>
      <c r="COO1" s="783"/>
      <c r="COP1" s="783"/>
      <c r="COQ1" s="783"/>
      <c r="COR1" s="783"/>
      <c r="COS1" s="783"/>
      <c r="COT1" s="783"/>
      <c r="COU1" s="783"/>
      <c r="COV1" s="783"/>
      <c r="COW1" s="783"/>
      <c r="COX1" s="783"/>
      <c r="COY1" s="783"/>
      <c r="COZ1" s="783"/>
      <c r="CPA1" s="783"/>
      <c r="CPB1" s="783"/>
      <c r="CPC1" s="783"/>
      <c r="CPD1" s="783"/>
      <c r="CPE1" s="783"/>
      <c r="CPF1" s="783"/>
      <c r="CPG1" s="783"/>
      <c r="CPH1" s="783"/>
      <c r="CPI1" s="783"/>
      <c r="CPJ1" s="783"/>
      <c r="CPK1" s="783"/>
      <c r="CPL1" s="783"/>
      <c r="CPM1" s="783"/>
      <c r="CPN1" s="783"/>
      <c r="CPO1" s="783"/>
      <c r="CPP1" s="783"/>
      <c r="CPQ1" s="783"/>
      <c r="CPR1" s="783"/>
      <c r="CPS1" s="783"/>
      <c r="CPT1" s="783"/>
      <c r="CPU1" s="783"/>
      <c r="CPV1" s="783"/>
      <c r="CPW1" s="783"/>
      <c r="CPX1" s="783"/>
      <c r="CPY1" s="783"/>
      <c r="CPZ1" s="783"/>
      <c r="CQA1" s="783"/>
      <c r="CQB1" s="783"/>
      <c r="CQC1" s="783"/>
      <c r="CQD1" s="783"/>
      <c r="CQE1" s="783"/>
      <c r="CQF1" s="783"/>
      <c r="CQG1" s="783"/>
      <c r="CQH1" s="783"/>
      <c r="CQI1" s="783"/>
      <c r="CQJ1" s="783"/>
      <c r="CQK1" s="783"/>
      <c r="CQL1" s="783"/>
      <c r="CQM1" s="783"/>
      <c r="CQN1" s="783"/>
      <c r="CQO1" s="783"/>
      <c r="CQP1" s="783"/>
      <c r="CQQ1" s="783"/>
      <c r="CQR1" s="783"/>
      <c r="CQS1" s="783"/>
      <c r="CQT1" s="783"/>
      <c r="CQU1" s="783"/>
      <c r="CQV1" s="783"/>
      <c r="CQW1" s="783"/>
      <c r="CQX1" s="783"/>
      <c r="CQY1" s="783"/>
      <c r="CQZ1" s="783"/>
      <c r="CRA1" s="783"/>
      <c r="CRB1" s="783"/>
      <c r="CRC1" s="783"/>
      <c r="CRD1" s="783"/>
      <c r="CRE1" s="783"/>
      <c r="CRF1" s="783"/>
      <c r="CRG1" s="783"/>
      <c r="CRH1" s="783"/>
      <c r="CRI1" s="783"/>
      <c r="CRJ1" s="783"/>
      <c r="CRK1" s="783"/>
      <c r="CRL1" s="783"/>
      <c r="CRM1" s="783"/>
      <c r="CRN1" s="783"/>
      <c r="CRO1" s="783"/>
      <c r="CRP1" s="783"/>
      <c r="CRQ1" s="783"/>
      <c r="CRR1" s="783"/>
      <c r="CRS1" s="783"/>
      <c r="CRT1" s="783"/>
      <c r="CRU1" s="783"/>
      <c r="CRV1" s="783"/>
      <c r="CRW1" s="783"/>
      <c r="CRX1" s="783"/>
      <c r="CRY1" s="783"/>
      <c r="CRZ1" s="783"/>
      <c r="CSA1" s="783"/>
      <c r="CSB1" s="783"/>
      <c r="CSC1" s="783"/>
      <c r="CSD1" s="783"/>
      <c r="CSE1" s="783"/>
      <c r="CSF1" s="783"/>
      <c r="CSG1" s="783"/>
      <c r="CSH1" s="783"/>
      <c r="CSI1" s="783"/>
      <c r="CSJ1" s="783"/>
      <c r="CSK1" s="783"/>
      <c r="CSL1" s="783"/>
      <c r="CSM1" s="783"/>
      <c r="CSN1" s="783"/>
      <c r="CSO1" s="783"/>
      <c r="CSP1" s="783"/>
      <c r="CSQ1" s="783"/>
      <c r="CSR1" s="783"/>
      <c r="CSS1" s="783"/>
      <c r="CST1" s="783"/>
      <c r="CSU1" s="783"/>
      <c r="CSV1" s="783"/>
      <c r="CSW1" s="783"/>
      <c r="CSX1" s="783"/>
      <c r="CSY1" s="783"/>
      <c r="CSZ1" s="783"/>
      <c r="CTA1" s="783"/>
      <c r="CTB1" s="783"/>
      <c r="CTC1" s="783"/>
      <c r="CTD1" s="783"/>
      <c r="CTE1" s="783"/>
      <c r="CTF1" s="783"/>
      <c r="CTG1" s="783"/>
      <c r="CTH1" s="783"/>
      <c r="CTI1" s="783"/>
      <c r="CTJ1" s="783"/>
      <c r="CTK1" s="783"/>
      <c r="CTL1" s="783"/>
      <c r="CTM1" s="783"/>
      <c r="CTN1" s="783"/>
      <c r="CTO1" s="783"/>
      <c r="CTP1" s="783"/>
      <c r="CTQ1" s="783"/>
      <c r="CTR1" s="783"/>
      <c r="CTS1" s="783"/>
      <c r="CTT1" s="783"/>
      <c r="CTU1" s="783"/>
      <c r="CTV1" s="783"/>
      <c r="CTW1" s="783"/>
      <c r="CTX1" s="783"/>
      <c r="CTY1" s="783"/>
      <c r="CTZ1" s="783"/>
      <c r="CUA1" s="783"/>
      <c r="CUB1" s="783"/>
      <c r="CUC1" s="783"/>
      <c r="CUD1" s="783"/>
      <c r="CUE1" s="783"/>
      <c r="CUF1" s="783"/>
      <c r="CUG1" s="783"/>
      <c r="CUH1" s="783"/>
      <c r="CUI1" s="783"/>
      <c r="CUJ1" s="783"/>
      <c r="CUK1" s="783"/>
      <c r="CUL1" s="783"/>
      <c r="CUM1" s="783"/>
      <c r="CUN1" s="783"/>
      <c r="CUO1" s="783"/>
      <c r="CUP1" s="783"/>
      <c r="CUQ1" s="783"/>
      <c r="CUR1" s="783"/>
      <c r="CUS1" s="783"/>
      <c r="CUT1" s="783"/>
      <c r="CUU1" s="783"/>
      <c r="CUV1" s="783"/>
      <c r="CUW1" s="783"/>
      <c r="CUX1" s="783"/>
      <c r="CUY1" s="783"/>
      <c r="CUZ1" s="783"/>
      <c r="CVA1" s="783"/>
      <c r="CVB1" s="783"/>
      <c r="CVC1" s="783"/>
      <c r="CVD1" s="783"/>
      <c r="CVE1" s="783"/>
      <c r="CVF1" s="783"/>
      <c r="CVG1" s="783"/>
      <c r="CVH1" s="783"/>
      <c r="CVI1" s="783"/>
      <c r="CVJ1" s="783"/>
      <c r="CVK1" s="783"/>
      <c r="CVL1" s="783"/>
      <c r="CVM1" s="783"/>
      <c r="CVN1" s="783"/>
      <c r="CVO1" s="783"/>
      <c r="CVP1" s="783"/>
      <c r="CVQ1" s="783"/>
      <c r="CVR1" s="783"/>
      <c r="CVS1" s="783"/>
      <c r="CVT1" s="783"/>
      <c r="CVU1" s="783"/>
      <c r="CVV1" s="783"/>
      <c r="CVW1" s="783"/>
      <c r="CVX1" s="783"/>
      <c r="CVY1" s="783"/>
      <c r="CVZ1" s="783"/>
      <c r="CWA1" s="783"/>
      <c r="CWB1" s="783"/>
      <c r="CWC1" s="783"/>
      <c r="CWD1" s="783"/>
      <c r="CWE1" s="783"/>
      <c r="CWF1" s="783"/>
      <c r="CWG1" s="783"/>
      <c r="CWH1" s="783"/>
      <c r="CWI1" s="783"/>
      <c r="CWJ1" s="783"/>
      <c r="CWK1" s="783"/>
      <c r="CWL1" s="783"/>
      <c r="CWM1" s="783"/>
      <c r="CWN1" s="783"/>
      <c r="CWO1" s="783"/>
      <c r="CWP1" s="783"/>
      <c r="CWQ1" s="783"/>
      <c r="CWR1" s="783"/>
      <c r="CWS1" s="783"/>
      <c r="CWT1" s="783"/>
      <c r="CWU1" s="783"/>
      <c r="CWV1" s="783"/>
      <c r="CWW1" s="783"/>
      <c r="CWX1" s="783"/>
      <c r="CWY1" s="783"/>
      <c r="CWZ1" s="783"/>
      <c r="CXA1" s="783"/>
      <c r="CXB1" s="783"/>
      <c r="CXC1" s="783"/>
      <c r="CXD1" s="783"/>
      <c r="CXE1" s="783"/>
      <c r="CXF1" s="783"/>
      <c r="CXG1" s="783"/>
      <c r="CXH1" s="783"/>
      <c r="CXI1" s="783"/>
      <c r="CXJ1" s="783"/>
      <c r="CXK1" s="783"/>
      <c r="CXL1" s="783"/>
      <c r="CXM1" s="783"/>
      <c r="CXN1" s="783"/>
      <c r="CXO1" s="783"/>
      <c r="CXP1" s="783"/>
      <c r="CXQ1" s="783"/>
      <c r="CXR1" s="783"/>
      <c r="CXS1" s="783"/>
      <c r="CXT1" s="783"/>
      <c r="CXU1" s="783"/>
      <c r="CXV1" s="783"/>
      <c r="CXW1" s="783"/>
      <c r="CXX1" s="783"/>
      <c r="CXY1" s="783"/>
      <c r="CXZ1" s="783"/>
      <c r="CYA1" s="783"/>
      <c r="CYB1" s="783"/>
      <c r="CYC1" s="783"/>
      <c r="CYD1" s="783"/>
      <c r="CYE1" s="783"/>
      <c r="CYF1" s="783"/>
      <c r="CYG1" s="783"/>
      <c r="CYH1" s="783"/>
      <c r="CYI1" s="783"/>
      <c r="CYJ1" s="783"/>
      <c r="CYK1" s="783"/>
      <c r="CYL1" s="783"/>
      <c r="CYM1" s="783"/>
      <c r="CYN1" s="783"/>
      <c r="CYO1" s="783"/>
      <c r="CYP1" s="783"/>
      <c r="CYQ1" s="783"/>
      <c r="CYR1" s="783"/>
      <c r="CYS1" s="783"/>
      <c r="CYT1" s="783"/>
      <c r="CYU1" s="783"/>
      <c r="CYV1" s="783"/>
      <c r="CYW1" s="783"/>
      <c r="CYX1" s="783"/>
      <c r="CYY1" s="783"/>
      <c r="CYZ1" s="783"/>
      <c r="CZA1" s="783"/>
      <c r="CZB1" s="783"/>
      <c r="CZC1" s="783"/>
      <c r="CZD1" s="783"/>
      <c r="CZE1" s="783"/>
      <c r="CZF1" s="783"/>
      <c r="CZG1" s="783"/>
      <c r="CZH1" s="783"/>
      <c r="CZI1" s="783"/>
      <c r="CZJ1" s="783"/>
      <c r="CZK1" s="783"/>
      <c r="CZL1" s="783"/>
      <c r="CZM1" s="783"/>
      <c r="CZN1" s="783"/>
      <c r="CZO1" s="783"/>
      <c r="CZP1" s="783"/>
      <c r="CZQ1" s="783"/>
      <c r="CZR1" s="783"/>
      <c r="CZS1" s="783"/>
      <c r="CZT1" s="783"/>
      <c r="CZU1" s="783"/>
      <c r="CZV1" s="783"/>
      <c r="CZW1" s="783"/>
      <c r="CZX1" s="783"/>
      <c r="CZY1" s="783"/>
      <c r="CZZ1" s="783"/>
      <c r="DAA1" s="783"/>
      <c r="DAB1" s="783"/>
      <c r="DAC1" s="783"/>
      <c r="DAD1" s="783"/>
      <c r="DAE1" s="783"/>
      <c r="DAF1" s="783"/>
      <c r="DAG1" s="783"/>
      <c r="DAH1" s="783"/>
      <c r="DAI1" s="783"/>
      <c r="DAJ1" s="783"/>
      <c r="DAK1" s="783"/>
      <c r="DAL1" s="783"/>
      <c r="DAM1" s="783"/>
      <c r="DAN1" s="783"/>
      <c r="DAO1" s="783"/>
      <c r="DAP1" s="783"/>
      <c r="DAQ1" s="783"/>
      <c r="DAR1" s="783"/>
      <c r="DAS1" s="783"/>
      <c r="DAT1" s="783"/>
      <c r="DAU1" s="783"/>
      <c r="DAV1" s="783"/>
      <c r="DAW1" s="783"/>
      <c r="DAX1" s="783"/>
      <c r="DAY1" s="783"/>
      <c r="DAZ1" s="783"/>
      <c r="DBA1" s="783"/>
      <c r="DBB1" s="783"/>
      <c r="DBC1" s="783"/>
      <c r="DBD1" s="783"/>
      <c r="DBE1" s="783"/>
      <c r="DBF1" s="783"/>
      <c r="DBG1" s="783"/>
      <c r="DBH1" s="783"/>
      <c r="DBI1" s="783"/>
      <c r="DBJ1" s="783"/>
      <c r="DBK1" s="783"/>
      <c r="DBL1" s="783"/>
      <c r="DBM1" s="783"/>
      <c r="DBN1" s="783"/>
      <c r="DBO1" s="783"/>
      <c r="DBP1" s="783"/>
      <c r="DBQ1" s="783"/>
      <c r="DBR1" s="783"/>
      <c r="DBS1" s="783"/>
      <c r="DBT1" s="783"/>
      <c r="DBU1" s="783"/>
      <c r="DBV1" s="783"/>
      <c r="DBW1" s="783"/>
      <c r="DBX1" s="783"/>
      <c r="DBY1" s="783"/>
      <c r="DBZ1" s="783"/>
      <c r="DCA1" s="783"/>
      <c r="DCB1" s="783"/>
      <c r="DCC1" s="783"/>
      <c r="DCD1" s="783"/>
      <c r="DCE1" s="783"/>
      <c r="DCF1" s="783"/>
      <c r="DCG1" s="783"/>
      <c r="DCH1" s="783"/>
      <c r="DCI1" s="783"/>
      <c r="DCJ1" s="783"/>
      <c r="DCK1" s="783"/>
      <c r="DCL1" s="783"/>
      <c r="DCM1" s="783"/>
      <c r="DCN1" s="783"/>
      <c r="DCO1" s="783"/>
      <c r="DCP1" s="783"/>
      <c r="DCQ1" s="783"/>
      <c r="DCR1" s="783"/>
      <c r="DCS1" s="783"/>
      <c r="DCT1" s="783"/>
      <c r="DCU1" s="783"/>
      <c r="DCV1" s="783"/>
      <c r="DCW1" s="783"/>
      <c r="DCX1" s="783"/>
      <c r="DCY1" s="783"/>
      <c r="DCZ1" s="783"/>
      <c r="DDA1" s="783"/>
      <c r="DDB1" s="783"/>
      <c r="DDC1" s="783"/>
      <c r="DDD1" s="783"/>
      <c r="DDE1" s="783"/>
      <c r="DDF1" s="783"/>
      <c r="DDG1" s="783"/>
      <c r="DDH1" s="783"/>
      <c r="DDI1" s="783"/>
      <c r="DDJ1" s="783"/>
      <c r="DDK1" s="783"/>
      <c r="DDL1" s="783"/>
      <c r="DDM1" s="783"/>
      <c r="DDN1" s="783"/>
      <c r="DDO1" s="783"/>
      <c r="DDP1" s="783"/>
      <c r="DDQ1" s="783"/>
      <c r="DDR1" s="783"/>
      <c r="DDS1" s="783"/>
      <c r="DDT1" s="783"/>
      <c r="DDU1" s="783"/>
      <c r="DDV1" s="783"/>
      <c r="DDW1" s="783"/>
      <c r="DDX1" s="783"/>
      <c r="DDY1" s="783"/>
      <c r="DDZ1" s="783"/>
      <c r="DEA1" s="783"/>
      <c r="DEB1" s="783"/>
      <c r="DEC1" s="783"/>
      <c r="DED1" s="783"/>
      <c r="DEE1" s="783"/>
      <c r="DEF1" s="783"/>
      <c r="DEG1" s="783"/>
      <c r="DEH1" s="783"/>
      <c r="DEI1" s="783"/>
      <c r="DEJ1" s="783"/>
      <c r="DEK1" s="783"/>
      <c r="DEL1" s="783"/>
      <c r="DEM1" s="783"/>
      <c r="DEN1" s="783"/>
      <c r="DEO1" s="783"/>
      <c r="DEP1" s="783"/>
      <c r="DEQ1" s="783"/>
      <c r="DER1" s="783"/>
      <c r="DES1" s="783"/>
      <c r="DET1" s="783"/>
      <c r="DEU1" s="783"/>
      <c r="DEV1" s="783"/>
      <c r="DEW1" s="783"/>
      <c r="DEX1" s="783"/>
      <c r="DEY1" s="783"/>
      <c r="DEZ1" s="783"/>
      <c r="DFA1" s="783"/>
      <c r="DFB1" s="783"/>
      <c r="DFC1" s="783"/>
      <c r="DFD1" s="783"/>
      <c r="DFE1" s="783"/>
      <c r="DFF1" s="783"/>
      <c r="DFG1" s="783"/>
      <c r="DFH1" s="783"/>
      <c r="DFI1" s="783"/>
      <c r="DFJ1" s="783"/>
      <c r="DFK1" s="783"/>
      <c r="DFL1" s="783"/>
      <c r="DFM1" s="783"/>
      <c r="DFN1" s="783"/>
      <c r="DFO1" s="783"/>
      <c r="DFP1" s="783"/>
      <c r="DFQ1" s="783"/>
      <c r="DFR1" s="783"/>
      <c r="DFS1" s="783"/>
      <c r="DFT1" s="783"/>
      <c r="DFU1" s="783"/>
      <c r="DFV1" s="783"/>
      <c r="DFW1" s="783"/>
      <c r="DFX1" s="783"/>
      <c r="DFY1" s="783"/>
      <c r="DFZ1" s="783"/>
      <c r="DGA1" s="783"/>
      <c r="DGB1" s="783"/>
      <c r="DGC1" s="783"/>
      <c r="DGD1" s="783"/>
      <c r="DGE1" s="783"/>
      <c r="DGF1" s="783"/>
      <c r="DGG1" s="783"/>
      <c r="DGH1" s="783"/>
      <c r="DGI1" s="783"/>
      <c r="DGJ1" s="783"/>
      <c r="DGK1" s="783"/>
      <c r="DGL1" s="783"/>
      <c r="DGM1" s="783"/>
      <c r="DGN1" s="783"/>
      <c r="DGO1" s="783"/>
      <c r="DGP1" s="783"/>
      <c r="DGQ1" s="783"/>
      <c r="DGR1" s="783"/>
      <c r="DGS1" s="783"/>
      <c r="DGT1" s="783"/>
      <c r="DGU1" s="783"/>
      <c r="DGV1" s="783"/>
      <c r="DGW1" s="783"/>
      <c r="DGX1" s="783"/>
      <c r="DGY1" s="783"/>
      <c r="DGZ1" s="783"/>
      <c r="DHA1" s="783"/>
      <c r="DHB1" s="783"/>
      <c r="DHC1" s="783"/>
      <c r="DHD1" s="783"/>
      <c r="DHE1" s="783"/>
      <c r="DHF1" s="783"/>
      <c r="DHG1" s="783"/>
      <c r="DHH1" s="783"/>
      <c r="DHI1" s="783"/>
      <c r="DHJ1" s="783"/>
      <c r="DHK1" s="783"/>
      <c r="DHL1" s="783"/>
      <c r="DHM1" s="783"/>
      <c r="DHN1" s="783"/>
      <c r="DHO1" s="783"/>
      <c r="DHP1" s="783"/>
      <c r="DHQ1" s="783"/>
      <c r="DHR1" s="783"/>
      <c r="DHS1" s="783"/>
      <c r="DHT1" s="783"/>
      <c r="DHU1" s="783"/>
      <c r="DHV1" s="783"/>
      <c r="DHW1" s="783"/>
      <c r="DHX1" s="783"/>
      <c r="DHY1" s="783"/>
      <c r="DHZ1" s="783"/>
      <c r="DIA1" s="783"/>
      <c r="DIB1" s="783"/>
      <c r="DIC1" s="783"/>
      <c r="DID1" s="783"/>
      <c r="DIE1" s="783"/>
      <c r="DIF1" s="783"/>
      <c r="DIG1" s="783"/>
      <c r="DIH1" s="783"/>
      <c r="DII1" s="783"/>
      <c r="DIJ1" s="783"/>
      <c r="DIK1" s="783"/>
      <c r="DIL1" s="783"/>
      <c r="DIM1" s="783"/>
      <c r="DIN1" s="783"/>
      <c r="DIO1" s="783"/>
      <c r="DIP1" s="783"/>
      <c r="DIQ1" s="783"/>
      <c r="DIR1" s="783"/>
      <c r="DIS1" s="783"/>
      <c r="DIT1" s="783"/>
      <c r="DIU1" s="783"/>
      <c r="DIV1" s="783"/>
      <c r="DIW1" s="783"/>
      <c r="DIX1" s="783"/>
      <c r="DIY1" s="783"/>
      <c r="DIZ1" s="783"/>
      <c r="DJA1" s="783"/>
      <c r="DJB1" s="783"/>
      <c r="DJC1" s="783"/>
      <c r="DJD1" s="783"/>
      <c r="DJE1" s="783"/>
      <c r="DJF1" s="783"/>
      <c r="DJG1" s="783"/>
      <c r="DJH1" s="783"/>
      <c r="DJI1" s="783"/>
      <c r="DJJ1" s="783"/>
      <c r="DJK1" s="783"/>
      <c r="DJL1" s="783"/>
      <c r="DJM1" s="783"/>
      <c r="DJN1" s="783"/>
      <c r="DJO1" s="783"/>
      <c r="DJP1" s="783"/>
      <c r="DJQ1" s="783"/>
      <c r="DJR1" s="783"/>
      <c r="DJS1" s="783"/>
      <c r="DJT1" s="783"/>
      <c r="DJU1" s="783"/>
      <c r="DJV1" s="783"/>
      <c r="DJW1" s="783"/>
      <c r="DJX1" s="783"/>
      <c r="DJY1" s="783"/>
      <c r="DJZ1" s="783"/>
      <c r="DKA1" s="783"/>
      <c r="DKB1" s="783"/>
      <c r="DKC1" s="783"/>
      <c r="DKD1" s="783"/>
      <c r="DKE1" s="783"/>
      <c r="DKF1" s="783"/>
      <c r="DKG1" s="783"/>
      <c r="DKH1" s="783"/>
      <c r="DKI1" s="783"/>
      <c r="DKJ1" s="783"/>
      <c r="DKK1" s="783"/>
      <c r="DKL1" s="783"/>
      <c r="DKM1" s="783"/>
      <c r="DKN1" s="783"/>
      <c r="DKO1" s="783"/>
      <c r="DKP1" s="783"/>
      <c r="DKQ1" s="783"/>
      <c r="DKR1" s="783"/>
      <c r="DKS1" s="783"/>
      <c r="DKT1" s="783"/>
      <c r="DKU1" s="783"/>
      <c r="DKV1" s="783"/>
      <c r="DKW1" s="783"/>
      <c r="DKX1" s="783"/>
      <c r="DKY1" s="783"/>
      <c r="DKZ1" s="783"/>
      <c r="DLA1" s="783"/>
      <c r="DLB1" s="783"/>
      <c r="DLC1" s="783"/>
      <c r="DLD1" s="783"/>
      <c r="DLE1" s="783"/>
      <c r="DLF1" s="783"/>
      <c r="DLG1" s="783"/>
      <c r="DLH1" s="783"/>
      <c r="DLI1" s="783"/>
      <c r="DLJ1" s="783"/>
      <c r="DLK1" s="783"/>
      <c r="DLL1" s="783"/>
      <c r="DLM1" s="783"/>
      <c r="DLN1" s="783"/>
      <c r="DLO1" s="783"/>
      <c r="DLP1" s="783"/>
      <c r="DLQ1" s="783"/>
      <c r="DLR1" s="783"/>
      <c r="DLS1" s="783"/>
      <c r="DLT1" s="783"/>
      <c r="DLU1" s="783"/>
      <c r="DLV1" s="783"/>
      <c r="DLW1" s="783"/>
      <c r="DLX1" s="783"/>
      <c r="DLY1" s="783"/>
      <c r="DLZ1" s="783"/>
      <c r="DMA1" s="783"/>
      <c r="DMB1" s="783"/>
      <c r="DMC1" s="783"/>
      <c r="DMD1" s="783"/>
      <c r="DME1" s="783"/>
      <c r="DMF1" s="783"/>
      <c r="DMG1" s="783"/>
      <c r="DMH1" s="783"/>
      <c r="DMI1" s="783"/>
      <c r="DMJ1" s="783"/>
      <c r="DMK1" s="783"/>
      <c r="DML1" s="783"/>
      <c r="DMM1" s="783"/>
      <c r="DMN1" s="783"/>
      <c r="DMO1" s="783"/>
      <c r="DMP1" s="783"/>
      <c r="DMQ1" s="783"/>
      <c r="DMR1" s="783"/>
      <c r="DMS1" s="783"/>
      <c r="DMT1" s="783"/>
      <c r="DMU1" s="783"/>
      <c r="DMV1" s="783"/>
      <c r="DMW1" s="783"/>
      <c r="DMX1" s="783"/>
      <c r="DMY1" s="783"/>
      <c r="DMZ1" s="783"/>
      <c r="DNA1" s="783"/>
      <c r="DNB1" s="783"/>
      <c r="DNC1" s="783"/>
      <c r="DND1" s="783"/>
      <c r="DNE1" s="783"/>
      <c r="DNF1" s="783"/>
      <c r="DNG1" s="783"/>
      <c r="DNH1" s="783"/>
      <c r="DNI1" s="783"/>
      <c r="DNJ1" s="783"/>
      <c r="DNK1" s="783"/>
      <c r="DNL1" s="783"/>
      <c r="DNM1" s="783"/>
      <c r="DNN1" s="783"/>
      <c r="DNO1" s="783"/>
      <c r="DNP1" s="783"/>
      <c r="DNQ1" s="783"/>
      <c r="DNR1" s="783"/>
      <c r="DNS1" s="783"/>
      <c r="DNT1" s="783"/>
      <c r="DNU1" s="783"/>
      <c r="DNV1" s="783"/>
      <c r="DNW1" s="783"/>
      <c r="DNX1" s="783"/>
      <c r="DNY1" s="783"/>
      <c r="DNZ1" s="783"/>
      <c r="DOA1" s="783"/>
      <c r="DOB1" s="783"/>
      <c r="DOC1" s="783"/>
      <c r="DOD1" s="783"/>
      <c r="DOE1" s="783"/>
      <c r="DOF1" s="783"/>
      <c r="DOG1" s="783"/>
      <c r="DOH1" s="783"/>
      <c r="DOI1" s="783"/>
      <c r="DOJ1" s="783"/>
      <c r="DOK1" s="783"/>
      <c r="DOL1" s="783"/>
      <c r="DOM1" s="783"/>
      <c r="DON1" s="783"/>
      <c r="DOO1" s="783"/>
      <c r="DOP1" s="783"/>
      <c r="DOQ1" s="783"/>
      <c r="DOR1" s="783"/>
      <c r="DOS1" s="783"/>
      <c r="DOT1" s="783"/>
      <c r="DOU1" s="783"/>
      <c r="DOV1" s="783"/>
      <c r="DOW1" s="783"/>
      <c r="DOX1" s="783"/>
      <c r="DOY1" s="783"/>
      <c r="DOZ1" s="783"/>
      <c r="DPA1" s="783"/>
      <c r="DPB1" s="783"/>
      <c r="DPC1" s="783"/>
      <c r="DPD1" s="783"/>
      <c r="DPE1" s="783"/>
      <c r="DPF1" s="783"/>
      <c r="DPG1" s="783"/>
      <c r="DPH1" s="783"/>
      <c r="DPI1" s="783"/>
      <c r="DPJ1" s="783"/>
      <c r="DPK1" s="783"/>
      <c r="DPL1" s="783"/>
      <c r="DPM1" s="783"/>
      <c r="DPN1" s="783"/>
      <c r="DPO1" s="783"/>
      <c r="DPP1" s="783"/>
      <c r="DPQ1" s="783"/>
      <c r="DPR1" s="783"/>
      <c r="DPS1" s="783"/>
      <c r="DPT1" s="783"/>
      <c r="DPU1" s="783"/>
      <c r="DPV1" s="783"/>
      <c r="DPW1" s="783"/>
      <c r="DPX1" s="783"/>
      <c r="DPY1" s="783"/>
      <c r="DPZ1" s="783"/>
      <c r="DQA1" s="783"/>
      <c r="DQB1" s="783"/>
      <c r="DQC1" s="783"/>
      <c r="DQD1" s="783"/>
      <c r="DQE1" s="783"/>
      <c r="DQF1" s="783"/>
      <c r="DQG1" s="783"/>
      <c r="DQH1" s="783"/>
      <c r="DQI1" s="783"/>
      <c r="DQJ1" s="783"/>
      <c r="DQK1" s="783"/>
      <c r="DQL1" s="783"/>
      <c r="DQM1" s="783"/>
      <c r="DQN1" s="783"/>
      <c r="DQO1" s="783"/>
      <c r="DQP1" s="783"/>
      <c r="DQQ1" s="783"/>
      <c r="DQR1" s="783"/>
      <c r="DQS1" s="783"/>
      <c r="DQT1" s="783"/>
      <c r="DQU1" s="783"/>
      <c r="DQV1" s="783"/>
      <c r="DQW1" s="783"/>
      <c r="DQX1" s="783"/>
      <c r="DQY1" s="783"/>
      <c r="DQZ1" s="783"/>
      <c r="DRA1" s="783"/>
      <c r="DRB1" s="783"/>
      <c r="DRC1" s="783"/>
      <c r="DRD1" s="783"/>
      <c r="DRE1" s="783"/>
      <c r="DRF1" s="783"/>
      <c r="DRG1" s="783"/>
      <c r="DRH1" s="783"/>
      <c r="DRI1" s="783"/>
      <c r="DRJ1" s="783"/>
      <c r="DRK1" s="783"/>
      <c r="DRL1" s="783"/>
      <c r="DRM1" s="783"/>
      <c r="DRN1" s="783"/>
      <c r="DRO1" s="783"/>
      <c r="DRP1" s="783"/>
      <c r="DRQ1" s="783"/>
      <c r="DRR1" s="783"/>
      <c r="DRS1" s="783"/>
      <c r="DRT1" s="783"/>
      <c r="DRU1" s="783"/>
      <c r="DRV1" s="783"/>
      <c r="DRW1" s="783"/>
      <c r="DRX1" s="783"/>
      <c r="DRY1" s="783"/>
      <c r="DRZ1" s="783"/>
      <c r="DSA1" s="783"/>
      <c r="DSB1" s="783"/>
      <c r="DSC1" s="783"/>
      <c r="DSD1" s="783"/>
      <c r="DSE1" s="783"/>
      <c r="DSF1" s="783"/>
      <c r="DSG1" s="783"/>
      <c r="DSH1" s="783"/>
      <c r="DSI1" s="783"/>
      <c r="DSJ1" s="783"/>
      <c r="DSK1" s="783"/>
      <c r="DSL1" s="783"/>
      <c r="DSM1" s="783"/>
      <c r="DSN1" s="783"/>
      <c r="DSO1" s="783"/>
      <c r="DSP1" s="783"/>
      <c r="DSQ1" s="783"/>
      <c r="DSR1" s="783"/>
      <c r="DSS1" s="783"/>
      <c r="DST1" s="783"/>
      <c r="DSU1" s="783"/>
      <c r="DSV1" s="783"/>
      <c r="DSW1" s="783"/>
      <c r="DSX1" s="783"/>
      <c r="DSY1" s="783"/>
      <c r="DSZ1" s="783"/>
      <c r="DTA1" s="783"/>
      <c r="DTB1" s="783"/>
      <c r="DTC1" s="783"/>
      <c r="DTD1" s="783"/>
      <c r="DTE1" s="783"/>
      <c r="DTF1" s="783"/>
      <c r="DTG1" s="783"/>
      <c r="DTH1" s="783"/>
      <c r="DTI1" s="783"/>
      <c r="DTJ1" s="783"/>
      <c r="DTK1" s="783"/>
      <c r="DTL1" s="783"/>
      <c r="DTM1" s="783"/>
      <c r="DTN1" s="783"/>
      <c r="DTO1" s="783"/>
      <c r="DTP1" s="783"/>
      <c r="DTQ1" s="783"/>
      <c r="DTR1" s="783"/>
      <c r="DTS1" s="783"/>
      <c r="DTT1" s="783"/>
      <c r="DTU1" s="783"/>
      <c r="DTV1" s="783"/>
      <c r="DTW1" s="783"/>
      <c r="DTX1" s="783"/>
      <c r="DTY1" s="783"/>
      <c r="DTZ1" s="783"/>
      <c r="DUA1" s="783"/>
      <c r="DUB1" s="783"/>
      <c r="DUC1" s="783"/>
      <c r="DUD1" s="783"/>
      <c r="DUE1" s="783"/>
      <c r="DUF1" s="783"/>
      <c r="DUG1" s="783"/>
      <c r="DUH1" s="783"/>
      <c r="DUI1" s="783"/>
      <c r="DUJ1" s="783"/>
      <c r="DUK1" s="783"/>
      <c r="DUL1" s="783"/>
      <c r="DUM1" s="783"/>
      <c r="DUN1" s="783"/>
      <c r="DUO1" s="783"/>
      <c r="DUP1" s="783"/>
      <c r="DUQ1" s="783"/>
      <c r="DUR1" s="783"/>
      <c r="DUS1" s="783"/>
      <c r="DUT1" s="783"/>
      <c r="DUU1" s="783"/>
      <c r="DUV1" s="783"/>
      <c r="DUW1" s="783"/>
      <c r="DUX1" s="783"/>
      <c r="DUY1" s="783"/>
      <c r="DUZ1" s="783"/>
      <c r="DVA1" s="783"/>
      <c r="DVB1" s="783"/>
      <c r="DVC1" s="783"/>
      <c r="DVD1" s="783"/>
      <c r="DVE1" s="783"/>
      <c r="DVF1" s="783"/>
      <c r="DVG1" s="783"/>
      <c r="DVH1" s="783"/>
      <c r="DVI1" s="783"/>
      <c r="DVJ1" s="783"/>
      <c r="DVK1" s="783"/>
      <c r="DVL1" s="783"/>
      <c r="DVM1" s="783"/>
      <c r="DVN1" s="783"/>
      <c r="DVO1" s="783"/>
      <c r="DVP1" s="783"/>
      <c r="DVQ1" s="783"/>
      <c r="DVR1" s="783"/>
      <c r="DVS1" s="783"/>
      <c r="DVT1" s="783"/>
      <c r="DVU1" s="783"/>
      <c r="DVV1" s="783"/>
      <c r="DVW1" s="783"/>
      <c r="DVX1" s="783"/>
      <c r="DVY1" s="783"/>
      <c r="DVZ1" s="783"/>
      <c r="DWA1" s="783"/>
      <c r="DWB1" s="783"/>
      <c r="DWC1" s="783"/>
      <c r="DWD1" s="783"/>
      <c r="DWE1" s="783"/>
      <c r="DWF1" s="783"/>
      <c r="DWG1" s="783"/>
      <c r="DWH1" s="783"/>
      <c r="DWI1" s="783"/>
      <c r="DWJ1" s="783"/>
      <c r="DWK1" s="783"/>
      <c r="DWL1" s="783"/>
      <c r="DWM1" s="783"/>
      <c r="DWN1" s="783"/>
      <c r="DWO1" s="783"/>
      <c r="DWP1" s="783"/>
      <c r="DWQ1" s="783"/>
      <c r="DWR1" s="783"/>
      <c r="DWS1" s="783"/>
      <c r="DWT1" s="783"/>
      <c r="DWU1" s="783"/>
      <c r="DWV1" s="783"/>
      <c r="DWW1" s="783"/>
      <c r="DWX1" s="783"/>
      <c r="DWY1" s="783"/>
      <c r="DWZ1" s="783"/>
      <c r="DXA1" s="783"/>
      <c r="DXB1" s="783"/>
      <c r="DXC1" s="783"/>
      <c r="DXD1" s="783"/>
      <c r="DXE1" s="783"/>
      <c r="DXF1" s="783"/>
      <c r="DXG1" s="783"/>
      <c r="DXH1" s="783"/>
      <c r="DXI1" s="783"/>
      <c r="DXJ1" s="783"/>
      <c r="DXK1" s="783"/>
      <c r="DXL1" s="783"/>
      <c r="DXM1" s="783"/>
      <c r="DXN1" s="783"/>
      <c r="DXO1" s="783"/>
      <c r="DXP1" s="783"/>
      <c r="DXQ1" s="783"/>
      <c r="DXR1" s="783"/>
      <c r="DXS1" s="783"/>
      <c r="DXT1" s="783"/>
      <c r="DXU1" s="783"/>
      <c r="DXV1" s="783"/>
      <c r="DXW1" s="783"/>
      <c r="DXX1" s="783"/>
      <c r="DXY1" s="783"/>
      <c r="DXZ1" s="783"/>
      <c r="DYA1" s="783"/>
      <c r="DYB1" s="783"/>
      <c r="DYC1" s="783"/>
      <c r="DYD1" s="783"/>
      <c r="DYE1" s="783"/>
      <c r="DYF1" s="783"/>
      <c r="DYG1" s="783"/>
      <c r="DYH1" s="783"/>
      <c r="DYI1" s="783"/>
      <c r="DYJ1" s="783"/>
      <c r="DYK1" s="783"/>
      <c r="DYL1" s="783"/>
      <c r="DYM1" s="783"/>
      <c r="DYN1" s="783"/>
      <c r="DYO1" s="783"/>
      <c r="DYP1" s="783"/>
      <c r="DYQ1" s="783"/>
      <c r="DYR1" s="783"/>
      <c r="DYS1" s="783"/>
      <c r="DYT1" s="783"/>
      <c r="DYU1" s="783"/>
      <c r="DYV1" s="783"/>
      <c r="DYW1" s="783"/>
      <c r="DYX1" s="783"/>
      <c r="DYY1" s="783"/>
      <c r="DYZ1" s="783"/>
      <c r="DZA1" s="783"/>
      <c r="DZB1" s="783"/>
      <c r="DZC1" s="783"/>
      <c r="DZD1" s="783"/>
      <c r="DZE1" s="783"/>
      <c r="DZF1" s="783"/>
      <c r="DZG1" s="783"/>
      <c r="DZH1" s="783"/>
      <c r="DZI1" s="783"/>
      <c r="DZJ1" s="783"/>
      <c r="DZK1" s="783"/>
      <c r="DZL1" s="783"/>
      <c r="DZM1" s="783"/>
      <c r="DZN1" s="783"/>
      <c r="DZO1" s="783"/>
      <c r="DZP1" s="783"/>
      <c r="DZQ1" s="783"/>
      <c r="DZR1" s="783"/>
      <c r="DZS1" s="783"/>
      <c r="DZT1" s="783"/>
      <c r="DZU1" s="783"/>
      <c r="DZV1" s="783"/>
      <c r="DZW1" s="783"/>
      <c r="DZX1" s="783"/>
      <c r="DZY1" s="783"/>
      <c r="DZZ1" s="783"/>
      <c r="EAA1" s="783"/>
      <c r="EAB1" s="783"/>
      <c r="EAC1" s="783"/>
      <c r="EAD1" s="783"/>
      <c r="EAE1" s="783"/>
      <c r="EAF1" s="783"/>
      <c r="EAG1" s="783"/>
      <c r="EAH1" s="783"/>
      <c r="EAI1" s="783"/>
      <c r="EAJ1" s="783"/>
      <c r="EAK1" s="783"/>
      <c r="EAL1" s="783"/>
      <c r="EAM1" s="783"/>
      <c r="EAN1" s="783"/>
      <c r="EAO1" s="783"/>
      <c r="EAP1" s="783"/>
      <c r="EAQ1" s="783"/>
      <c r="EAR1" s="783"/>
      <c r="EAS1" s="783"/>
      <c r="EAT1" s="783"/>
      <c r="EAU1" s="783"/>
      <c r="EAV1" s="783"/>
      <c r="EAW1" s="783"/>
      <c r="EAX1" s="783"/>
      <c r="EAY1" s="783"/>
      <c r="EAZ1" s="783"/>
      <c r="EBA1" s="783"/>
      <c r="EBB1" s="783"/>
      <c r="EBC1" s="783"/>
      <c r="EBD1" s="783"/>
      <c r="EBE1" s="783"/>
      <c r="EBF1" s="783"/>
      <c r="EBG1" s="783"/>
      <c r="EBH1" s="783"/>
      <c r="EBI1" s="783"/>
      <c r="EBJ1" s="783"/>
      <c r="EBK1" s="783"/>
      <c r="EBL1" s="783"/>
      <c r="EBM1" s="783"/>
      <c r="EBN1" s="783"/>
      <c r="EBO1" s="783"/>
      <c r="EBP1" s="783"/>
      <c r="EBQ1" s="783"/>
      <c r="EBR1" s="783"/>
      <c r="EBS1" s="783"/>
      <c r="EBT1" s="783"/>
      <c r="EBU1" s="783"/>
      <c r="EBV1" s="783"/>
      <c r="EBW1" s="783"/>
      <c r="EBX1" s="783"/>
      <c r="EBY1" s="783"/>
      <c r="EBZ1" s="783"/>
      <c r="ECA1" s="783"/>
      <c r="ECB1" s="783"/>
      <c r="ECC1" s="783"/>
      <c r="ECD1" s="783"/>
      <c r="ECE1" s="783"/>
      <c r="ECF1" s="783"/>
      <c r="ECG1" s="783"/>
      <c r="ECH1" s="783"/>
      <c r="ECI1" s="783"/>
      <c r="ECJ1" s="783"/>
      <c r="ECK1" s="783"/>
      <c r="ECL1" s="783"/>
      <c r="ECM1" s="783"/>
      <c r="ECN1" s="783"/>
      <c r="ECO1" s="783"/>
      <c r="ECP1" s="783"/>
      <c r="ECQ1" s="783"/>
      <c r="ECR1" s="783"/>
      <c r="ECS1" s="783"/>
      <c r="ECT1" s="783"/>
      <c r="ECU1" s="783"/>
      <c r="ECV1" s="783"/>
      <c r="ECW1" s="783"/>
      <c r="ECX1" s="783"/>
      <c r="ECY1" s="783"/>
      <c r="ECZ1" s="783"/>
      <c r="EDA1" s="783"/>
      <c r="EDB1" s="783"/>
      <c r="EDC1" s="783"/>
      <c r="EDD1" s="783"/>
      <c r="EDE1" s="783"/>
      <c r="EDF1" s="783"/>
      <c r="EDG1" s="783"/>
      <c r="EDH1" s="783"/>
      <c r="EDI1" s="783"/>
      <c r="EDJ1" s="783"/>
      <c r="EDK1" s="783"/>
      <c r="EDL1" s="783"/>
      <c r="EDM1" s="783"/>
      <c r="EDN1" s="783"/>
      <c r="EDO1" s="783"/>
      <c r="EDP1" s="783"/>
      <c r="EDQ1" s="783"/>
      <c r="EDR1" s="783"/>
      <c r="EDS1" s="783"/>
      <c r="EDT1" s="783"/>
      <c r="EDU1" s="783"/>
      <c r="EDV1" s="783"/>
      <c r="EDW1" s="783"/>
      <c r="EDX1" s="783"/>
      <c r="EDY1" s="783"/>
      <c r="EDZ1" s="783"/>
      <c r="EEA1" s="783"/>
      <c r="EEB1" s="783"/>
      <c r="EEC1" s="783"/>
      <c r="EED1" s="783"/>
      <c r="EEE1" s="783"/>
      <c r="EEF1" s="783"/>
      <c r="EEG1" s="783"/>
      <c r="EEH1" s="783"/>
      <c r="EEI1" s="783"/>
      <c r="EEJ1" s="783"/>
      <c r="EEK1" s="783"/>
      <c r="EEL1" s="783"/>
      <c r="EEM1" s="783"/>
      <c r="EEN1" s="783"/>
      <c r="EEO1" s="783"/>
      <c r="EEP1" s="783"/>
      <c r="EEQ1" s="783"/>
      <c r="EER1" s="783"/>
      <c r="EES1" s="783"/>
      <c r="EET1" s="783"/>
      <c r="EEU1" s="783"/>
      <c r="EEV1" s="783"/>
      <c r="EEW1" s="783"/>
      <c r="EEX1" s="783"/>
      <c r="EEY1" s="783"/>
      <c r="EEZ1" s="783"/>
      <c r="EFA1" s="783"/>
      <c r="EFB1" s="783"/>
      <c r="EFC1" s="783"/>
      <c r="EFD1" s="783"/>
      <c r="EFE1" s="783"/>
      <c r="EFF1" s="783"/>
      <c r="EFG1" s="783"/>
      <c r="EFH1" s="783"/>
      <c r="EFI1" s="783"/>
      <c r="EFJ1" s="783"/>
      <c r="EFK1" s="783"/>
      <c r="EFL1" s="783"/>
      <c r="EFM1" s="783"/>
      <c r="EFN1" s="783"/>
      <c r="EFO1" s="783"/>
      <c r="EFP1" s="783"/>
      <c r="EFQ1" s="783"/>
      <c r="EFR1" s="783"/>
      <c r="EFS1" s="783"/>
      <c r="EFT1" s="783"/>
      <c r="EFU1" s="783"/>
      <c r="EFV1" s="783"/>
      <c r="EFW1" s="783"/>
      <c r="EFX1" s="783"/>
      <c r="EFY1" s="783"/>
      <c r="EFZ1" s="783"/>
      <c r="EGA1" s="783"/>
      <c r="EGB1" s="783"/>
      <c r="EGC1" s="783"/>
      <c r="EGD1" s="783"/>
      <c r="EGE1" s="783"/>
      <c r="EGF1" s="783"/>
      <c r="EGG1" s="783"/>
      <c r="EGH1" s="783"/>
      <c r="EGI1" s="783"/>
      <c r="EGJ1" s="783"/>
      <c r="EGK1" s="783"/>
      <c r="EGL1" s="783"/>
      <c r="EGM1" s="783"/>
      <c r="EGN1" s="783"/>
      <c r="EGO1" s="783"/>
      <c r="EGP1" s="783"/>
      <c r="EGQ1" s="783"/>
      <c r="EGR1" s="783"/>
      <c r="EGS1" s="783"/>
      <c r="EGT1" s="783"/>
      <c r="EGU1" s="783"/>
      <c r="EGV1" s="783"/>
      <c r="EGW1" s="783"/>
      <c r="EGX1" s="783"/>
      <c r="EGY1" s="783"/>
      <c r="EGZ1" s="783"/>
      <c r="EHA1" s="783"/>
      <c r="EHB1" s="783"/>
      <c r="EHC1" s="783"/>
      <c r="EHD1" s="783"/>
      <c r="EHE1" s="783"/>
      <c r="EHF1" s="783"/>
      <c r="EHG1" s="783"/>
      <c r="EHH1" s="783"/>
      <c r="EHI1" s="783"/>
      <c r="EHJ1" s="783"/>
      <c r="EHK1" s="783"/>
      <c r="EHL1" s="783"/>
      <c r="EHM1" s="783"/>
      <c r="EHN1" s="783"/>
      <c r="EHO1" s="783"/>
      <c r="EHP1" s="783"/>
      <c r="EHQ1" s="783"/>
      <c r="EHR1" s="783"/>
      <c r="EHS1" s="783"/>
      <c r="EHT1" s="783"/>
      <c r="EHU1" s="783"/>
      <c r="EHV1" s="783"/>
      <c r="EHW1" s="783"/>
      <c r="EHX1" s="783"/>
      <c r="EHY1" s="783"/>
      <c r="EHZ1" s="783"/>
      <c r="EIA1" s="783"/>
      <c r="EIB1" s="783"/>
      <c r="EIC1" s="783"/>
      <c r="EID1" s="783"/>
      <c r="EIE1" s="783"/>
      <c r="EIF1" s="783"/>
      <c r="EIG1" s="783"/>
      <c r="EIH1" s="783"/>
      <c r="EII1" s="783"/>
      <c r="EIJ1" s="783"/>
      <c r="EIK1" s="783"/>
      <c r="EIL1" s="783"/>
      <c r="EIM1" s="783"/>
      <c r="EIN1" s="783"/>
      <c r="EIO1" s="783"/>
      <c r="EIP1" s="783"/>
      <c r="EIQ1" s="783"/>
      <c r="EIR1" s="783"/>
      <c r="EIS1" s="783"/>
      <c r="EIT1" s="783"/>
      <c r="EIU1" s="783"/>
      <c r="EIV1" s="783"/>
      <c r="EIW1" s="783"/>
      <c r="EIX1" s="783"/>
      <c r="EIY1" s="783"/>
      <c r="EIZ1" s="783"/>
      <c r="EJA1" s="783"/>
      <c r="EJB1" s="783"/>
      <c r="EJC1" s="783"/>
      <c r="EJD1" s="783"/>
      <c r="EJE1" s="783"/>
      <c r="EJF1" s="783"/>
      <c r="EJG1" s="783"/>
      <c r="EJH1" s="783"/>
      <c r="EJI1" s="783"/>
      <c r="EJJ1" s="783"/>
      <c r="EJK1" s="783"/>
      <c r="EJL1" s="783"/>
      <c r="EJM1" s="783"/>
      <c r="EJN1" s="783"/>
      <c r="EJO1" s="783"/>
      <c r="EJP1" s="783"/>
      <c r="EJQ1" s="783"/>
      <c r="EJR1" s="783"/>
      <c r="EJS1" s="783"/>
      <c r="EJT1" s="783"/>
      <c r="EJU1" s="783"/>
      <c r="EJV1" s="783"/>
      <c r="EJW1" s="783"/>
      <c r="EJX1" s="783"/>
      <c r="EJY1" s="783"/>
      <c r="EJZ1" s="783"/>
      <c r="EKA1" s="783"/>
      <c r="EKB1" s="783"/>
      <c r="EKC1" s="783"/>
      <c r="EKD1" s="783"/>
      <c r="EKE1" s="783"/>
      <c r="EKF1" s="783"/>
      <c r="EKG1" s="783"/>
      <c r="EKH1" s="783"/>
      <c r="EKI1" s="783"/>
      <c r="EKJ1" s="783"/>
      <c r="EKK1" s="783"/>
      <c r="EKL1" s="783"/>
      <c r="EKM1" s="783"/>
      <c r="EKN1" s="783"/>
      <c r="EKO1" s="783"/>
      <c r="EKP1" s="783"/>
      <c r="EKQ1" s="783"/>
      <c r="EKR1" s="783"/>
      <c r="EKS1" s="783"/>
      <c r="EKT1" s="783"/>
      <c r="EKU1" s="783"/>
      <c r="EKV1" s="783"/>
      <c r="EKW1" s="783"/>
      <c r="EKX1" s="783"/>
      <c r="EKY1" s="783"/>
      <c r="EKZ1" s="783"/>
      <c r="ELA1" s="783"/>
      <c r="ELB1" s="783"/>
      <c r="ELC1" s="783"/>
      <c r="ELD1" s="783"/>
      <c r="ELE1" s="783"/>
      <c r="ELF1" s="783"/>
      <c r="ELG1" s="783"/>
      <c r="ELH1" s="783"/>
      <c r="ELI1" s="783"/>
      <c r="ELJ1" s="783"/>
      <c r="ELK1" s="783"/>
      <c r="ELL1" s="783"/>
      <c r="ELM1" s="783"/>
      <c r="ELN1" s="783"/>
      <c r="ELO1" s="783"/>
      <c r="ELP1" s="783"/>
      <c r="ELQ1" s="783"/>
      <c r="ELR1" s="783"/>
      <c r="ELS1" s="783"/>
      <c r="ELT1" s="783"/>
      <c r="ELU1" s="783"/>
      <c r="ELV1" s="783"/>
      <c r="ELW1" s="783"/>
      <c r="ELX1" s="783"/>
      <c r="ELY1" s="783"/>
      <c r="ELZ1" s="783"/>
      <c r="EMA1" s="783"/>
      <c r="EMB1" s="783"/>
      <c r="EMC1" s="783"/>
      <c r="EMD1" s="783"/>
      <c r="EME1" s="783"/>
      <c r="EMF1" s="783"/>
      <c r="EMG1" s="783"/>
      <c r="EMH1" s="783"/>
      <c r="EMI1" s="783"/>
      <c r="EMJ1" s="783"/>
      <c r="EMK1" s="783"/>
      <c r="EML1" s="783"/>
      <c r="EMM1" s="783"/>
      <c r="EMN1" s="783"/>
      <c r="EMO1" s="783"/>
      <c r="EMP1" s="783"/>
      <c r="EMQ1" s="783"/>
      <c r="EMR1" s="783"/>
      <c r="EMS1" s="783"/>
      <c r="EMT1" s="783"/>
      <c r="EMU1" s="783"/>
      <c r="EMV1" s="783"/>
      <c r="EMW1" s="783"/>
      <c r="EMX1" s="783"/>
      <c r="EMY1" s="783"/>
      <c r="EMZ1" s="783"/>
      <c r="ENA1" s="783"/>
      <c r="ENB1" s="783"/>
      <c r="ENC1" s="783"/>
      <c r="END1" s="783"/>
      <c r="ENE1" s="783"/>
      <c r="ENF1" s="783"/>
      <c r="ENG1" s="783"/>
      <c r="ENH1" s="783"/>
      <c r="ENI1" s="783"/>
      <c r="ENJ1" s="783"/>
      <c r="ENK1" s="783"/>
      <c r="ENL1" s="783"/>
      <c r="ENM1" s="783"/>
      <c r="ENN1" s="783"/>
      <c r="ENO1" s="783"/>
      <c r="ENP1" s="783"/>
      <c r="ENQ1" s="783"/>
      <c r="ENR1" s="783"/>
      <c r="ENS1" s="783"/>
      <c r="ENT1" s="783"/>
      <c r="ENU1" s="783"/>
      <c r="ENV1" s="783"/>
      <c r="ENW1" s="783"/>
      <c r="ENX1" s="783"/>
      <c r="ENY1" s="783"/>
      <c r="ENZ1" s="783"/>
      <c r="EOA1" s="783"/>
      <c r="EOB1" s="783"/>
      <c r="EOC1" s="783"/>
      <c r="EOD1" s="783"/>
      <c r="EOE1" s="783"/>
      <c r="EOF1" s="783"/>
      <c r="EOG1" s="783"/>
      <c r="EOH1" s="783"/>
      <c r="EOI1" s="783"/>
      <c r="EOJ1" s="783"/>
      <c r="EOK1" s="783"/>
      <c r="EOL1" s="783"/>
      <c r="EOM1" s="783"/>
      <c r="EON1" s="783"/>
      <c r="EOO1" s="783"/>
      <c r="EOP1" s="783"/>
      <c r="EOQ1" s="783"/>
      <c r="EOR1" s="783"/>
      <c r="EOS1" s="783"/>
      <c r="EOT1" s="783"/>
      <c r="EOU1" s="783"/>
      <c r="EOV1" s="783"/>
      <c r="EOW1" s="783"/>
      <c r="EOX1" s="783"/>
      <c r="EOY1" s="783"/>
      <c r="EOZ1" s="783"/>
      <c r="EPA1" s="783"/>
      <c r="EPB1" s="783"/>
      <c r="EPC1" s="783"/>
      <c r="EPD1" s="783"/>
      <c r="EPE1" s="783"/>
      <c r="EPF1" s="783"/>
      <c r="EPG1" s="783"/>
      <c r="EPH1" s="783"/>
      <c r="EPI1" s="783"/>
      <c r="EPJ1" s="783"/>
      <c r="EPK1" s="783"/>
      <c r="EPL1" s="783"/>
      <c r="EPM1" s="783"/>
      <c r="EPN1" s="783"/>
      <c r="EPO1" s="783"/>
      <c r="EPP1" s="783"/>
      <c r="EPQ1" s="783"/>
      <c r="EPR1" s="783"/>
      <c r="EPS1" s="783"/>
      <c r="EPT1" s="783"/>
      <c r="EPU1" s="783"/>
      <c r="EPV1" s="783"/>
      <c r="EPW1" s="783"/>
      <c r="EPX1" s="783"/>
      <c r="EPY1" s="783"/>
      <c r="EPZ1" s="783"/>
      <c r="EQA1" s="783"/>
      <c r="EQB1" s="783"/>
      <c r="EQC1" s="783"/>
      <c r="EQD1" s="783"/>
      <c r="EQE1" s="783"/>
      <c r="EQF1" s="783"/>
      <c r="EQG1" s="783"/>
      <c r="EQH1" s="783"/>
      <c r="EQI1" s="783"/>
      <c r="EQJ1" s="783"/>
      <c r="EQK1" s="783"/>
      <c r="EQL1" s="783"/>
      <c r="EQM1" s="783"/>
      <c r="EQN1" s="783"/>
      <c r="EQO1" s="783"/>
      <c r="EQP1" s="783"/>
      <c r="EQQ1" s="783"/>
      <c r="EQR1" s="783"/>
      <c r="EQS1" s="783"/>
      <c r="EQT1" s="783"/>
      <c r="EQU1" s="783"/>
      <c r="EQV1" s="783"/>
      <c r="EQW1" s="783"/>
      <c r="EQX1" s="783"/>
      <c r="EQY1" s="783"/>
      <c r="EQZ1" s="783"/>
      <c r="ERA1" s="783"/>
      <c r="ERB1" s="783"/>
      <c r="ERC1" s="783"/>
      <c r="ERD1" s="783"/>
      <c r="ERE1" s="783"/>
      <c r="ERF1" s="783"/>
      <c r="ERG1" s="783"/>
      <c r="ERH1" s="783"/>
      <c r="ERI1" s="783"/>
      <c r="ERJ1" s="783"/>
      <c r="ERK1" s="783"/>
      <c r="ERL1" s="783"/>
      <c r="ERM1" s="783"/>
      <c r="ERN1" s="783"/>
      <c r="ERO1" s="783"/>
      <c r="ERP1" s="783"/>
      <c r="ERQ1" s="783"/>
      <c r="ERR1" s="783"/>
      <c r="ERS1" s="783"/>
      <c r="ERT1" s="783"/>
      <c r="ERU1" s="783"/>
      <c r="ERV1" s="783"/>
      <c r="ERW1" s="783"/>
      <c r="ERX1" s="783"/>
      <c r="ERY1" s="783"/>
      <c r="ERZ1" s="783"/>
      <c r="ESA1" s="783"/>
      <c r="ESB1" s="783"/>
      <c r="ESC1" s="783"/>
      <c r="ESD1" s="783"/>
      <c r="ESE1" s="783"/>
      <c r="ESF1" s="783"/>
      <c r="ESG1" s="783"/>
      <c r="ESH1" s="783"/>
      <c r="ESI1" s="783"/>
      <c r="ESJ1" s="783"/>
      <c r="ESK1" s="783"/>
      <c r="ESL1" s="783"/>
      <c r="ESM1" s="783"/>
      <c r="ESN1" s="783"/>
      <c r="ESO1" s="783"/>
      <c r="ESP1" s="783"/>
      <c r="ESQ1" s="783"/>
      <c r="ESR1" s="783"/>
      <c r="ESS1" s="783"/>
      <c r="EST1" s="783"/>
      <c r="ESU1" s="783"/>
      <c r="ESV1" s="783"/>
      <c r="ESW1" s="783"/>
      <c r="ESX1" s="783"/>
      <c r="ESY1" s="783"/>
      <c r="ESZ1" s="783"/>
      <c r="ETA1" s="783"/>
      <c r="ETB1" s="783"/>
      <c r="ETC1" s="783"/>
      <c r="ETD1" s="783"/>
      <c r="ETE1" s="783"/>
      <c r="ETF1" s="783"/>
      <c r="ETG1" s="783"/>
      <c r="ETH1" s="783"/>
      <c r="ETI1" s="783"/>
      <c r="ETJ1" s="783"/>
      <c r="ETK1" s="783"/>
      <c r="ETL1" s="783"/>
      <c r="ETM1" s="783"/>
      <c r="ETN1" s="783"/>
      <c r="ETO1" s="783"/>
      <c r="ETP1" s="783"/>
      <c r="ETQ1" s="783"/>
      <c r="ETR1" s="783"/>
      <c r="ETS1" s="783"/>
      <c r="ETT1" s="783"/>
      <c r="ETU1" s="783"/>
      <c r="ETV1" s="783"/>
      <c r="ETW1" s="783"/>
      <c r="ETX1" s="783"/>
      <c r="ETY1" s="783"/>
      <c r="ETZ1" s="783"/>
      <c r="EUA1" s="783"/>
      <c r="EUB1" s="783"/>
      <c r="EUC1" s="783"/>
      <c r="EUD1" s="783"/>
      <c r="EUE1" s="783"/>
      <c r="EUF1" s="783"/>
      <c r="EUG1" s="783"/>
      <c r="EUH1" s="783"/>
      <c r="EUI1" s="783"/>
      <c r="EUJ1" s="783"/>
      <c r="EUK1" s="783"/>
      <c r="EUL1" s="783"/>
      <c r="EUM1" s="783"/>
      <c r="EUN1" s="783"/>
      <c r="EUO1" s="783"/>
      <c r="EUP1" s="783"/>
      <c r="EUQ1" s="783"/>
      <c r="EUR1" s="783"/>
      <c r="EUS1" s="783"/>
      <c r="EUT1" s="783"/>
      <c r="EUU1" s="783"/>
      <c r="EUV1" s="783"/>
      <c r="EUW1" s="783"/>
      <c r="EUX1" s="783"/>
      <c r="EUY1" s="783"/>
      <c r="EUZ1" s="783"/>
      <c r="EVA1" s="783"/>
      <c r="EVB1" s="783"/>
      <c r="EVC1" s="783"/>
      <c r="EVD1" s="783"/>
      <c r="EVE1" s="783"/>
      <c r="EVF1" s="783"/>
      <c r="EVG1" s="783"/>
      <c r="EVH1" s="783"/>
      <c r="EVI1" s="783"/>
      <c r="EVJ1" s="783"/>
      <c r="EVK1" s="783"/>
      <c r="EVL1" s="783"/>
      <c r="EVM1" s="783"/>
      <c r="EVN1" s="783"/>
      <c r="EVO1" s="783"/>
      <c r="EVP1" s="783"/>
      <c r="EVQ1" s="783"/>
      <c r="EVR1" s="783"/>
      <c r="EVS1" s="783"/>
      <c r="EVT1" s="783"/>
      <c r="EVU1" s="783"/>
      <c r="EVV1" s="783"/>
      <c r="EVW1" s="783"/>
      <c r="EVX1" s="783"/>
      <c r="EVY1" s="783"/>
      <c r="EVZ1" s="783"/>
      <c r="EWA1" s="783"/>
      <c r="EWB1" s="783"/>
      <c r="EWC1" s="783"/>
      <c r="EWD1" s="783"/>
      <c r="EWE1" s="783"/>
      <c r="EWF1" s="783"/>
      <c r="EWG1" s="783"/>
      <c r="EWH1" s="783"/>
      <c r="EWI1" s="783"/>
      <c r="EWJ1" s="783"/>
      <c r="EWK1" s="783"/>
      <c r="EWL1" s="783"/>
      <c r="EWM1" s="783"/>
      <c r="EWN1" s="783"/>
      <c r="EWO1" s="783"/>
      <c r="EWP1" s="783"/>
      <c r="EWQ1" s="783"/>
      <c r="EWR1" s="783"/>
      <c r="EWS1" s="783"/>
      <c r="EWT1" s="783"/>
      <c r="EWU1" s="783"/>
      <c r="EWV1" s="783"/>
      <c r="EWW1" s="783"/>
      <c r="EWX1" s="783"/>
      <c r="EWY1" s="783"/>
      <c r="EWZ1" s="783"/>
      <c r="EXA1" s="783"/>
      <c r="EXB1" s="783"/>
      <c r="EXC1" s="783"/>
      <c r="EXD1" s="783"/>
      <c r="EXE1" s="783"/>
      <c r="EXF1" s="783"/>
      <c r="EXG1" s="783"/>
      <c r="EXH1" s="783"/>
      <c r="EXI1" s="783"/>
      <c r="EXJ1" s="783"/>
      <c r="EXK1" s="783"/>
      <c r="EXL1" s="783"/>
      <c r="EXM1" s="783"/>
      <c r="EXN1" s="783"/>
      <c r="EXO1" s="783"/>
      <c r="EXP1" s="783"/>
      <c r="EXQ1" s="783"/>
      <c r="EXR1" s="783"/>
      <c r="EXS1" s="783"/>
      <c r="EXT1" s="783"/>
      <c r="EXU1" s="783"/>
      <c r="EXV1" s="783"/>
      <c r="EXW1" s="783"/>
      <c r="EXX1" s="783"/>
      <c r="EXY1" s="783"/>
      <c r="EXZ1" s="783"/>
      <c r="EYA1" s="783"/>
      <c r="EYB1" s="783"/>
      <c r="EYC1" s="783"/>
      <c r="EYD1" s="783"/>
      <c r="EYE1" s="783"/>
      <c r="EYF1" s="783"/>
      <c r="EYG1" s="783"/>
      <c r="EYH1" s="783"/>
      <c r="EYI1" s="783"/>
      <c r="EYJ1" s="783"/>
      <c r="EYK1" s="783"/>
      <c r="EYL1" s="783"/>
      <c r="EYM1" s="783"/>
      <c r="EYN1" s="783"/>
      <c r="EYO1" s="783"/>
      <c r="EYP1" s="783"/>
      <c r="EYQ1" s="783"/>
      <c r="EYR1" s="783"/>
      <c r="EYS1" s="783"/>
      <c r="EYT1" s="783"/>
      <c r="EYU1" s="783"/>
      <c r="EYV1" s="783"/>
      <c r="EYW1" s="783"/>
      <c r="EYX1" s="783"/>
      <c r="EYY1" s="783"/>
      <c r="EYZ1" s="783"/>
      <c r="EZA1" s="783"/>
      <c r="EZB1" s="783"/>
      <c r="EZC1" s="783"/>
      <c r="EZD1" s="783"/>
      <c r="EZE1" s="783"/>
      <c r="EZF1" s="783"/>
      <c r="EZG1" s="783"/>
      <c r="EZH1" s="783"/>
      <c r="EZI1" s="783"/>
      <c r="EZJ1" s="783"/>
      <c r="EZK1" s="783"/>
      <c r="EZL1" s="783"/>
      <c r="EZM1" s="783"/>
      <c r="EZN1" s="783"/>
      <c r="EZO1" s="783"/>
      <c r="EZP1" s="783"/>
      <c r="EZQ1" s="783"/>
      <c r="EZR1" s="783"/>
      <c r="EZS1" s="783"/>
      <c r="EZT1" s="783"/>
      <c r="EZU1" s="783"/>
      <c r="EZV1" s="783"/>
      <c r="EZW1" s="783"/>
      <c r="EZX1" s="783"/>
      <c r="EZY1" s="783"/>
      <c r="EZZ1" s="783"/>
      <c r="FAA1" s="783"/>
      <c r="FAB1" s="783"/>
      <c r="FAC1" s="783"/>
      <c r="FAD1" s="783"/>
      <c r="FAE1" s="783"/>
      <c r="FAF1" s="783"/>
      <c r="FAG1" s="783"/>
      <c r="FAH1" s="783"/>
      <c r="FAI1" s="783"/>
      <c r="FAJ1" s="783"/>
      <c r="FAK1" s="783"/>
      <c r="FAL1" s="783"/>
      <c r="FAM1" s="783"/>
      <c r="FAN1" s="783"/>
      <c r="FAO1" s="783"/>
      <c r="FAP1" s="783"/>
      <c r="FAQ1" s="783"/>
      <c r="FAR1" s="783"/>
      <c r="FAS1" s="783"/>
      <c r="FAT1" s="783"/>
      <c r="FAU1" s="783"/>
      <c r="FAV1" s="783"/>
      <c r="FAW1" s="783"/>
      <c r="FAX1" s="783"/>
      <c r="FAY1" s="783"/>
      <c r="FAZ1" s="783"/>
      <c r="FBA1" s="783"/>
      <c r="FBB1" s="783"/>
      <c r="FBC1" s="783"/>
      <c r="FBD1" s="783"/>
      <c r="FBE1" s="783"/>
      <c r="FBF1" s="783"/>
      <c r="FBG1" s="783"/>
      <c r="FBH1" s="783"/>
      <c r="FBI1" s="783"/>
      <c r="FBJ1" s="783"/>
      <c r="FBK1" s="783"/>
      <c r="FBL1" s="783"/>
      <c r="FBM1" s="783"/>
      <c r="FBN1" s="783"/>
      <c r="FBO1" s="783"/>
      <c r="FBP1" s="783"/>
      <c r="FBQ1" s="783"/>
      <c r="FBR1" s="783"/>
      <c r="FBS1" s="783"/>
      <c r="FBT1" s="783"/>
      <c r="FBU1" s="783"/>
      <c r="FBV1" s="783"/>
      <c r="FBW1" s="783"/>
      <c r="FBX1" s="783"/>
      <c r="FBY1" s="783"/>
      <c r="FBZ1" s="783"/>
      <c r="FCA1" s="783"/>
      <c r="FCB1" s="783"/>
      <c r="FCC1" s="783"/>
      <c r="FCD1" s="783"/>
      <c r="FCE1" s="783"/>
      <c r="FCF1" s="783"/>
      <c r="FCG1" s="783"/>
      <c r="FCH1" s="783"/>
      <c r="FCI1" s="783"/>
      <c r="FCJ1" s="783"/>
      <c r="FCK1" s="783"/>
      <c r="FCL1" s="783"/>
      <c r="FCM1" s="783"/>
      <c r="FCN1" s="783"/>
      <c r="FCO1" s="783"/>
      <c r="FCP1" s="783"/>
      <c r="FCQ1" s="783"/>
      <c r="FCR1" s="783"/>
      <c r="FCS1" s="783"/>
      <c r="FCT1" s="783"/>
      <c r="FCU1" s="783"/>
      <c r="FCV1" s="783"/>
      <c r="FCW1" s="783"/>
      <c r="FCX1" s="783"/>
      <c r="FCY1" s="783"/>
      <c r="FCZ1" s="783"/>
      <c r="FDA1" s="783"/>
      <c r="FDB1" s="783"/>
      <c r="FDC1" s="783"/>
      <c r="FDD1" s="783"/>
      <c r="FDE1" s="783"/>
      <c r="FDF1" s="783"/>
      <c r="FDG1" s="783"/>
      <c r="FDH1" s="783"/>
      <c r="FDI1" s="783"/>
      <c r="FDJ1" s="783"/>
      <c r="FDK1" s="783"/>
      <c r="FDL1" s="783"/>
      <c r="FDM1" s="783"/>
      <c r="FDN1" s="783"/>
      <c r="FDO1" s="783"/>
      <c r="FDP1" s="783"/>
      <c r="FDQ1" s="783"/>
      <c r="FDR1" s="783"/>
      <c r="FDS1" s="783"/>
      <c r="FDT1" s="783"/>
      <c r="FDU1" s="783"/>
      <c r="FDV1" s="783"/>
      <c r="FDW1" s="783"/>
      <c r="FDX1" s="783"/>
      <c r="FDY1" s="783"/>
      <c r="FDZ1" s="783"/>
      <c r="FEA1" s="783"/>
      <c r="FEB1" s="783"/>
      <c r="FEC1" s="783"/>
      <c r="FED1" s="783"/>
      <c r="FEE1" s="783"/>
      <c r="FEF1" s="783"/>
      <c r="FEG1" s="783"/>
      <c r="FEH1" s="783"/>
      <c r="FEI1" s="783"/>
      <c r="FEJ1" s="783"/>
      <c r="FEK1" s="783"/>
      <c r="FEL1" s="783"/>
      <c r="FEM1" s="783"/>
      <c r="FEN1" s="783"/>
      <c r="FEO1" s="783"/>
      <c r="FEP1" s="783"/>
      <c r="FEQ1" s="783"/>
      <c r="FER1" s="783"/>
      <c r="FES1" s="783"/>
      <c r="FET1" s="783"/>
      <c r="FEU1" s="783"/>
      <c r="FEV1" s="783"/>
      <c r="FEW1" s="783"/>
      <c r="FEX1" s="783"/>
      <c r="FEY1" s="783"/>
      <c r="FEZ1" s="783"/>
      <c r="FFA1" s="783"/>
      <c r="FFB1" s="783"/>
      <c r="FFC1" s="783"/>
      <c r="FFD1" s="783"/>
      <c r="FFE1" s="783"/>
      <c r="FFF1" s="783"/>
      <c r="FFG1" s="783"/>
      <c r="FFH1" s="783"/>
      <c r="FFI1" s="783"/>
      <c r="FFJ1" s="783"/>
      <c r="FFK1" s="783"/>
      <c r="FFL1" s="783"/>
      <c r="FFM1" s="783"/>
      <c r="FFN1" s="783"/>
      <c r="FFO1" s="783"/>
      <c r="FFP1" s="783"/>
      <c r="FFQ1" s="783"/>
      <c r="FFR1" s="783"/>
      <c r="FFS1" s="783"/>
      <c r="FFT1" s="783"/>
      <c r="FFU1" s="783"/>
      <c r="FFV1" s="783"/>
      <c r="FFW1" s="783"/>
      <c r="FFX1" s="783"/>
      <c r="FFY1" s="783"/>
      <c r="FFZ1" s="783"/>
      <c r="FGA1" s="783"/>
      <c r="FGB1" s="783"/>
      <c r="FGC1" s="783"/>
      <c r="FGD1" s="783"/>
      <c r="FGE1" s="783"/>
      <c r="FGF1" s="783"/>
      <c r="FGG1" s="783"/>
      <c r="FGH1" s="783"/>
      <c r="FGI1" s="783"/>
      <c r="FGJ1" s="783"/>
      <c r="FGK1" s="783"/>
      <c r="FGL1" s="783"/>
      <c r="FGM1" s="783"/>
      <c r="FGN1" s="783"/>
      <c r="FGO1" s="783"/>
      <c r="FGP1" s="783"/>
      <c r="FGQ1" s="783"/>
      <c r="FGR1" s="783"/>
      <c r="FGS1" s="783"/>
      <c r="FGT1" s="783"/>
      <c r="FGU1" s="783"/>
      <c r="FGV1" s="783"/>
      <c r="FGW1" s="783"/>
      <c r="FGX1" s="783"/>
      <c r="FGY1" s="783"/>
      <c r="FGZ1" s="783"/>
      <c r="FHA1" s="783"/>
      <c r="FHB1" s="783"/>
      <c r="FHC1" s="783"/>
      <c r="FHD1" s="783"/>
      <c r="FHE1" s="783"/>
      <c r="FHF1" s="783"/>
      <c r="FHG1" s="783"/>
      <c r="FHH1" s="783"/>
      <c r="FHI1" s="783"/>
      <c r="FHJ1" s="783"/>
      <c r="FHK1" s="783"/>
      <c r="FHL1" s="783"/>
      <c r="FHM1" s="783"/>
      <c r="FHN1" s="783"/>
      <c r="FHO1" s="783"/>
      <c r="FHP1" s="783"/>
      <c r="FHQ1" s="783"/>
      <c r="FHR1" s="783"/>
      <c r="FHS1" s="783"/>
      <c r="FHT1" s="783"/>
      <c r="FHU1" s="783"/>
      <c r="FHV1" s="783"/>
      <c r="FHW1" s="783"/>
      <c r="FHX1" s="783"/>
      <c r="FHY1" s="783"/>
      <c r="FHZ1" s="783"/>
      <c r="FIA1" s="783"/>
      <c r="FIB1" s="783"/>
      <c r="FIC1" s="783"/>
      <c r="FID1" s="783"/>
      <c r="FIE1" s="783"/>
      <c r="FIF1" s="783"/>
      <c r="FIG1" s="783"/>
      <c r="FIH1" s="783"/>
      <c r="FII1" s="783"/>
      <c r="FIJ1" s="783"/>
      <c r="FIK1" s="783"/>
      <c r="FIL1" s="783"/>
      <c r="FIM1" s="783"/>
      <c r="FIN1" s="783"/>
      <c r="FIO1" s="783"/>
      <c r="FIP1" s="783"/>
      <c r="FIQ1" s="783"/>
      <c r="FIR1" s="783"/>
      <c r="FIS1" s="783"/>
      <c r="FIT1" s="783"/>
      <c r="FIU1" s="783"/>
      <c r="FIV1" s="783"/>
      <c r="FIW1" s="783"/>
      <c r="FIX1" s="783"/>
      <c r="FIY1" s="783"/>
      <c r="FIZ1" s="783"/>
      <c r="FJA1" s="783"/>
      <c r="FJB1" s="783"/>
      <c r="FJC1" s="783"/>
      <c r="FJD1" s="783"/>
      <c r="FJE1" s="783"/>
      <c r="FJF1" s="783"/>
      <c r="FJG1" s="783"/>
      <c r="FJH1" s="783"/>
      <c r="FJI1" s="783"/>
      <c r="FJJ1" s="783"/>
      <c r="FJK1" s="783"/>
      <c r="FJL1" s="783"/>
      <c r="FJM1" s="783"/>
      <c r="FJN1" s="783"/>
      <c r="FJO1" s="783"/>
      <c r="FJP1" s="783"/>
      <c r="FJQ1" s="783"/>
      <c r="FJR1" s="783"/>
      <c r="FJS1" s="783"/>
      <c r="FJT1" s="783"/>
      <c r="FJU1" s="783"/>
      <c r="FJV1" s="783"/>
      <c r="FJW1" s="783"/>
      <c r="FJX1" s="783"/>
      <c r="FJY1" s="783"/>
      <c r="FJZ1" s="783"/>
      <c r="FKA1" s="783"/>
      <c r="FKB1" s="783"/>
      <c r="FKC1" s="783"/>
      <c r="FKD1" s="783"/>
      <c r="FKE1" s="783"/>
      <c r="FKF1" s="783"/>
      <c r="FKG1" s="783"/>
      <c r="FKH1" s="783"/>
      <c r="FKI1" s="783"/>
      <c r="FKJ1" s="783"/>
      <c r="FKK1" s="783"/>
      <c r="FKL1" s="783"/>
      <c r="FKM1" s="783"/>
      <c r="FKN1" s="783"/>
      <c r="FKO1" s="783"/>
      <c r="FKP1" s="783"/>
      <c r="FKQ1" s="783"/>
      <c r="FKR1" s="783"/>
      <c r="FKS1" s="783"/>
      <c r="FKT1" s="783"/>
      <c r="FKU1" s="783"/>
      <c r="FKV1" s="783"/>
      <c r="FKW1" s="783"/>
      <c r="FKX1" s="783"/>
      <c r="FKY1" s="783"/>
      <c r="FKZ1" s="783"/>
      <c r="FLA1" s="783"/>
      <c r="FLB1" s="783"/>
      <c r="FLC1" s="783"/>
      <c r="FLD1" s="783"/>
      <c r="FLE1" s="783"/>
      <c r="FLF1" s="783"/>
      <c r="FLG1" s="783"/>
      <c r="FLH1" s="783"/>
      <c r="FLI1" s="783"/>
      <c r="FLJ1" s="783"/>
      <c r="FLK1" s="783"/>
      <c r="FLL1" s="783"/>
      <c r="FLM1" s="783"/>
      <c r="FLN1" s="783"/>
      <c r="FLO1" s="783"/>
      <c r="FLP1" s="783"/>
      <c r="FLQ1" s="783"/>
      <c r="FLR1" s="783"/>
      <c r="FLS1" s="783"/>
      <c r="FLT1" s="783"/>
      <c r="FLU1" s="783"/>
      <c r="FLV1" s="783"/>
      <c r="FLW1" s="783"/>
      <c r="FLX1" s="783"/>
      <c r="FLY1" s="783"/>
      <c r="FLZ1" s="783"/>
      <c r="FMA1" s="783"/>
      <c r="FMB1" s="783"/>
      <c r="FMC1" s="783"/>
      <c r="FMD1" s="783"/>
      <c r="FME1" s="783"/>
      <c r="FMF1" s="783"/>
      <c r="FMG1" s="783"/>
      <c r="FMH1" s="783"/>
      <c r="FMI1" s="783"/>
      <c r="FMJ1" s="783"/>
      <c r="FMK1" s="783"/>
      <c r="FML1" s="783"/>
      <c r="FMM1" s="783"/>
      <c r="FMN1" s="783"/>
      <c r="FMO1" s="783"/>
      <c r="FMP1" s="783"/>
      <c r="FMQ1" s="783"/>
      <c r="FMR1" s="783"/>
      <c r="FMS1" s="783"/>
      <c r="FMT1" s="783"/>
      <c r="FMU1" s="783"/>
      <c r="FMV1" s="783"/>
      <c r="FMW1" s="783"/>
      <c r="FMX1" s="783"/>
      <c r="FMY1" s="783"/>
      <c r="FMZ1" s="783"/>
      <c r="FNA1" s="783"/>
      <c r="FNB1" s="783"/>
      <c r="FNC1" s="783"/>
      <c r="FND1" s="783"/>
      <c r="FNE1" s="783"/>
      <c r="FNF1" s="783"/>
      <c r="FNG1" s="783"/>
      <c r="FNH1" s="783"/>
      <c r="FNI1" s="783"/>
      <c r="FNJ1" s="783"/>
      <c r="FNK1" s="783"/>
      <c r="FNL1" s="783"/>
      <c r="FNM1" s="783"/>
      <c r="FNN1" s="783"/>
      <c r="FNO1" s="783"/>
      <c r="FNP1" s="783"/>
      <c r="FNQ1" s="783"/>
      <c r="FNR1" s="783"/>
      <c r="FNS1" s="783"/>
      <c r="FNT1" s="783"/>
      <c r="FNU1" s="783"/>
      <c r="FNV1" s="783"/>
      <c r="FNW1" s="783"/>
      <c r="FNX1" s="783"/>
      <c r="FNY1" s="783"/>
      <c r="FNZ1" s="783"/>
      <c r="FOA1" s="783"/>
      <c r="FOB1" s="783"/>
      <c r="FOC1" s="783"/>
      <c r="FOD1" s="783"/>
      <c r="FOE1" s="783"/>
      <c r="FOF1" s="783"/>
      <c r="FOG1" s="783"/>
      <c r="FOH1" s="783"/>
      <c r="FOI1" s="783"/>
      <c r="FOJ1" s="783"/>
      <c r="FOK1" s="783"/>
      <c r="FOL1" s="783"/>
      <c r="FOM1" s="783"/>
      <c r="FON1" s="783"/>
      <c r="FOO1" s="783"/>
      <c r="FOP1" s="783"/>
      <c r="FOQ1" s="783"/>
      <c r="FOR1" s="783"/>
      <c r="FOS1" s="783"/>
      <c r="FOT1" s="783"/>
      <c r="FOU1" s="783"/>
      <c r="FOV1" s="783"/>
      <c r="FOW1" s="783"/>
      <c r="FOX1" s="783"/>
      <c r="FOY1" s="783"/>
      <c r="FOZ1" s="783"/>
      <c r="FPA1" s="783"/>
      <c r="FPB1" s="783"/>
      <c r="FPC1" s="783"/>
      <c r="FPD1" s="783"/>
      <c r="FPE1" s="783"/>
      <c r="FPF1" s="783"/>
      <c r="FPG1" s="783"/>
      <c r="FPH1" s="783"/>
      <c r="FPI1" s="783"/>
      <c r="FPJ1" s="783"/>
      <c r="FPK1" s="783"/>
      <c r="FPL1" s="783"/>
      <c r="FPM1" s="783"/>
      <c r="FPN1" s="783"/>
      <c r="FPO1" s="783"/>
      <c r="FPP1" s="783"/>
      <c r="FPQ1" s="783"/>
      <c r="FPR1" s="783"/>
      <c r="FPS1" s="783"/>
      <c r="FPT1" s="783"/>
      <c r="FPU1" s="783"/>
      <c r="FPV1" s="783"/>
      <c r="FPW1" s="783"/>
      <c r="FPX1" s="783"/>
      <c r="FPY1" s="783"/>
      <c r="FPZ1" s="783"/>
      <c r="FQA1" s="783"/>
      <c r="FQB1" s="783"/>
      <c r="FQC1" s="783"/>
      <c r="FQD1" s="783"/>
      <c r="FQE1" s="783"/>
      <c r="FQF1" s="783"/>
      <c r="FQG1" s="783"/>
      <c r="FQH1" s="783"/>
      <c r="FQI1" s="783"/>
      <c r="FQJ1" s="783"/>
      <c r="FQK1" s="783"/>
      <c r="FQL1" s="783"/>
      <c r="FQM1" s="783"/>
      <c r="FQN1" s="783"/>
      <c r="FQO1" s="783"/>
      <c r="FQP1" s="783"/>
      <c r="FQQ1" s="783"/>
      <c r="FQR1" s="783"/>
      <c r="FQS1" s="783"/>
      <c r="FQT1" s="783"/>
      <c r="FQU1" s="783"/>
      <c r="FQV1" s="783"/>
      <c r="FQW1" s="783"/>
      <c r="FQX1" s="783"/>
      <c r="FQY1" s="783"/>
      <c r="FQZ1" s="783"/>
      <c r="FRA1" s="783"/>
      <c r="FRB1" s="783"/>
      <c r="FRC1" s="783"/>
      <c r="FRD1" s="783"/>
      <c r="FRE1" s="783"/>
      <c r="FRF1" s="783"/>
      <c r="FRG1" s="783"/>
      <c r="FRH1" s="783"/>
      <c r="FRI1" s="783"/>
      <c r="FRJ1" s="783"/>
      <c r="FRK1" s="783"/>
      <c r="FRL1" s="783"/>
      <c r="FRM1" s="783"/>
      <c r="FRN1" s="783"/>
      <c r="FRO1" s="783"/>
      <c r="FRP1" s="783"/>
      <c r="FRQ1" s="783"/>
      <c r="FRR1" s="783"/>
      <c r="FRS1" s="783"/>
      <c r="FRT1" s="783"/>
      <c r="FRU1" s="783"/>
      <c r="FRV1" s="783"/>
      <c r="FRW1" s="783"/>
      <c r="FRX1" s="783"/>
      <c r="FRY1" s="783"/>
      <c r="FRZ1" s="783"/>
      <c r="FSA1" s="783"/>
      <c r="FSB1" s="783"/>
      <c r="FSC1" s="783"/>
      <c r="FSD1" s="783"/>
      <c r="FSE1" s="783"/>
      <c r="FSF1" s="783"/>
      <c r="FSG1" s="783"/>
      <c r="FSH1" s="783"/>
      <c r="FSI1" s="783"/>
      <c r="FSJ1" s="783"/>
      <c r="FSK1" s="783"/>
      <c r="FSL1" s="783"/>
      <c r="FSM1" s="783"/>
      <c r="FSN1" s="783"/>
      <c r="FSO1" s="783"/>
      <c r="FSP1" s="783"/>
      <c r="FSQ1" s="783"/>
      <c r="FSR1" s="783"/>
      <c r="FSS1" s="783"/>
      <c r="FST1" s="783"/>
      <c r="FSU1" s="783"/>
      <c r="FSV1" s="783"/>
      <c r="FSW1" s="783"/>
      <c r="FSX1" s="783"/>
      <c r="FSY1" s="783"/>
      <c r="FSZ1" s="783"/>
      <c r="FTA1" s="783"/>
      <c r="FTB1" s="783"/>
      <c r="FTC1" s="783"/>
      <c r="FTD1" s="783"/>
      <c r="FTE1" s="783"/>
      <c r="FTF1" s="783"/>
      <c r="FTG1" s="783"/>
      <c r="FTH1" s="783"/>
      <c r="FTI1" s="783"/>
      <c r="FTJ1" s="783"/>
      <c r="FTK1" s="783"/>
      <c r="FTL1" s="783"/>
      <c r="FTM1" s="783"/>
      <c r="FTN1" s="783"/>
      <c r="FTO1" s="783"/>
      <c r="FTP1" s="783"/>
      <c r="FTQ1" s="783"/>
      <c r="FTR1" s="783"/>
      <c r="FTS1" s="783"/>
      <c r="FTT1" s="783"/>
      <c r="FTU1" s="783"/>
      <c r="FTV1" s="783"/>
      <c r="FTW1" s="783"/>
      <c r="FTX1" s="783"/>
      <c r="FTY1" s="783"/>
      <c r="FTZ1" s="783"/>
      <c r="FUA1" s="783"/>
      <c r="FUB1" s="783"/>
      <c r="FUC1" s="783"/>
      <c r="FUD1" s="783"/>
      <c r="FUE1" s="783"/>
      <c r="FUF1" s="783"/>
      <c r="FUG1" s="783"/>
      <c r="FUH1" s="783"/>
      <c r="FUI1" s="783"/>
      <c r="FUJ1" s="783"/>
      <c r="FUK1" s="783"/>
      <c r="FUL1" s="783"/>
      <c r="FUM1" s="783"/>
      <c r="FUN1" s="783"/>
      <c r="FUO1" s="783"/>
      <c r="FUP1" s="783"/>
      <c r="FUQ1" s="783"/>
      <c r="FUR1" s="783"/>
      <c r="FUS1" s="783"/>
      <c r="FUT1" s="783"/>
      <c r="FUU1" s="783"/>
      <c r="FUV1" s="783"/>
      <c r="FUW1" s="783"/>
      <c r="FUX1" s="783"/>
      <c r="FUY1" s="783"/>
      <c r="FUZ1" s="783"/>
      <c r="FVA1" s="783"/>
      <c r="FVB1" s="783"/>
      <c r="FVC1" s="783"/>
      <c r="FVD1" s="783"/>
      <c r="FVE1" s="783"/>
      <c r="FVF1" s="783"/>
      <c r="FVG1" s="783"/>
      <c r="FVH1" s="783"/>
      <c r="FVI1" s="783"/>
      <c r="FVJ1" s="783"/>
      <c r="FVK1" s="783"/>
      <c r="FVL1" s="783"/>
      <c r="FVM1" s="783"/>
      <c r="FVN1" s="783"/>
      <c r="FVO1" s="783"/>
      <c r="FVP1" s="783"/>
      <c r="FVQ1" s="783"/>
      <c r="FVR1" s="783"/>
      <c r="FVS1" s="783"/>
      <c r="FVT1" s="783"/>
      <c r="FVU1" s="783"/>
      <c r="FVV1" s="783"/>
      <c r="FVW1" s="783"/>
      <c r="FVX1" s="783"/>
      <c r="FVY1" s="783"/>
      <c r="FVZ1" s="783"/>
      <c r="FWA1" s="783"/>
      <c r="FWB1" s="783"/>
      <c r="FWC1" s="783"/>
      <c r="FWD1" s="783"/>
      <c r="FWE1" s="783"/>
      <c r="FWF1" s="783"/>
      <c r="FWG1" s="783"/>
      <c r="FWH1" s="783"/>
      <c r="FWI1" s="783"/>
      <c r="FWJ1" s="783"/>
      <c r="FWK1" s="783"/>
      <c r="FWL1" s="783"/>
      <c r="FWM1" s="783"/>
      <c r="FWN1" s="783"/>
      <c r="FWO1" s="783"/>
      <c r="FWP1" s="783"/>
      <c r="FWQ1" s="783"/>
      <c r="FWR1" s="783"/>
      <c r="FWS1" s="783"/>
      <c r="FWT1" s="783"/>
      <c r="FWU1" s="783"/>
      <c r="FWV1" s="783"/>
      <c r="FWW1" s="783"/>
      <c r="FWX1" s="783"/>
      <c r="FWY1" s="783"/>
      <c r="FWZ1" s="783"/>
      <c r="FXA1" s="783"/>
      <c r="FXB1" s="783"/>
      <c r="FXC1" s="783"/>
      <c r="FXD1" s="783"/>
      <c r="FXE1" s="783"/>
      <c r="FXF1" s="783"/>
      <c r="FXG1" s="783"/>
      <c r="FXH1" s="783"/>
      <c r="FXI1" s="783"/>
      <c r="FXJ1" s="783"/>
      <c r="FXK1" s="783"/>
      <c r="FXL1" s="783"/>
      <c r="FXM1" s="783"/>
      <c r="FXN1" s="783"/>
      <c r="FXO1" s="783"/>
      <c r="FXP1" s="783"/>
      <c r="FXQ1" s="783"/>
      <c r="FXR1" s="783"/>
      <c r="FXS1" s="783"/>
      <c r="FXT1" s="783"/>
      <c r="FXU1" s="783"/>
      <c r="FXV1" s="783"/>
      <c r="FXW1" s="783"/>
      <c r="FXX1" s="783"/>
      <c r="FXY1" s="783"/>
      <c r="FXZ1" s="783"/>
      <c r="FYA1" s="783"/>
      <c r="FYB1" s="783"/>
      <c r="FYC1" s="783"/>
      <c r="FYD1" s="783"/>
      <c r="FYE1" s="783"/>
      <c r="FYF1" s="783"/>
      <c r="FYG1" s="783"/>
      <c r="FYH1" s="783"/>
      <c r="FYI1" s="783"/>
      <c r="FYJ1" s="783"/>
      <c r="FYK1" s="783"/>
      <c r="FYL1" s="783"/>
      <c r="FYM1" s="783"/>
      <c r="FYN1" s="783"/>
      <c r="FYO1" s="783"/>
      <c r="FYP1" s="783"/>
      <c r="FYQ1" s="783"/>
      <c r="FYR1" s="783"/>
      <c r="FYS1" s="783"/>
      <c r="FYT1" s="783"/>
      <c r="FYU1" s="783"/>
      <c r="FYV1" s="783"/>
      <c r="FYW1" s="783"/>
      <c r="FYX1" s="783"/>
      <c r="FYY1" s="783"/>
      <c r="FYZ1" s="783"/>
      <c r="FZA1" s="783"/>
      <c r="FZB1" s="783"/>
      <c r="FZC1" s="783"/>
      <c r="FZD1" s="783"/>
      <c r="FZE1" s="783"/>
      <c r="FZF1" s="783"/>
      <c r="FZG1" s="783"/>
      <c r="FZH1" s="783"/>
      <c r="FZI1" s="783"/>
      <c r="FZJ1" s="783"/>
      <c r="FZK1" s="783"/>
      <c r="FZL1" s="783"/>
      <c r="FZM1" s="783"/>
      <c r="FZN1" s="783"/>
      <c r="FZO1" s="783"/>
      <c r="FZP1" s="783"/>
      <c r="FZQ1" s="783"/>
      <c r="FZR1" s="783"/>
      <c r="FZS1" s="783"/>
      <c r="FZT1" s="783"/>
      <c r="FZU1" s="783"/>
      <c r="FZV1" s="783"/>
      <c r="FZW1" s="783"/>
      <c r="FZX1" s="783"/>
      <c r="FZY1" s="783"/>
      <c r="FZZ1" s="783"/>
      <c r="GAA1" s="783"/>
      <c r="GAB1" s="783"/>
      <c r="GAC1" s="783"/>
      <c r="GAD1" s="783"/>
      <c r="GAE1" s="783"/>
      <c r="GAF1" s="783"/>
      <c r="GAG1" s="783"/>
      <c r="GAH1" s="783"/>
      <c r="GAI1" s="783"/>
      <c r="GAJ1" s="783"/>
      <c r="GAK1" s="783"/>
      <c r="GAL1" s="783"/>
      <c r="GAM1" s="783"/>
      <c r="GAN1" s="783"/>
      <c r="GAO1" s="783"/>
      <c r="GAP1" s="783"/>
      <c r="GAQ1" s="783"/>
      <c r="GAR1" s="783"/>
      <c r="GAS1" s="783"/>
      <c r="GAT1" s="783"/>
      <c r="GAU1" s="783"/>
      <c r="GAV1" s="783"/>
      <c r="GAW1" s="783"/>
      <c r="GAX1" s="783"/>
      <c r="GAY1" s="783"/>
      <c r="GAZ1" s="783"/>
      <c r="GBA1" s="783"/>
      <c r="GBB1" s="783"/>
      <c r="GBC1" s="783"/>
      <c r="GBD1" s="783"/>
      <c r="GBE1" s="783"/>
      <c r="GBF1" s="783"/>
      <c r="GBG1" s="783"/>
      <c r="GBH1" s="783"/>
      <c r="GBI1" s="783"/>
      <c r="GBJ1" s="783"/>
      <c r="GBK1" s="783"/>
      <c r="GBL1" s="783"/>
      <c r="GBM1" s="783"/>
      <c r="GBN1" s="783"/>
      <c r="GBO1" s="783"/>
      <c r="GBP1" s="783"/>
      <c r="GBQ1" s="783"/>
      <c r="GBR1" s="783"/>
      <c r="GBS1" s="783"/>
      <c r="GBT1" s="783"/>
      <c r="GBU1" s="783"/>
      <c r="GBV1" s="783"/>
      <c r="GBW1" s="783"/>
      <c r="GBX1" s="783"/>
      <c r="GBY1" s="783"/>
      <c r="GBZ1" s="783"/>
      <c r="GCA1" s="783"/>
      <c r="GCB1" s="783"/>
      <c r="GCC1" s="783"/>
      <c r="GCD1" s="783"/>
      <c r="GCE1" s="783"/>
      <c r="GCF1" s="783"/>
      <c r="GCG1" s="783"/>
      <c r="GCH1" s="783"/>
      <c r="GCI1" s="783"/>
      <c r="GCJ1" s="783"/>
      <c r="GCK1" s="783"/>
      <c r="GCL1" s="783"/>
      <c r="GCM1" s="783"/>
      <c r="GCN1" s="783"/>
      <c r="GCO1" s="783"/>
      <c r="GCP1" s="783"/>
      <c r="GCQ1" s="783"/>
      <c r="GCR1" s="783"/>
      <c r="GCS1" s="783"/>
      <c r="GCT1" s="783"/>
      <c r="GCU1" s="783"/>
      <c r="GCV1" s="783"/>
      <c r="GCW1" s="783"/>
      <c r="GCX1" s="783"/>
      <c r="GCY1" s="783"/>
      <c r="GCZ1" s="783"/>
      <c r="GDA1" s="783"/>
      <c r="GDB1" s="783"/>
      <c r="GDC1" s="783"/>
      <c r="GDD1" s="783"/>
      <c r="GDE1" s="783"/>
      <c r="GDF1" s="783"/>
      <c r="GDG1" s="783"/>
      <c r="GDH1" s="783"/>
      <c r="GDI1" s="783"/>
      <c r="GDJ1" s="783"/>
      <c r="GDK1" s="783"/>
      <c r="GDL1" s="783"/>
      <c r="GDM1" s="783"/>
      <c r="GDN1" s="783"/>
      <c r="GDO1" s="783"/>
      <c r="GDP1" s="783"/>
      <c r="GDQ1" s="783"/>
      <c r="GDR1" s="783"/>
      <c r="GDS1" s="783"/>
      <c r="GDT1" s="783"/>
      <c r="GDU1" s="783"/>
      <c r="GDV1" s="783"/>
      <c r="GDW1" s="783"/>
      <c r="GDX1" s="783"/>
      <c r="GDY1" s="783"/>
      <c r="GDZ1" s="783"/>
      <c r="GEA1" s="783"/>
      <c r="GEB1" s="783"/>
      <c r="GEC1" s="783"/>
      <c r="GED1" s="783"/>
      <c r="GEE1" s="783"/>
      <c r="GEF1" s="783"/>
      <c r="GEG1" s="783"/>
      <c r="GEH1" s="783"/>
      <c r="GEI1" s="783"/>
      <c r="GEJ1" s="783"/>
      <c r="GEK1" s="783"/>
      <c r="GEL1" s="783"/>
      <c r="GEM1" s="783"/>
      <c r="GEN1" s="783"/>
      <c r="GEO1" s="783"/>
      <c r="GEP1" s="783"/>
      <c r="GEQ1" s="783"/>
      <c r="GER1" s="783"/>
      <c r="GES1" s="783"/>
      <c r="GET1" s="783"/>
      <c r="GEU1" s="783"/>
      <c r="GEV1" s="783"/>
      <c r="GEW1" s="783"/>
      <c r="GEX1" s="783"/>
      <c r="GEY1" s="783"/>
      <c r="GEZ1" s="783"/>
      <c r="GFA1" s="783"/>
      <c r="GFB1" s="783"/>
      <c r="GFC1" s="783"/>
      <c r="GFD1" s="783"/>
      <c r="GFE1" s="783"/>
      <c r="GFF1" s="783"/>
      <c r="GFG1" s="783"/>
      <c r="GFH1" s="783"/>
      <c r="GFI1" s="783"/>
      <c r="GFJ1" s="783"/>
      <c r="GFK1" s="783"/>
      <c r="GFL1" s="783"/>
      <c r="GFM1" s="783"/>
      <c r="GFN1" s="783"/>
      <c r="GFO1" s="783"/>
      <c r="GFP1" s="783"/>
      <c r="GFQ1" s="783"/>
      <c r="GFR1" s="783"/>
      <c r="GFS1" s="783"/>
      <c r="GFT1" s="783"/>
      <c r="GFU1" s="783"/>
      <c r="GFV1" s="783"/>
      <c r="GFW1" s="783"/>
      <c r="GFX1" s="783"/>
      <c r="GFY1" s="783"/>
      <c r="GFZ1" s="783"/>
      <c r="GGA1" s="783"/>
      <c r="GGB1" s="783"/>
      <c r="GGC1" s="783"/>
      <c r="GGD1" s="783"/>
      <c r="GGE1" s="783"/>
      <c r="GGF1" s="783"/>
      <c r="GGG1" s="783"/>
      <c r="GGH1" s="783"/>
      <c r="GGI1" s="783"/>
      <c r="GGJ1" s="783"/>
      <c r="GGK1" s="783"/>
      <c r="GGL1" s="783"/>
      <c r="GGM1" s="783"/>
      <c r="GGN1" s="783"/>
      <c r="GGO1" s="783"/>
      <c r="GGP1" s="783"/>
      <c r="GGQ1" s="783"/>
      <c r="GGR1" s="783"/>
      <c r="GGS1" s="783"/>
      <c r="GGT1" s="783"/>
      <c r="GGU1" s="783"/>
      <c r="GGV1" s="783"/>
      <c r="GGW1" s="783"/>
      <c r="GGX1" s="783"/>
      <c r="GGY1" s="783"/>
      <c r="GGZ1" s="783"/>
      <c r="GHA1" s="783"/>
      <c r="GHB1" s="783"/>
      <c r="GHC1" s="783"/>
      <c r="GHD1" s="783"/>
      <c r="GHE1" s="783"/>
      <c r="GHF1" s="783"/>
      <c r="GHG1" s="783"/>
      <c r="GHH1" s="783"/>
      <c r="GHI1" s="783"/>
      <c r="GHJ1" s="783"/>
      <c r="GHK1" s="783"/>
      <c r="GHL1" s="783"/>
      <c r="GHM1" s="783"/>
      <c r="GHN1" s="783"/>
      <c r="GHO1" s="783"/>
      <c r="GHP1" s="783"/>
      <c r="GHQ1" s="783"/>
      <c r="GHR1" s="783"/>
      <c r="GHS1" s="783"/>
      <c r="GHT1" s="783"/>
      <c r="GHU1" s="783"/>
      <c r="GHV1" s="783"/>
      <c r="GHW1" s="783"/>
      <c r="GHX1" s="783"/>
      <c r="GHY1" s="783"/>
      <c r="GHZ1" s="783"/>
      <c r="GIA1" s="783"/>
      <c r="GIB1" s="783"/>
      <c r="GIC1" s="783"/>
      <c r="GID1" s="783"/>
      <c r="GIE1" s="783"/>
      <c r="GIF1" s="783"/>
      <c r="GIG1" s="783"/>
      <c r="GIH1" s="783"/>
      <c r="GII1" s="783"/>
      <c r="GIJ1" s="783"/>
      <c r="GIK1" s="783"/>
      <c r="GIL1" s="783"/>
      <c r="GIM1" s="783"/>
      <c r="GIN1" s="783"/>
      <c r="GIO1" s="783"/>
      <c r="GIP1" s="783"/>
      <c r="GIQ1" s="783"/>
      <c r="GIR1" s="783"/>
      <c r="GIS1" s="783"/>
      <c r="GIT1" s="783"/>
      <c r="GIU1" s="783"/>
      <c r="GIV1" s="783"/>
      <c r="GIW1" s="783"/>
      <c r="GIX1" s="783"/>
      <c r="GIY1" s="783"/>
      <c r="GIZ1" s="783"/>
      <c r="GJA1" s="783"/>
      <c r="GJB1" s="783"/>
      <c r="GJC1" s="783"/>
      <c r="GJD1" s="783"/>
      <c r="GJE1" s="783"/>
      <c r="GJF1" s="783"/>
      <c r="GJG1" s="783"/>
      <c r="GJH1" s="783"/>
      <c r="GJI1" s="783"/>
      <c r="GJJ1" s="783"/>
      <c r="GJK1" s="783"/>
      <c r="GJL1" s="783"/>
      <c r="GJM1" s="783"/>
      <c r="GJN1" s="783"/>
      <c r="GJO1" s="783"/>
      <c r="GJP1" s="783"/>
      <c r="GJQ1" s="783"/>
      <c r="GJR1" s="783"/>
      <c r="GJS1" s="783"/>
      <c r="GJT1" s="783"/>
      <c r="GJU1" s="783"/>
      <c r="GJV1" s="783"/>
      <c r="GJW1" s="783"/>
      <c r="GJX1" s="783"/>
      <c r="GJY1" s="783"/>
      <c r="GJZ1" s="783"/>
      <c r="GKA1" s="783"/>
      <c r="GKB1" s="783"/>
      <c r="GKC1" s="783"/>
      <c r="GKD1" s="783"/>
      <c r="GKE1" s="783"/>
      <c r="GKF1" s="783"/>
      <c r="GKG1" s="783"/>
      <c r="GKH1" s="783"/>
      <c r="GKI1" s="783"/>
      <c r="GKJ1" s="783"/>
      <c r="GKK1" s="783"/>
      <c r="GKL1" s="783"/>
      <c r="GKM1" s="783"/>
      <c r="GKN1" s="783"/>
      <c r="GKO1" s="783"/>
      <c r="GKP1" s="783"/>
      <c r="GKQ1" s="783"/>
      <c r="GKR1" s="783"/>
      <c r="GKS1" s="783"/>
      <c r="GKT1" s="783"/>
      <c r="GKU1" s="783"/>
      <c r="GKV1" s="783"/>
      <c r="GKW1" s="783"/>
      <c r="GKX1" s="783"/>
      <c r="GKY1" s="783"/>
      <c r="GKZ1" s="783"/>
      <c r="GLA1" s="783"/>
      <c r="GLB1" s="783"/>
      <c r="GLC1" s="783"/>
      <c r="GLD1" s="783"/>
      <c r="GLE1" s="783"/>
      <c r="GLF1" s="783"/>
      <c r="GLG1" s="783"/>
      <c r="GLH1" s="783"/>
      <c r="GLI1" s="783"/>
      <c r="GLJ1" s="783"/>
      <c r="GLK1" s="783"/>
      <c r="GLL1" s="783"/>
      <c r="GLM1" s="783"/>
      <c r="GLN1" s="783"/>
      <c r="GLO1" s="783"/>
      <c r="GLP1" s="783"/>
      <c r="GLQ1" s="783"/>
      <c r="GLR1" s="783"/>
      <c r="GLS1" s="783"/>
      <c r="GLT1" s="783"/>
      <c r="GLU1" s="783"/>
      <c r="GLV1" s="783"/>
      <c r="GLW1" s="783"/>
      <c r="GLX1" s="783"/>
      <c r="GLY1" s="783"/>
      <c r="GLZ1" s="783"/>
      <c r="GMA1" s="783"/>
      <c r="GMB1" s="783"/>
      <c r="GMC1" s="783"/>
      <c r="GMD1" s="783"/>
      <c r="GME1" s="783"/>
      <c r="GMF1" s="783"/>
      <c r="GMG1" s="783"/>
      <c r="GMH1" s="783"/>
      <c r="GMI1" s="783"/>
      <c r="GMJ1" s="783"/>
      <c r="GMK1" s="783"/>
      <c r="GML1" s="783"/>
      <c r="GMM1" s="783"/>
      <c r="GMN1" s="783"/>
      <c r="GMO1" s="783"/>
      <c r="GMP1" s="783"/>
      <c r="GMQ1" s="783"/>
      <c r="GMR1" s="783"/>
      <c r="GMS1" s="783"/>
      <c r="GMT1" s="783"/>
      <c r="GMU1" s="783"/>
      <c r="GMV1" s="783"/>
      <c r="GMW1" s="783"/>
      <c r="GMX1" s="783"/>
      <c r="GMY1" s="783"/>
      <c r="GMZ1" s="783"/>
      <c r="GNA1" s="783"/>
      <c r="GNB1" s="783"/>
      <c r="GNC1" s="783"/>
      <c r="GND1" s="783"/>
      <c r="GNE1" s="783"/>
      <c r="GNF1" s="783"/>
      <c r="GNG1" s="783"/>
      <c r="GNH1" s="783"/>
      <c r="GNI1" s="783"/>
      <c r="GNJ1" s="783"/>
      <c r="GNK1" s="783"/>
      <c r="GNL1" s="783"/>
      <c r="GNM1" s="783"/>
      <c r="GNN1" s="783"/>
      <c r="GNO1" s="783"/>
      <c r="GNP1" s="783"/>
      <c r="GNQ1" s="783"/>
      <c r="GNR1" s="783"/>
      <c r="GNS1" s="783"/>
      <c r="GNT1" s="783"/>
      <c r="GNU1" s="783"/>
      <c r="GNV1" s="783"/>
      <c r="GNW1" s="783"/>
      <c r="GNX1" s="783"/>
      <c r="GNY1" s="783"/>
      <c r="GNZ1" s="783"/>
      <c r="GOA1" s="783"/>
      <c r="GOB1" s="783"/>
      <c r="GOC1" s="783"/>
      <c r="GOD1" s="783"/>
      <c r="GOE1" s="783"/>
      <c r="GOF1" s="783"/>
      <c r="GOG1" s="783"/>
      <c r="GOH1" s="783"/>
      <c r="GOI1" s="783"/>
      <c r="GOJ1" s="783"/>
      <c r="GOK1" s="783"/>
      <c r="GOL1" s="783"/>
      <c r="GOM1" s="783"/>
      <c r="GON1" s="783"/>
      <c r="GOO1" s="783"/>
      <c r="GOP1" s="783"/>
      <c r="GOQ1" s="783"/>
      <c r="GOR1" s="783"/>
      <c r="GOS1" s="783"/>
      <c r="GOT1" s="783"/>
      <c r="GOU1" s="783"/>
      <c r="GOV1" s="783"/>
      <c r="GOW1" s="783"/>
      <c r="GOX1" s="783"/>
      <c r="GOY1" s="783"/>
      <c r="GOZ1" s="783"/>
      <c r="GPA1" s="783"/>
      <c r="GPB1" s="783"/>
      <c r="GPC1" s="783"/>
      <c r="GPD1" s="783"/>
      <c r="GPE1" s="783"/>
      <c r="GPF1" s="783"/>
      <c r="GPG1" s="783"/>
      <c r="GPH1" s="783"/>
      <c r="GPI1" s="783"/>
      <c r="GPJ1" s="783"/>
      <c r="GPK1" s="783"/>
      <c r="GPL1" s="783"/>
      <c r="GPM1" s="783"/>
      <c r="GPN1" s="783"/>
      <c r="GPO1" s="783"/>
      <c r="GPP1" s="783"/>
      <c r="GPQ1" s="783"/>
      <c r="GPR1" s="783"/>
      <c r="GPS1" s="783"/>
      <c r="GPT1" s="783"/>
      <c r="GPU1" s="783"/>
      <c r="GPV1" s="783"/>
      <c r="GPW1" s="783"/>
      <c r="GPX1" s="783"/>
      <c r="GPY1" s="783"/>
      <c r="GPZ1" s="783"/>
      <c r="GQA1" s="783"/>
      <c r="GQB1" s="783"/>
      <c r="GQC1" s="783"/>
      <c r="GQD1" s="783"/>
      <c r="GQE1" s="783"/>
      <c r="GQF1" s="783"/>
      <c r="GQG1" s="783"/>
      <c r="GQH1" s="783"/>
      <c r="GQI1" s="783"/>
      <c r="GQJ1" s="783"/>
      <c r="GQK1" s="783"/>
      <c r="GQL1" s="783"/>
      <c r="GQM1" s="783"/>
      <c r="GQN1" s="783"/>
      <c r="GQO1" s="783"/>
      <c r="GQP1" s="783"/>
      <c r="GQQ1" s="783"/>
      <c r="GQR1" s="783"/>
      <c r="GQS1" s="783"/>
      <c r="GQT1" s="783"/>
      <c r="GQU1" s="783"/>
      <c r="GQV1" s="783"/>
      <c r="GQW1" s="783"/>
      <c r="GQX1" s="783"/>
      <c r="GQY1" s="783"/>
      <c r="GQZ1" s="783"/>
      <c r="GRA1" s="783"/>
      <c r="GRB1" s="783"/>
      <c r="GRC1" s="783"/>
      <c r="GRD1" s="783"/>
      <c r="GRE1" s="783"/>
      <c r="GRF1" s="783"/>
      <c r="GRG1" s="783"/>
      <c r="GRH1" s="783"/>
      <c r="GRI1" s="783"/>
      <c r="GRJ1" s="783"/>
      <c r="GRK1" s="783"/>
      <c r="GRL1" s="783"/>
      <c r="GRM1" s="783"/>
      <c r="GRN1" s="783"/>
      <c r="GRO1" s="783"/>
      <c r="GRP1" s="783"/>
      <c r="GRQ1" s="783"/>
      <c r="GRR1" s="783"/>
      <c r="GRS1" s="783"/>
      <c r="GRT1" s="783"/>
      <c r="GRU1" s="783"/>
      <c r="GRV1" s="783"/>
      <c r="GRW1" s="783"/>
      <c r="GRX1" s="783"/>
      <c r="GRY1" s="783"/>
      <c r="GRZ1" s="783"/>
      <c r="GSA1" s="783"/>
      <c r="GSB1" s="783"/>
      <c r="GSC1" s="783"/>
      <c r="GSD1" s="783"/>
      <c r="GSE1" s="783"/>
      <c r="GSF1" s="783"/>
      <c r="GSG1" s="783"/>
      <c r="GSH1" s="783"/>
      <c r="GSI1" s="783"/>
      <c r="GSJ1" s="783"/>
      <c r="GSK1" s="783"/>
      <c r="GSL1" s="783"/>
      <c r="GSM1" s="783"/>
      <c r="GSN1" s="783"/>
      <c r="GSO1" s="783"/>
      <c r="GSP1" s="783"/>
      <c r="GSQ1" s="783"/>
      <c r="GSR1" s="783"/>
      <c r="GSS1" s="783"/>
      <c r="GST1" s="783"/>
      <c r="GSU1" s="783"/>
      <c r="GSV1" s="783"/>
      <c r="GSW1" s="783"/>
      <c r="GSX1" s="783"/>
      <c r="GSY1" s="783"/>
      <c r="GSZ1" s="783"/>
      <c r="GTA1" s="783"/>
      <c r="GTB1" s="783"/>
      <c r="GTC1" s="783"/>
      <c r="GTD1" s="783"/>
      <c r="GTE1" s="783"/>
      <c r="GTF1" s="783"/>
      <c r="GTG1" s="783"/>
      <c r="GTH1" s="783"/>
      <c r="GTI1" s="783"/>
      <c r="GTJ1" s="783"/>
      <c r="GTK1" s="783"/>
      <c r="GTL1" s="783"/>
      <c r="GTM1" s="783"/>
      <c r="GTN1" s="783"/>
      <c r="GTO1" s="783"/>
      <c r="GTP1" s="783"/>
      <c r="GTQ1" s="783"/>
      <c r="GTR1" s="783"/>
      <c r="GTS1" s="783"/>
      <c r="GTT1" s="783"/>
      <c r="GTU1" s="783"/>
      <c r="GTV1" s="783"/>
      <c r="GTW1" s="783"/>
      <c r="GTX1" s="783"/>
      <c r="GTY1" s="783"/>
      <c r="GTZ1" s="783"/>
      <c r="GUA1" s="783"/>
      <c r="GUB1" s="783"/>
      <c r="GUC1" s="783"/>
      <c r="GUD1" s="783"/>
      <c r="GUE1" s="783"/>
      <c r="GUF1" s="783"/>
      <c r="GUG1" s="783"/>
      <c r="GUH1" s="783"/>
      <c r="GUI1" s="783"/>
      <c r="GUJ1" s="783"/>
      <c r="GUK1" s="783"/>
      <c r="GUL1" s="783"/>
      <c r="GUM1" s="783"/>
      <c r="GUN1" s="783"/>
      <c r="GUO1" s="783"/>
      <c r="GUP1" s="783"/>
      <c r="GUQ1" s="783"/>
      <c r="GUR1" s="783"/>
      <c r="GUS1" s="783"/>
      <c r="GUT1" s="783"/>
      <c r="GUU1" s="783"/>
      <c r="GUV1" s="783"/>
      <c r="GUW1" s="783"/>
      <c r="GUX1" s="783"/>
      <c r="GUY1" s="783"/>
      <c r="GUZ1" s="783"/>
      <c r="GVA1" s="783"/>
      <c r="GVB1" s="783"/>
      <c r="GVC1" s="783"/>
      <c r="GVD1" s="783"/>
      <c r="GVE1" s="783"/>
      <c r="GVF1" s="783"/>
      <c r="GVG1" s="783"/>
      <c r="GVH1" s="783"/>
      <c r="GVI1" s="783"/>
      <c r="GVJ1" s="783"/>
      <c r="GVK1" s="783"/>
      <c r="GVL1" s="783"/>
      <c r="GVM1" s="783"/>
      <c r="GVN1" s="783"/>
      <c r="GVO1" s="783"/>
      <c r="GVP1" s="783"/>
      <c r="GVQ1" s="783"/>
      <c r="GVR1" s="783"/>
      <c r="GVS1" s="783"/>
      <c r="GVT1" s="783"/>
      <c r="GVU1" s="783"/>
      <c r="GVV1" s="783"/>
      <c r="GVW1" s="783"/>
      <c r="GVX1" s="783"/>
      <c r="GVY1" s="783"/>
      <c r="GVZ1" s="783"/>
      <c r="GWA1" s="783"/>
      <c r="GWB1" s="783"/>
      <c r="GWC1" s="783"/>
      <c r="GWD1" s="783"/>
      <c r="GWE1" s="783"/>
      <c r="GWF1" s="783"/>
      <c r="GWG1" s="783"/>
      <c r="GWH1" s="783"/>
      <c r="GWI1" s="783"/>
      <c r="GWJ1" s="783"/>
      <c r="GWK1" s="783"/>
      <c r="GWL1" s="783"/>
      <c r="GWM1" s="783"/>
      <c r="GWN1" s="783"/>
      <c r="GWO1" s="783"/>
      <c r="GWP1" s="783"/>
      <c r="GWQ1" s="783"/>
      <c r="GWR1" s="783"/>
      <c r="GWS1" s="783"/>
      <c r="GWT1" s="783"/>
      <c r="GWU1" s="783"/>
      <c r="GWV1" s="783"/>
      <c r="GWW1" s="783"/>
      <c r="GWX1" s="783"/>
      <c r="GWY1" s="783"/>
      <c r="GWZ1" s="783"/>
      <c r="GXA1" s="783"/>
      <c r="GXB1" s="783"/>
      <c r="GXC1" s="783"/>
      <c r="GXD1" s="783"/>
      <c r="GXE1" s="783"/>
      <c r="GXF1" s="783"/>
      <c r="GXG1" s="783"/>
      <c r="GXH1" s="783"/>
      <c r="GXI1" s="783"/>
      <c r="GXJ1" s="783"/>
      <c r="GXK1" s="783"/>
      <c r="GXL1" s="783"/>
      <c r="GXM1" s="783"/>
      <c r="GXN1" s="783"/>
      <c r="GXO1" s="783"/>
      <c r="GXP1" s="783"/>
      <c r="GXQ1" s="783"/>
      <c r="GXR1" s="783"/>
      <c r="GXS1" s="783"/>
      <c r="GXT1" s="783"/>
      <c r="GXU1" s="783"/>
      <c r="GXV1" s="783"/>
      <c r="GXW1" s="783"/>
      <c r="GXX1" s="783"/>
      <c r="GXY1" s="783"/>
      <c r="GXZ1" s="783"/>
      <c r="GYA1" s="783"/>
      <c r="GYB1" s="783"/>
      <c r="GYC1" s="783"/>
      <c r="GYD1" s="783"/>
      <c r="GYE1" s="783"/>
      <c r="GYF1" s="783"/>
      <c r="GYG1" s="783"/>
      <c r="GYH1" s="783"/>
      <c r="GYI1" s="783"/>
      <c r="GYJ1" s="783"/>
      <c r="GYK1" s="783"/>
      <c r="GYL1" s="783"/>
      <c r="GYM1" s="783"/>
      <c r="GYN1" s="783"/>
      <c r="GYO1" s="783"/>
      <c r="GYP1" s="783"/>
      <c r="GYQ1" s="783"/>
      <c r="GYR1" s="783"/>
      <c r="GYS1" s="783"/>
      <c r="GYT1" s="783"/>
      <c r="GYU1" s="783"/>
      <c r="GYV1" s="783"/>
      <c r="GYW1" s="783"/>
      <c r="GYX1" s="783"/>
      <c r="GYY1" s="783"/>
      <c r="GYZ1" s="783"/>
      <c r="GZA1" s="783"/>
      <c r="GZB1" s="783"/>
      <c r="GZC1" s="783"/>
      <c r="GZD1" s="783"/>
      <c r="GZE1" s="783"/>
      <c r="GZF1" s="783"/>
      <c r="GZG1" s="783"/>
      <c r="GZH1" s="783"/>
      <c r="GZI1" s="783"/>
      <c r="GZJ1" s="783"/>
      <c r="GZK1" s="783"/>
      <c r="GZL1" s="783"/>
      <c r="GZM1" s="783"/>
      <c r="GZN1" s="783"/>
      <c r="GZO1" s="783"/>
      <c r="GZP1" s="783"/>
      <c r="GZQ1" s="783"/>
      <c r="GZR1" s="783"/>
      <c r="GZS1" s="783"/>
      <c r="GZT1" s="783"/>
      <c r="GZU1" s="783"/>
      <c r="GZV1" s="783"/>
      <c r="GZW1" s="783"/>
      <c r="GZX1" s="783"/>
      <c r="GZY1" s="783"/>
      <c r="GZZ1" s="783"/>
      <c r="HAA1" s="783"/>
      <c r="HAB1" s="783"/>
      <c r="HAC1" s="783"/>
      <c r="HAD1" s="783"/>
      <c r="HAE1" s="783"/>
      <c r="HAF1" s="783"/>
      <c r="HAG1" s="783"/>
      <c r="HAH1" s="783"/>
      <c r="HAI1" s="783"/>
      <c r="HAJ1" s="783"/>
      <c r="HAK1" s="783"/>
      <c r="HAL1" s="783"/>
      <c r="HAM1" s="783"/>
      <c r="HAN1" s="783"/>
      <c r="HAO1" s="783"/>
      <c r="HAP1" s="783"/>
      <c r="HAQ1" s="783"/>
      <c r="HAR1" s="783"/>
      <c r="HAS1" s="783"/>
      <c r="HAT1" s="783"/>
      <c r="HAU1" s="783"/>
      <c r="HAV1" s="783"/>
      <c r="HAW1" s="783"/>
      <c r="HAX1" s="783"/>
      <c r="HAY1" s="783"/>
      <c r="HAZ1" s="783"/>
      <c r="HBA1" s="783"/>
      <c r="HBB1" s="783"/>
      <c r="HBC1" s="783"/>
      <c r="HBD1" s="783"/>
      <c r="HBE1" s="783"/>
      <c r="HBF1" s="783"/>
      <c r="HBG1" s="783"/>
      <c r="HBH1" s="783"/>
      <c r="HBI1" s="783"/>
      <c r="HBJ1" s="783"/>
      <c r="HBK1" s="783"/>
      <c r="HBL1" s="783"/>
      <c r="HBM1" s="783"/>
      <c r="HBN1" s="783"/>
      <c r="HBO1" s="783"/>
      <c r="HBP1" s="783"/>
      <c r="HBQ1" s="783"/>
      <c r="HBR1" s="783"/>
      <c r="HBS1" s="783"/>
      <c r="HBT1" s="783"/>
      <c r="HBU1" s="783"/>
      <c r="HBV1" s="783"/>
      <c r="HBW1" s="783"/>
      <c r="HBX1" s="783"/>
      <c r="HBY1" s="783"/>
      <c r="HBZ1" s="783"/>
      <c r="HCA1" s="783"/>
      <c r="HCB1" s="783"/>
      <c r="HCC1" s="783"/>
      <c r="HCD1" s="783"/>
      <c r="HCE1" s="783"/>
      <c r="HCF1" s="783"/>
      <c r="HCG1" s="783"/>
      <c r="HCH1" s="783"/>
      <c r="HCI1" s="783"/>
      <c r="HCJ1" s="783"/>
      <c r="HCK1" s="783"/>
      <c r="HCL1" s="783"/>
      <c r="HCM1" s="783"/>
      <c r="HCN1" s="783"/>
      <c r="HCO1" s="783"/>
      <c r="HCP1" s="783"/>
      <c r="HCQ1" s="783"/>
      <c r="HCR1" s="783"/>
      <c r="HCS1" s="783"/>
      <c r="HCT1" s="783"/>
      <c r="HCU1" s="783"/>
      <c r="HCV1" s="783"/>
      <c r="HCW1" s="783"/>
      <c r="HCX1" s="783"/>
      <c r="HCY1" s="783"/>
      <c r="HCZ1" s="783"/>
      <c r="HDA1" s="783"/>
      <c r="HDB1" s="783"/>
      <c r="HDC1" s="783"/>
      <c r="HDD1" s="783"/>
      <c r="HDE1" s="783"/>
      <c r="HDF1" s="783"/>
      <c r="HDG1" s="783"/>
      <c r="HDH1" s="783"/>
      <c r="HDI1" s="783"/>
      <c r="HDJ1" s="783"/>
      <c r="HDK1" s="783"/>
      <c r="HDL1" s="783"/>
      <c r="HDM1" s="783"/>
      <c r="HDN1" s="783"/>
      <c r="HDO1" s="783"/>
      <c r="HDP1" s="783"/>
      <c r="HDQ1" s="783"/>
      <c r="HDR1" s="783"/>
      <c r="HDS1" s="783"/>
      <c r="HDT1" s="783"/>
      <c r="HDU1" s="783"/>
      <c r="HDV1" s="783"/>
      <c r="HDW1" s="783"/>
      <c r="HDX1" s="783"/>
      <c r="HDY1" s="783"/>
      <c r="HDZ1" s="783"/>
      <c r="HEA1" s="783"/>
      <c r="HEB1" s="783"/>
      <c r="HEC1" s="783"/>
      <c r="HED1" s="783"/>
      <c r="HEE1" s="783"/>
      <c r="HEF1" s="783"/>
      <c r="HEG1" s="783"/>
      <c r="HEH1" s="783"/>
      <c r="HEI1" s="783"/>
      <c r="HEJ1" s="783"/>
      <c r="HEK1" s="783"/>
      <c r="HEL1" s="783"/>
      <c r="HEM1" s="783"/>
      <c r="HEN1" s="783"/>
      <c r="HEO1" s="783"/>
      <c r="HEP1" s="783"/>
      <c r="HEQ1" s="783"/>
      <c r="HER1" s="783"/>
      <c r="HES1" s="783"/>
      <c r="HET1" s="783"/>
      <c r="HEU1" s="783"/>
      <c r="HEV1" s="783"/>
      <c r="HEW1" s="783"/>
      <c r="HEX1" s="783"/>
      <c r="HEY1" s="783"/>
      <c r="HEZ1" s="783"/>
      <c r="HFA1" s="783"/>
      <c r="HFB1" s="783"/>
      <c r="HFC1" s="783"/>
      <c r="HFD1" s="783"/>
      <c r="HFE1" s="783"/>
      <c r="HFF1" s="783"/>
      <c r="HFG1" s="783"/>
      <c r="HFH1" s="783"/>
      <c r="HFI1" s="783"/>
      <c r="HFJ1" s="783"/>
      <c r="HFK1" s="783"/>
      <c r="HFL1" s="783"/>
      <c r="HFM1" s="783"/>
      <c r="HFN1" s="783"/>
      <c r="HFO1" s="783"/>
      <c r="HFP1" s="783"/>
      <c r="HFQ1" s="783"/>
      <c r="HFR1" s="783"/>
      <c r="HFS1" s="783"/>
      <c r="HFT1" s="783"/>
      <c r="HFU1" s="783"/>
      <c r="HFV1" s="783"/>
      <c r="HFW1" s="783"/>
      <c r="HFX1" s="783"/>
      <c r="HFY1" s="783"/>
      <c r="HFZ1" s="783"/>
      <c r="HGA1" s="783"/>
      <c r="HGB1" s="783"/>
      <c r="HGC1" s="783"/>
      <c r="HGD1" s="783"/>
      <c r="HGE1" s="783"/>
      <c r="HGF1" s="783"/>
      <c r="HGG1" s="783"/>
      <c r="HGH1" s="783"/>
      <c r="HGI1" s="783"/>
      <c r="HGJ1" s="783"/>
      <c r="HGK1" s="783"/>
      <c r="HGL1" s="783"/>
      <c r="HGM1" s="783"/>
      <c r="HGN1" s="783"/>
      <c r="HGO1" s="783"/>
      <c r="HGP1" s="783"/>
      <c r="HGQ1" s="783"/>
      <c r="HGR1" s="783"/>
      <c r="HGS1" s="783"/>
      <c r="HGT1" s="783"/>
      <c r="HGU1" s="783"/>
      <c r="HGV1" s="783"/>
      <c r="HGW1" s="783"/>
      <c r="HGX1" s="783"/>
      <c r="HGY1" s="783"/>
      <c r="HGZ1" s="783"/>
      <c r="HHA1" s="783"/>
      <c r="HHB1" s="783"/>
      <c r="HHC1" s="783"/>
      <c r="HHD1" s="783"/>
      <c r="HHE1" s="783"/>
      <c r="HHF1" s="783"/>
      <c r="HHG1" s="783"/>
      <c r="HHH1" s="783"/>
      <c r="HHI1" s="783"/>
      <c r="HHJ1" s="783"/>
      <c r="HHK1" s="783"/>
      <c r="HHL1" s="783"/>
      <c r="HHM1" s="783"/>
      <c r="HHN1" s="783"/>
      <c r="HHO1" s="783"/>
      <c r="HHP1" s="783"/>
      <c r="HHQ1" s="783"/>
      <c r="HHR1" s="783"/>
      <c r="HHS1" s="783"/>
      <c r="HHT1" s="783"/>
      <c r="HHU1" s="783"/>
      <c r="HHV1" s="783"/>
      <c r="HHW1" s="783"/>
      <c r="HHX1" s="783"/>
      <c r="HHY1" s="783"/>
      <c r="HHZ1" s="783"/>
      <c r="HIA1" s="783"/>
      <c r="HIB1" s="783"/>
      <c r="HIC1" s="783"/>
      <c r="HID1" s="783"/>
      <c r="HIE1" s="783"/>
      <c r="HIF1" s="783"/>
      <c r="HIG1" s="783"/>
      <c r="HIH1" s="783"/>
      <c r="HII1" s="783"/>
      <c r="HIJ1" s="783"/>
      <c r="HIK1" s="783"/>
      <c r="HIL1" s="783"/>
      <c r="HIM1" s="783"/>
      <c r="HIN1" s="783"/>
      <c r="HIO1" s="783"/>
      <c r="HIP1" s="783"/>
      <c r="HIQ1" s="783"/>
      <c r="HIR1" s="783"/>
      <c r="HIS1" s="783"/>
      <c r="HIT1" s="783"/>
      <c r="HIU1" s="783"/>
      <c r="HIV1" s="783"/>
      <c r="HIW1" s="783"/>
      <c r="HIX1" s="783"/>
      <c r="HIY1" s="783"/>
      <c r="HIZ1" s="783"/>
      <c r="HJA1" s="783"/>
      <c r="HJB1" s="783"/>
      <c r="HJC1" s="783"/>
      <c r="HJD1" s="783"/>
      <c r="HJE1" s="783"/>
      <c r="HJF1" s="783"/>
      <c r="HJG1" s="783"/>
      <c r="HJH1" s="783"/>
      <c r="HJI1" s="783"/>
      <c r="HJJ1" s="783"/>
      <c r="HJK1" s="783"/>
      <c r="HJL1" s="783"/>
      <c r="HJM1" s="783"/>
      <c r="HJN1" s="783"/>
      <c r="HJO1" s="783"/>
      <c r="HJP1" s="783"/>
      <c r="HJQ1" s="783"/>
      <c r="HJR1" s="783"/>
      <c r="HJS1" s="783"/>
      <c r="HJT1" s="783"/>
      <c r="HJU1" s="783"/>
      <c r="HJV1" s="783"/>
      <c r="HJW1" s="783"/>
      <c r="HJX1" s="783"/>
      <c r="HJY1" s="783"/>
      <c r="HJZ1" s="783"/>
      <c r="HKA1" s="783"/>
      <c r="HKB1" s="783"/>
      <c r="HKC1" s="783"/>
      <c r="HKD1" s="783"/>
      <c r="HKE1" s="783"/>
      <c r="HKF1" s="783"/>
      <c r="HKG1" s="783"/>
      <c r="HKH1" s="783"/>
      <c r="HKI1" s="783"/>
      <c r="HKJ1" s="783"/>
      <c r="HKK1" s="783"/>
      <c r="HKL1" s="783"/>
      <c r="HKM1" s="783"/>
      <c r="HKN1" s="783"/>
      <c r="HKO1" s="783"/>
      <c r="HKP1" s="783"/>
      <c r="HKQ1" s="783"/>
      <c r="HKR1" s="783"/>
      <c r="HKS1" s="783"/>
      <c r="HKT1" s="783"/>
      <c r="HKU1" s="783"/>
      <c r="HKV1" s="783"/>
      <c r="HKW1" s="783"/>
      <c r="HKX1" s="783"/>
      <c r="HKY1" s="783"/>
      <c r="HKZ1" s="783"/>
      <c r="HLA1" s="783"/>
      <c r="HLB1" s="783"/>
      <c r="HLC1" s="783"/>
      <c r="HLD1" s="783"/>
      <c r="HLE1" s="783"/>
      <c r="HLF1" s="783"/>
      <c r="HLG1" s="783"/>
      <c r="HLH1" s="783"/>
      <c r="HLI1" s="783"/>
      <c r="HLJ1" s="783"/>
      <c r="HLK1" s="783"/>
      <c r="HLL1" s="783"/>
      <c r="HLM1" s="783"/>
      <c r="HLN1" s="783"/>
      <c r="HLO1" s="783"/>
      <c r="HLP1" s="783"/>
      <c r="HLQ1" s="783"/>
      <c r="HLR1" s="783"/>
      <c r="HLS1" s="783"/>
      <c r="HLT1" s="783"/>
      <c r="HLU1" s="783"/>
      <c r="HLV1" s="783"/>
      <c r="HLW1" s="783"/>
      <c r="HLX1" s="783"/>
      <c r="HLY1" s="783"/>
      <c r="HLZ1" s="783"/>
      <c r="HMA1" s="783"/>
      <c r="HMB1" s="783"/>
      <c r="HMC1" s="783"/>
      <c r="HMD1" s="783"/>
      <c r="HME1" s="783"/>
      <c r="HMF1" s="783"/>
      <c r="HMG1" s="783"/>
      <c r="HMH1" s="783"/>
      <c r="HMI1" s="783"/>
      <c r="HMJ1" s="783"/>
      <c r="HMK1" s="783"/>
      <c r="HML1" s="783"/>
      <c r="HMM1" s="783"/>
      <c r="HMN1" s="783"/>
      <c r="HMO1" s="783"/>
      <c r="HMP1" s="783"/>
      <c r="HMQ1" s="783"/>
      <c r="HMR1" s="783"/>
      <c r="HMS1" s="783"/>
      <c r="HMT1" s="783"/>
      <c r="HMU1" s="783"/>
      <c r="HMV1" s="783"/>
      <c r="HMW1" s="783"/>
      <c r="HMX1" s="783"/>
      <c r="HMY1" s="783"/>
      <c r="HMZ1" s="783"/>
      <c r="HNA1" s="783"/>
      <c r="HNB1" s="783"/>
      <c r="HNC1" s="783"/>
      <c r="HND1" s="783"/>
      <c r="HNE1" s="783"/>
      <c r="HNF1" s="783"/>
      <c r="HNG1" s="783"/>
      <c r="HNH1" s="783"/>
      <c r="HNI1" s="783"/>
      <c r="HNJ1" s="783"/>
      <c r="HNK1" s="783"/>
      <c r="HNL1" s="783"/>
      <c r="HNM1" s="783"/>
      <c r="HNN1" s="783"/>
      <c r="HNO1" s="783"/>
      <c r="HNP1" s="783"/>
      <c r="HNQ1" s="783"/>
      <c r="HNR1" s="783"/>
      <c r="HNS1" s="783"/>
      <c r="HNT1" s="783"/>
      <c r="HNU1" s="783"/>
      <c r="HNV1" s="783"/>
      <c r="HNW1" s="783"/>
      <c r="HNX1" s="783"/>
      <c r="HNY1" s="783"/>
      <c r="HNZ1" s="783"/>
      <c r="HOA1" s="783"/>
      <c r="HOB1" s="783"/>
      <c r="HOC1" s="783"/>
      <c r="HOD1" s="783"/>
      <c r="HOE1" s="783"/>
      <c r="HOF1" s="783"/>
      <c r="HOG1" s="783"/>
      <c r="HOH1" s="783"/>
      <c r="HOI1" s="783"/>
      <c r="HOJ1" s="783"/>
      <c r="HOK1" s="783"/>
      <c r="HOL1" s="783"/>
      <c r="HOM1" s="783"/>
      <c r="HON1" s="783"/>
      <c r="HOO1" s="783"/>
      <c r="HOP1" s="783"/>
      <c r="HOQ1" s="783"/>
      <c r="HOR1" s="783"/>
      <c r="HOS1" s="783"/>
      <c r="HOT1" s="783"/>
      <c r="HOU1" s="783"/>
      <c r="HOV1" s="783"/>
      <c r="HOW1" s="783"/>
      <c r="HOX1" s="783"/>
      <c r="HOY1" s="783"/>
      <c r="HOZ1" s="783"/>
      <c r="HPA1" s="783"/>
      <c r="HPB1" s="783"/>
      <c r="HPC1" s="783"/>
      <c r="HPD1" s="783"/>
      <c r="HPE1" s="783"/>
      <c r="HPF1" s="783"/>
      <c r="HPG1" s="783"/>
      <c r="HPH1" s="783"/>
      <c r="HPI1" s="783"/>
      <c r="HPJ1" s="783"/>
      <c r="HPK1" s="783"/>
      <c r="HPL1" s="783"/>
      <c r="HPM1" s="783"/>
      <c r="HPN1" s="783"/>
      <c r="HPO1" s="783"/>
      <c r="HPP1" s="783"/>
      <c r="HPQ1" s="783"/>
      <c r="HPR1" s="783"/>
      <c r="HPS1" s="783"/>
      <c r="HPT1" s="783"/>
      <c r="HPU1" s="783"/>
      <c r="HPV1" s="783"/>
      <c r="HPW1" s="783"/>
      <c r="HPX1" s="783"/>
      <c r="HPY1" s="783"/>
      <c r="HPZ1" s="783"/>
      <c r="HQA1" s="783"/>
      <c r="HQB1" s="783"/>
      <c r="HQC1" s="783"/>
      <c r="HQD1" s="783"/>
      <c r="HQE1" s="783"/>
      <c r="HQF1" s="783"/>
      <c r="HQG1" s="783"/>
      <c r="HQH1" s="783"/>
      <c r="HQI1" s="783"/>
      <c r="HQJ1" s="783"/>
      <c r="HQK1" s="783"/>
      <c r="HQL1" s="783"/>
      <c r="HQM1" s="783"/>
      <c r="HQN1" s="783"/>
      <c r="HQO1" s="783"/>
      <c r="HQP1" s="783"/>
      <c r="HQQ1" s="783"/>
      <c r="HQR1" s="783"/>
      <c r="HQS1" s="783"/>
      <c r="HQT1" s="783"/>
      <c r="HQU1" s="783"/>
      <c r="HQV1" s="783"/>
      <c r="HQW1" s="783"/>
      <c r="HQX1" s="783"/>
      <c r="HQY1" s="783"/>
      <c r="HQZ1" s="783"/>
      <c r="HRA1" s="783"/>
      <c r="HRB1" s="783"/>
      <c r="HRC1" s="783"/>
      <c r="HRD1" s="783"/>
      <c r="HRE1" s="783"/>
      <c r="HRF1" s="783"/>
      <c r="HRG1" s="783"/>
      <c r="HRH1" s="783"/>
      <c r="HRI1" s="783"/>
      <c r="HRJ1" s="783"/>
      <c r="HRK1" s="783"/>
      <c r="HRL1" s="783"/>
      <c r="HRM1" s="783"/>
      <c r="HRN1" s="783"/>
      <c r="HRO1" s="783"/>
      <c r="HRP1" s="783"/>
      <c r="HRQ1" s="783"/>
      <c r="HRR1" s="783"/>
      <c r="HRS1" s="783"/>
      <c r="HRT1" s="783"/>
      <c r="HRU1" s="783"/>
      <c r="HRV1" s="783"/>
      <c r="HRW1" s="783"/>
      <c r="HRX1" s="783"/>
      <c r="HRY1" s="783"/>
      <c r="HRZ1" s="783"/>
      <c r="HSA1" s="783"/>
      <c r="HSB1" s="783"/>
      <c r="HSC1" s="783"/>
      <c r="HSD1" s="783"/>
      <c r="HSE1" s="783"/>
      <c r="HSF1" s="783"/>
      <c r="HSG1" s="783"/>
      <c r="HSH1" s="783"/>
      <c r="HSI1" s="783"/>
      <c r="HSJ1" s="783"/>
      <c r="HSK1" s="783"/>
      <c r="HSL1" s="783"/>
      <c r="HSM1" s="783"/>
      <c r="HSN1" s="783"/>
      <c r="HSO1" s="783"/>
      <c r="HSP1" s="783"/>
      <c r="HSQ1" s="783"/>
      <c r="HSR1" s="783"/>
      <c r="HSS1" s="783"/>
      <c r="HST1" s="783"/>
      <c r="HSU1" s="783"/>
      <c r="HSV1" s="783"/>
      <c r="HSW1" s="783"/>
      <c r="HSX1" s="783"/>
      <c r="HSY1" s="783"/>
      <c r="HSZ1" s="783"/>
      <c r="HTA1" s="783"/>
      <c r="HTB1" s="783"/>
      <c r="HTC1" s="783"/>
      <c r="HTD1" s="783"/>
      <c r="HTE1" s="783"/>
      <c r="HTF1" s="783"/>
      <c r="HTG1" s="783"/>
      <c r="HTH1" s="783"/>
      <c r="HTI1" s="783"/>
      <c r="HTJ1" s="783"/>
      <c r="HTK1" s="783"/>
      <c r="HTL1" s="783"/>
      <c r="HTM1" s="783"/>
      <c r="HTN1" s="783"/>
      <c r="HTO1" s="783"/>
      <c r="HTP1" s="783"/>
      <c r="HTQ1" s="783"/>
      <c r="HTR1" s="783"/>
      <c r="HTS1" s="783"/>
      <c r="HTT1" s="783"/>
      <c r="HTU1" s="783"/>
      <c r="HTV1" s="783"/>
      <c r="HTW1" s="783"/>
      <c r="HTX1" s="783"/>
      <c r="HTY1" s="783"/>
      <c r="HTZ1" s="783"/>
      <c r="HUA1" s="783"/>
      <c r="HUB1" s="783"/>
      <c r="HUC1" s="783"/>
      <c r="HUD1" s="783"/>
      <c r="HUE1" s="783"/>
      <c r="HUF1" s="783"/>
      <c r="HUG1" s="783"/>
      <c r="HUH1" s="783"/>
      <c r="HUI1" s="783"/>
      <c r="HUJ1" s="783"/>
      <c r="HUK1" s="783"/>
      <c r="HUL1" s="783"/>
      <c r="HUM1" s="783"/>
      <c r="HUN1" s="783"/>
      <c r="HUO1" s="783"/>
      <c r="HUP1" s="783"/>
      <c r="HUQ1" s="783"/>
      <c r="HUR1" s="783"/>
      <c r="HUS1" s="783"/>
      <c r="HUT1" s="783"/>
      <c r="HUU1" s="783"/>
      <c r="HUV1" s="783"/>
      <c r="HUW1" s="783"/>
      <c r="HUX1" s="783"/>
      <c r="HUY1" s="783"/>
      <c r="HUZ1" s="783"/>
      <c r="HVA1" s="783"/>
      <c r="HVB1" s="783"/>
      <c r="HVC1" s="783"/>
      <c r="HVD1" s="783"/>
      <c r="HVE1" s="783"/>
      <c r="HVF1" s="783"/>
      <c r="HVG1" s="783"/>
      <c r="HVH1" s="783"/>
      <c r="HVI1" s="783"/>
      <c r="HVJ1" s="783"/>
      <c r="HVK1" s="783"/>
      <c r="HVL1" s="783"/>
      <c r="HVM1" s="783"/>
      <c r="HVN1" s="783"/>
      <c r="HVO1" s="783"/>
      <c r="HVP1" s="783"/>
      <c r="HVQ1" s="783"/>
      <c r="HVR1" s="783"/>
      <c r="HVS1" s="783"/>
      <c r="HVT1" s="783"/>
      <c r="HVU1" s="783"/>
      <c r="HVV1" s="783"/>
      <c r="HVW1" s="783"/>
      <c r="HVX1" s="783"/>
      <c r="HVY1" s="783"/>
      <c r="HVZ1" s="783"/>
      <c r="HWA1" s="783"/>
      <c r="HWB1" s="783"/>
      <c r="HWC1" s="783"/>
      <c r="HWD1" s="783"/>
      <c r="HWE1" s="783"/>
      <c r="HWF1" s="783"/>
      <c r="HWG1" s="783"/>
      <c r="HWH1" s="783"/>
      <c r="HWI1" s="783"/>
      <c r="HWJ1" s="783"/>
      <c r="HWK1" s="783"/>
      <c r="HWL1" s="783"/>
      <c r="HWM1" s="783"/>
      <c r="HWN1" s="783"/>
      <c r="HWO1" s="783"/>
      <c r="HWP1" s="783"/>
      <c r="HWQ1" s="783"/>
      <c r="HWR1" s="783"/>
      <c r="HWS1" s="783"/>
      <c r="HWT1" s="783"/>
      <c r="HWU1" s="783"/>
      <c r="HWV1" s="783"/>
      <c r="HWW1" s="783"/>
      <c r="HWX1" s="783"/>
      <c r="HWY1" s="783"/>
      <c r="HWZ1" s="783"/>
      <c r="HXA1" s="783"/>
      <c r="HXB1" s="783"/>
      <c r="HXC1" s="783"/>
      <c r="HXD1" s="783"/>
      <c r="HXE1" s="783"/>
      <c r="HXF1" s="783"/>
      <c r="HXG1" s="783"/>
      <c r="HXH1" s="783"/>
      <c r="HXI1" s="783"/>
      <c r="HXJ1" s="783"/>
      <c r="HXK1" s="783"/>
      <c r="HXL1" s="783"/>
      <c r="HXM1" s="783"/>
      <c r="HXN1" s="783"/>
      <c r="HXO1" s="783"/>
      <c r="HXP1" s="783"/>
      <c r="HXQ1" s="783"/>
      <c r="HXR1" s="783"/>
      <c r="HXS1" s="783"/>
      <c r="HXT1" s="783"/>
      <c r="HXU1" s="783"/>
      <c r="HXV1" s="783"/>
      <c r="HXW1" s="783"/>
      <c r="HXX1" s="783"/>
      <c r="HXY1" s="783"/>
      <c r="HXZ1" s="783"/>
      <c r="HYA1" s="783"/>
      <c r="HYB1" s="783"/>
      <c r="HYC1" s="783"/>
      <c r="HYD1" s="783"/>
      <c r="HYE1" s="783"/>
      <c r="HYF1" s="783"/>
      <c r="HYG1" s="783"/>
      <c r="HYH1" s="783"/>
      <c r="HYI1" s="783"/>
      <c r="HYJ1" s="783"/>
      <c r="HYK1" s="783"/>
      <c r="HYL1" s="783"/>
      <c r="HYM1" s="783"/>
      <c r="HYN1" s="783"/>
      <c r="HYO1" s="783"/>
      <c r="HYP1" s="783"/>
      <c r="HYQ1" s="783"/>
      <c r="HYR1" s="783"/>
      <c r="HYS1" s="783"/>
      <c r="HYT1" s="783"/>
      <c r="HYU1" s="783"/>
      <c r="HYV1" s="783"/>
      <c r="HYW1" s="783"/>
      <c r="HYX1" s="783"/>
      <c r="HYY1" s="783"/>
      <c r="HYZ1" s="783"/>
      <c r="HZA1" s="783"/>
      <c r="HZB1" s="783"/>
      <c r="HZC1" s="783"/>
      <c r="HZD1" s="783"/>
      <c r="HZE1" s="783"/>
      <c r="HZF1" s="783"/>
      <c r="HZG1" s="783"/>
      <c r="HZH1" s="783"/>
      <c r="HZI1" s="783"/>
      <c r="HZJ1" s="783"/>
      <c r="HZK1" s="783"/>
      <c r="HZL1" s="783"/>
      <c r="HZM1" s="783"/>
      <c r="HZN1" s="783"/>
      <c r="HZO1" s="783"/>
      <c r="HZP1" s="783"/>
      <c r="HZQ1" s="783"/>
      <c r="HZR1" s="783"/>
      <c r="HZS1" s="783"/>
      <c r="HZT1" s="783"/>
      <c r="HZU1" s="783"/>
      <c r="HZV1" s="783"/>
      <c r="HZW1" s="783"/>
      <c r="HZX1" s="783"/>
      <c r="HZY1" s="783"/>
      <c r="HZZ1" s="783"/>
      <c r="IAA1" s="783"/>
      <c r="IAB1" s="783"/>
      <c r="IAC1" s="783"/>
      <c r="IAD1" s="783"/>
      <c r="IAE1" s="783"/>
      <c r="IAF1" s="783"/>
      <c r="IAG1" s="783"/>
      <c r="IAH1" s="783"/>
      <c r="IAI1" s="783"/>
      <c r="IAJ1" s="783"/>
      <c r="IAK1" s="783"/>
      <c r="IAL1" s="783"/>
      <c r="IAM1" s="783"/>
      <c r="IAN1" s="783"/>
      <c r="IAO1" s="783"/>
      <c r="IAP1" s="783"/>
      <c r="IAQ1" s="783"/>
      <c r="IAR1" s="783"/>
      <c r="IAS1" s="783"/>
      <c r="IAT1" s="783"/>
      <c r="IAU1" s="783"/>
      <c r="IAV1" s="783"/>
      <c r="IAW1" s="783"/>
      <c r="IAX1" s="783"/>
      <c r="IAY1" s="783"/>
      <c r="IAZ1" s="783"/>
      <c r="IBA1" s="783"/>
      <c r="IBB1" s="783"/>
      <c r="IBC1" s="783"/>
      <c r="IBD1" s="783"/>
      <c r="IBE1" s="783"/>
      <c r="IBF1" s="783"/>
      <c r="IBG1" s="783"/>
      <c r="IBH1" s="783"/>
      <c r="IBI1" s="783"/>
      <c r="IBJ1" s="783"/>
      <c r="IBK1" s="783"/>
      <c r="IBL1" s="783"/>
      <c r="IBM1" s="783"/>
      <c r="IBN1" s="783"/>
      <c r="IBO1" s="783"/>
      <c r="IBP1" s="783"/>
      <c r="IBQ1" s="783"/>
      <c r="IBR1" s="783"/>
      <c r="IBS1" s="783"/>
      <c r="IBT1" s="783"/>
      <c r="IBU1" s="783"/>
      <c r="IBV1" s="783"/>
      <c r="IBW1" s="783"/>
      <c r="IBX1" s="783"/>
      <c r="IBY1" s="783"/>
      <c r="IBZ1" s="783"/>
      <c r="ICA1" s="783"/>
      <c r="ICB1" s="783"/>
      <c r="ICC1" s="783"/>
      <c r="ICD1" s="783"/>
      <c r="ICE1" s="783"/>
      <c r="ICF1" s="783"/>
      <c r="ICG1" s="783"/>
      <c r="ICH1" s="783"/>
      <c r="ICI1" s="783"/>
      <c r="ICJ1" s="783"/>
      <c r="ICK1" s="783"/>
      <c r="ICL1" s="783"/>
      <c r="ICM1" s="783"/>
      <c r="ICN1" s="783"/>
      <c r="ICO1" s="783"/>
      <c r="ICP1" s="783"/>
      <c r="ICQ1" s="783"/>
      <c r="ICR1" s="783"/>
      <c r="ICS1" s="783"/>
      <c r="ICT1" s="783"/>
      <c r="ICU1" s="783"/>
      <c r="ICV1" s="783"/>
      <c r="ICW1" s="783"/>
      <c r="ICX1" s="783"/>
      <c r="ICY1" s="783"/>
      <c r="ICZ1" s="783"/>
      <c r="IDA1" s="783"/>
      <c r="IDB1" s="783"/>
      <c r="IDC1" s="783"/>
      <c r="IDD1" s="783"/>
      <c r="IDE1" s="783"/>
      <c r="IDF1" s="783"/>
      <c r="IDG1" s="783"/>
      <c r="IDH1" s="783"/>
      <c r="IDI1" s="783"/>
      <c r="IDJ1" s="783"/>
      <c r="IDK1" s="783"/>
      <c r="IDL1" s="783"/>
      <c r="IDM1" s="783"/>
      <c r="IDN1" s="783"/>
      <c r="IDO1" s="783"/>
      <c r="IDP1" s="783"/>
      <c r="IDQ1" s="783"/>
      <c r="IDR1" s="783"/>
      <c r="IDS1" s="783"/>
      <c r="IDT1" s="783"/>
      <c r="IDU1" s="783"/>
      <c r="IDV1" s="783"/>
      <c r="IDW1" s="783"/>
      <c r="IDX1" s="783"/>
      <c r="IDY1" s="783"/>
      <c r="IDZ1" s="783"/>
      <c r="IEA1" s="783"/>
      <c r="IEB1" s="783"/>
      <c r="IEC1" s="783"/>
      <c r="IED1" s="783"/>
      <c r="IEE1" s="783"/>
      <c r="IEF1" s="783"/>
      <c r="IEG1" s="783"/>
      <c r="IEH1" s="783"/>
      <c r="IEI1" s="783"/>
      <c r="IEJ1" s="783"/>
      <c r="IEK1" s="783"/>
      <c r="IEL1" s="783"/>
      <c r="IEM1" s="783"/>
      <c r="IEN1" s="783"/>
      <c r="IEO1" s="783"/>
      <c r="IEP1" s="783"/>
      <c r="IEQ1" s="783"/>
      <c r="IER1" s="783"/>
      <c r="IES1" s="783"/>
      <c r="IET1" s="783"/>
      <c r="IEU1" s="783"/>
      <c r="IEV1" s="783"/>
      <c r="IEW1" s="783"/>
      <c r="IEX1" s="783"/>
      <c r="IEY1" s="783"/>
      <c r="IEZ1" s="783"/>
      <c r="IFA1" s="783"/>
      <c r="IFB1" s="783"/>
      <c r="IFC1" s="783"/>
      <c r="IFD1" s="783"/>
      <c r="IFE1" s="783"/>
      <c r="IFF1" s="783"/>
      <c r="IFG1" s="783"/>
      <c r="IFH1" s="783"/>
      <c r="IFI1" s="783"/>
      <c r="IFJ1" s="783"/>
      <c r="IFK1" s="783"/>
      <c r="IFL1" s="783"/>
      <c r="IFM1" s="783"/>
      <c r="IFN1" s="783"/>
      <c r="IFO1" s="783"/>
      <c r="IFP1" s="783"/>
      <c r="IFQ1" s="783"/>
      <c r="IFR1" s="783"/>
      <c r="IFS1" s="783"/>
      <c r="IFT1" s="783"/>
      <c r="IFU1" s="783"/>
      <c r="IFV1" s="783"/>
      <c r="IFW1" s="783"/>
      <c r="IFX1" s="783"/>
      <c r="IFY1" s="783"/>
      <c r="IFZ1" s="783"/>
      <c r="IGA1" s="783"/>
      <c r="IGB1" s="783"/>
      <c r="IGC1" s="783"/>
      <c r="IGD1" s="783"/>
      <c r="IGE1" s="783"/>
      <c r="IGF1" s="783"/>
      <c r="IGG1" s="783"/>
      <c r="IGH1" s="783"/>
      <c r="IGI1" s="783"/>
      <c r="IGJ1" s="783"/>
      <c r="IGK1" s="783"/>
      <c r="IGL1" s="783"/>
      <c r="IGM1" s="783"/>
      <c r="IGN1" s="783"/>
      <c r="IGO1" s="783"/>
      <c r="IGP1" s="783"/>
      <c r="IGQ1" s="783"/>
      <c r="IGR1" s="783"/>
      <c r="IGS1" s="783"/>
      <c r="IGT1" s="783"/>
      <c r="IGU1" s="783"/>
      <c r="IGV1" s="783"/>
      <c r="IGW1" s="783"/>
      <c r="IGX1" s="783"/>
      <c r="IGY1" s="783"/>
      <c r="IGZ1" s="783"/>
      <c r="IHA1" s="783"/>
      <c r="IHB1" s="783"/>
      <c r="IHC1" s="783"/>
      <c r="IHD1" s="783"/>
      <c r="IHE1" s="783"/>
      <c r="IHF1" s="783"/>
      <c r="IHG1" s="783"/>
      <c r="IHH1" s="783"/>
      <c r="IHI1" s="783"/>
      <c r="IHJ1" s="783"/>
      <c r="IHK1" s="783"/>
      <c r="IHL1" s="783"/>
      <c r="IHM1" s="783"/>
      <c r="IHN1" s="783"/>
      <c r="IHO1" s="783"/>
      <c r="IHP1" s="783"/>
      <c r="IHQ1" s="783"/>
      <c r="IHR1" s="783"/>
      <c r="IHS1" s="783"/>
      <c r="IHT1" s="783"/>
      <c r="IHU1" s="783"/>
      <c r="IHV1" s="783"/>
      <c r="IHW1" s="783"/>
      <c r="IHX1" s="783"/>
      <c r="IHY1" s="783"/>
      <c r="IHZ1" s="783"/>
      <c r="IIA1" s="783"/>
      <c r="IIB1" s="783"/>
      <c r="IIC1" s="783"/>
      <c r="IID1" s="783"/>
      <c r="IIE1" s="783"/>
      <c r="IIF1" s="783"/>
      <c r="IIG1" s="783"/>
      <c r="IIH1" s="783"/>
      <c r="III1" s="783"/>
      <c r="IIJ1" s="783"/>
      <c r="IIK1" s="783"/>
      <c r="IIL1" s="783"/>
      <c r="IIM1" s="783"/>
      <c r="IIN1" s="783"/>
      <c r="IIO1" s="783"/>
      <c r="IIP1" s="783"/>
      <c r="IIQ1" s="783"/>
      <c r="IIR1" s="783"/>
      <c r="IIS1" s="783"/>
      <c r="IIT1" s="783"/>
      <c r="IIU1" s="783"/>
      <c r="IIV1" s="783"/>
      <c r="IIW1" s="783"/>
      <c r="IIX1" s="783"/>
      <c r="IIY1" s="783"/>
      <c r="IIZ1" s="783"/>
      <c r="IJA1" s="783"/>
      <c r="IJB1" s="783"/>
      <c r="IJC1" s="783"/>
      <c r="IJD1" s="783"/>
      <c r="IJE1" s="783"/>
      <c r="IJF1" s="783"/>
      <c r="IJG1" s="783"/>
      <c r="IJH1" s="783"/>
      <c r="IJI1" s="783"/>
      <c r="IJJ1" s="783"/>
      <c r="IJK1" s="783"/>
      <c r="IJL1" s="783"/>
      <c r="IJM1" s="783"/>
      <c r="IJN1" s="783"/>
      <c r="IJO1" s="783"/>
      <c r="IJP1" s="783"/>
      <c r="IJQ1" s="783"/>
      <c r="IJR1" s="783"/>
      <c r="IJS1" s="783"/>
      <c r="IJT1" s="783"/>
      <c r="IJU1" s="783"/>
      <c r="IJV1" s="783"/>
      <c r="IJW1" s="783"/>
      <c r="IJX1" s="783"/>
      <c r="IJY1" s="783"/>
      <c r="IJZ1" s="783"/>
      <c r="IKA1" s="783"/>
      <c r="IKB1" s="783"/>
      <c r="IKC1" s="783"/>
      <c r="IKD1" s="783"/>
      <c r="IKE1" s="783"/>
      <c r="IKF1" s="783"/>
      <c r="IKG1" s="783"/>
      <c r="IKH1" s="783"/>
      <c r="IKI1" s="783"/>
      <c r="IKJ1" s="783"/>
      <c r="IKK1" s="783"/>
      <c r="IKL1" s="783"/>
      <c r="IKM1" s="783"/>
      <c r="IKN1" s="783"/>
      <c r="IKO1" s="783"/>
      <c r="IKP1" s="783"/>
      <c r="IKQ1" s="783"/>
      <c r="IKR1" s="783"/>
      <c r="IKS1" s="783"/>
      <c r="IKT1" s="783"/>
      <c r="IKU1" s="783"/>
      <c r="IKV1" s="783"/>
      <c r="IKW1" s="783"/>
      <c r="IKX1" s="783"/>
      <c r="IKY1" s="783"/>
      <c r="IKZ1" s="783"/>
      <c r="ILA1" s="783"/>
      <c r="ILB1" s="783"/>
      <c r="ILC1" s="783"/>
      <c r="ILD1" s="783"/>
      <c r="ILE1" s="783"/>
      <c r="ILF1" s="783"/>
      <c r="ILG1" s="783"/>
      <c r="ILH1" s="783"/>
      <c r="ILI1" s="783"/>
      <c r="ILJ1" s="783"/>
      <c r="ILK1" s="783"/>
      <c r="ILL1" s="783"/>
      <c r="ILM1" s="783"/>
      <c r="ILN1" s="783"/>
      <c r="ILO1" s="783"/>
      <c r="ILP1" s="783"/>
      <c r="ILQ1" s="783"/>
      <c r="ILR1" s="783"/>
      <c r="ILS1" s="783"/>
      <c r="ILT1" s="783"/>
      <c r="ILU1" s="783"/>
      <c r="ILV1" s="783"/>
      <c r="ILW1" s="783"/>
      <c r="ILX1" s="783"/>
      <c r="ILY1" s="783"/>
      <c r="ILZ1" s="783"/>
      <c r="IMA1" s="783"/>
      <c r="IMB1" s="783"/>
      <c r="IMC1" s="783"/>
      <c r="IMD1" s="783"/>
      <c r="IME1" s="783"/>
      <c r="IMF1" s="783"/>
      <c r="IMG1" s="783"/>
      <c r="IMH1" s="783"/>
      <c r="IMI1" s="783"/>
      <c r="IMJ1" s="783"/>
      <c r="IMK1" s="783"/>
      <c r="IML1" s="783"/>
      <c r="IMM1" s="783"/>
      <c r="IMN1" s="783"/>
      <c r="IMO1" s="783"/>
      <c r="IMP1" s="783"/>
      <c r="IMQ1" s="783"/>
      <c r="IMR1" s="783"/>
      <c r="IMS1" s="783"/>
      <c r="IMT1" s="783"/>
      <c r="IMU1" s="783"/>
      <c r="IMV1" s="783"/>
      <c r="IMW1" s="783"/>
      <c r="IMX1" s="783"/>
      <c r="IMY1" s="783"/>
      <c r="IMZ1" s="783"/>
      <c r="INA1" s="783"/>
      <c r="INB1" s="783"/>
      <c r="INC1" s="783"/>
      <c r="IND1" s="783"/>
      <c r="INE1" s="783"/>
      <c r="INF1" s="783"/>
      <c r="ING1" s="783"/>
      <c r="INH1" s="783"/>
      <c r="INI1" s="783"/>
      <c r="INJ1" s="783"/>
      <c r="INK1" s="783"/>
      <c r="INL1" s="783"/>
      <c r="INM1" s="783"/>
      <c r="INN1" s="783"/>
      <c r="INO1" s="783"/>
      <c r="INP1" s="783"/>
      <c r="INQ1" s="783"/>
      <c r="INR1" s="783"/>
      <c r="INS1" s="783"/>
      <c r="INT1" s="783"/>
      <c r="INU1" s="783"/>
      <c r="INV1" s="783"/>
      <c r="INW1" s="783"/>
      <c r="INX1" s="783"/>
      <c r="INY1" s="783"/>
      <c r="INZ1" s="783"/>
      <c r="IOA1" s="783"/>
      <c r="IOB1" s="783"/>
      <c r="IOC1" s="783"/>
      <c r="IOD1" s="783"/>
      <c r="IOE1" s="783"/>
      <c r="IOF1" s="783"/>
      <c r="IOG1" s="783"/>
      <c r="IOH1" s="783"/>
      <c r="IOI1" s="783"/>
      <c r="IOJ1" s="783"/>
      <c r="IOK1" s="783"/>
      <c r="IOL1" s="783"/>
      <c r="IOM1" s="783"/>
      <c r="ION1" s="783"/>
      <c r="IOO1" s="783"/>
      <c r="IOP1" s="783"/>
      <c r="IOQ1" s="783"/>
      <c r="IOR1" s="783"/>
      <c r="IOS1" s="783"/>
      <c r="IOT1" s="783"/>
      <c r="IOU1" s="783"/>
      <c r="IOV1" s="783"/>
      <c r="IOW1" s="783"/>
      <c r="IOX1" s="783"/>
      <c r="IOY1" s="783"/>
      <c r="IOZ1" s="783"/>
      <c r="IPA1" s="783"/>
      <c r="IPB1" s="783"/>
      <c r="IPC1" s="783"/>
      <c r="IPD1" s="783"/>
      <c r="IPE1" s="783"/>
      <c r="IPF1" s="783"/>
      <c r="IPG1" s="783"/>
      <c r="IPH1" s="783"/>
      <c r="IPI1" s="783"/>
      <c r="IPJ1" s="783"/>
      <c r="IPK1" s="783"/>
      <c r="IPL1" s="783"/>
      <c r="IPM1" s="783"/>
      <c r="IPN1" s="783"/>
      <c r="IPO1" s="783"/>
      <c r="IPP1" s="783"/>
      <c r="IPQ1" s="783"/>
      <c r="IPR1" s="783"/>
      <c r="IPS1" s="783"/>
      <c r="IPT1" s="783"/>
      <c r="IPU1" s="783"/>
      <c r="IPV1" s="783"/>
      <c r="IPW1" s="783"/>
      <c r="IPX1" s="783"/>
      <c r="IPY1" s="783"/>
      <c r="IPZ1" s="783"/>
      <c r="IQA1" s="783"/>
      <c r="IQB1" s="783"/>
      <c r="IQC1" s="783"/>
      <c r="IQD1" s="783"/>
      <c r="IQE1" s="783"/>
      <c r="IQF1" s="783"/>
      <c r="IQG1" s="783"/>
      <c r="IQH1" s="783"/>
      <c r="IQI1" s="783"/>
      <c r="IQJ1" s="783"/>
      <c r="IQK1" s="783"/>
      <c r="IQL1" s="783"/>
      <c r="IQM1" s="783"/>
      <c r="IQN1" s="783"/>
      <c r="IQO1" s="783"/>
      <c r="IQP1" s="783"/>
      <c r="IQQ1" s="783"/>
      <c r="IQR1" s="783"/>
      <c r="IQS1" s="783"/>
      <c r="IQT1" s="783"/>
      <c r="IQU1" s="783"/>
      <c r="IQV1" s="783"/>
      <c r="IQW1" s="783"/>
      <c r="IQX1" s="783"/>
      <c r="IQY1" s="783"/>
      <c r="IQZ1" s="783"/>
      <c r="IRA1" s="783"/>
      <c r="IRB1" s="783"/>
      <c r="IRC1" s="783"/>
      <c r="IRD1" s="783"/>
      <c r="IRE1" s="783"/>
      <c r="IRF1" s="783"/>
      <c r="IRG1" s="783"/>
      <c r="IRH1" s="783"/>
      <c r="IRI1" s="783"/>
      <c r="IRJ1" s="783"/>
      <c r="IRK1" s="783"/>
      <c r="IRL1" s="783"/>
      <c r="IRM1" s="783"/>
      <c r="IRN1" s="783"/>
      <c r="IRO1" s="783"/>
      <c r="IRP1" s="783"/>
      <c r="IRQ1" s="783"/>
      <c r="IRR1" s="783"/>
      <c r="IRS1" s="783"/>
      <c r="IRT1" s="783"/>
      <c r="IRU1" s="783"/>
      <c r="IRV1" s="783"/>
      <c r="IRW1" s="783"/>
      <c r="IRX1" s="783"/>
      <c r="IRY1" s="783"/>
      <c r="IRZ1" s="783"/>
      <c r="ISA1" s="783"/>
      <c r="ISB1" s="783"/>
      <c r="ISC1" s="783"/>
      <c r="ISD1" s="783"/>
      <c r="ISE1" s="783"/>
      <c r="ISF1" s="783"/>
      <c r="ISG1" s="783"/>
      <c r="ISH1" s="783"/>
      <c r="ISI1" s="783"/>
      <c r="ISJ1" s="783"/>
      <c r="ISK1" s="783"/>
      <c r="ISL1" s="783"/>
      <c r="ISM1" s="783"/>
      <c r="ISN1" s="783"/>
      <c r="ISO1" s="783"/>
      <c r="ISP1" s="783"/>
      <c r="ISQ1" s="783"/>
      <c r="ISR1" s="783"/>
      <c r="ISS1" s="783"/>
      <c r="IST1" s="783"/>
      <c r="ISU1" s="783"/>
      <c r="ISV1" s="783"/>
      <c r="ISW1" s="783"/>
      <c r="ISX1" s="783"/>
      <c r="ISY1" s="783"/>
      <c r="ISZ1" s="783"/>
      <c r="ITA1" s="783"/>
      <c r="ITB1" s="783"/>
      <c r="ITC1" s="783"/>
      <c r="ITD1" s="783"/>
      <c r="ITE1" s="783"/>
      <c r="ITF1" s="783"/>
      <c r="ITG1" s="783"/>
      <c r="ITH1" s="783"/>
      <c r="ITI1" s="783"/>
      <c r="ITJ1" s="783"/>
      <c r="ITK1" s="783"/>
      <c r="ITL1" s="783"/>
      <c r="ITM1" s="783"/>
      <c r="ITN1" s="783"/>
      <c r="ITO1" s="783"/>
      <c r="ITP1" s="783"/>
      <c r="ITQ1" s="783"/>
      <c r="ITR1" s="783"/>
      <c r="ITS1" s="783"/>
      <c r="ITT1" s="783"/>
      <c r="ITU1" s="783"/>
      <c r="ITV1" s="783"/>
      <c r="ITW1" s="783"/>
      <c r="ITX1" s="783"/>
      <c r="ITY1" s="783"/>
      <c r="ITZ1" s="783"/>
      <c r="IUA1" s="783"/>
      <c r="IUB1" s="783"/>
      <c r="IUC1" s="783"/>
      <c r="IUD1" s="783"/>
      <c r="IUE1" s="783"/>
      <c r="IUF1" s="783"/>
      <c r="IUG1" s="783"/>
      <c r="IUH1" s="783"/>
      <c r="IUI1" s="783"/>
      <c r="IUJ1" s="783"/>
      <c r="IUK1" s="783"/>
      <c r="IUL1" s="783"/>
      <c r="IUM1" s="783"/>
      <c r="IUN1" s="783"/>
      <c r="IUO1" s="783"/>
      <c r="IUP1" s="783"/>
      <c r="IUQ1" s="783"/>
      <c r="IUR1" s="783"/>
      <c r="IUS1" s="783"/>
      <c r="IUT1" s="783"/>
      <c r="IUU1" s="783"/>
      <c r="IUV1" s="783"/>
      <c r="IUW1" s="783"/>
      <c r="IUX1" s="783"/>
      <c r="IUY1" s="783"/>
      <c r="IUZ1" s="783"/>
      <c r="IVA1" s="783"/>
      <c r="IVB1" s="783"/>
      <c r="IVC1" s="783"/>
      <c r="IVD1" s="783"/>
      <c r="IVE1" s="783"/>
      <c r="IVF1" s="783"/>
      <c r="IVG1" s="783"/>
      <c r="IVH1" s="783"/>
      <c r="IVI1" s="783"/>
      <c r="IVJ1" s="783"/>
      <c r="IVK1" s="783"/>
      <c r="IVL1" s="783"/>
      <c r="IVM1" s="783"/>
      <c r="IVN1" s="783"/>
      <c r="IVO1" s="783"/>
      <c r="IVP1" s="783"/>
      <c r="IVQ1" s="783"/>
      <c r="IVR1" s="783"/>
      <c r="IVS1" s="783"/>
      <c r="IVT1" s="783"/>
      <c r="IVU1" s="783"/>
      <c r="IVV1" s="783"/>
      <c r="IVW1" s="783"/>
      <c r="IVX1" s="783"/>
      <c r="IVY1" s="783"/>
      <c r="IVZ1" s="783"/>
      <c r="IWA1" s="783"/>
      <c r="IWB1" s="783"/>
      <c r="IWC1" s="783"/>
      <c r="IWD1" s="783"/>
      <c r="IWE1" s="783"/>
      <c r="IWF1" s="783"/>
      <c r="IWG1" s="783"/>
      <c r="IWH1" s="783"/>
      <c r="IWI1" s="783"/>
      <c r="IWJ1" s="783"/>
      <c r="IWK1" s="783"/>
      <c r="IWL1" s="783"/>
      <c r="IWM1" s="783"/>
      <c r="IWN1" s="783"/>
      <c r="IWO1" s="783"/>
      <c r="IWP1" s="783"/>
      <c r="IWQ1" s="783"/>
      <c r="IWR1" s="783"/>
      <c r="IWS1" s="783"/>
      <c r="IWT1" s="783"/>
      <c r="IWU1" s="783"/>
      <c r="IWV1" s="783"/>
      <c r="IWW1" s="783"/>
      <c r="IWX1" s="783"/>
      <c r="IWY1" s="783"/>
      <c r="IWZ1" s="783"/>
      <c r="IXA1" s="783"/>
      <c r="IXB1" s="783"/>
      <c r="IXC1" s="783"/>
      <c r="IXD1" s="783"/>
      <c r="IXE1" s="783"/>
      <c r="IXF1" s="783"/>
      <c r="IXG1" s="783"/>
      <c r="IXH1" s="783"/>
      <c r="IXI1" s="783"/>
      <c r="IXJ1" s="783"/>
      <c r="IXK1" s="783"/>
      <c r="IXL1" s="783"/>
      <c r="IXM1" s="783"/>
      <c r="IXN1" s="783"/>
      <c r="IXO1" s="783"/>
      <c r="IXP1" s="783"/>
      <c r="IXQ1" s="783"/>
      <c r="IXR1" s="783"/>
      <c r="IXS1" s="783"/>
      <c r="IXT1" s="783"/>
      <c r="IXU1" s="783"/>
      <c r="IXV1" s="783"/>
      <c r="IXW1" s="783"/>
      <c r="IXX1" s="783"/>
      <c r="IXY1" s="783"/>
      <c r="IXZ1" s="783"/>
      <c r="IYA1" s="783"/>
      <c r="IYB1" s="783"/>
      <c r="IYC1" s="783"/>
      <c r="IYD1" s="783"/>
      <c r="IYE1" s="783"/>
      <c r="IYF1" s="783"/>
      <c r="IYG1" s="783"/>
      <c r="IYH1" s="783"/>
      <c r="IYI1" s="783"/>
      <c r="IYJ1" s="783"/>
      <c r="IYK1" s="783"/>
      <c r="IYL1" s="783"/>
      <c r="IYM1" s="783"/>
      <c r="IYN1" s="783"/>
      <c r="IYO1" s="783"/>
      <c r="IYP1" s="783"/>
      <c r="IYQ1" s="783"/>
      <c r="IYR1" s="783"/>
      <c r="IYS1" s="783"/>
      <c r="IYT1" s="783"/>
      <c r="IYU1" s="783"/>
      <c r="IYV1" s="783"/>
      <c r="IYW1" s="783"/>
      <c r="IYX1" s="783"/>
      <c r="IYY1" s="783"/>
      <c r="IYZ1" s="783"/>
      <c r="IZA1" s="783"/>
      <c r="IZB1" s="783"/>
      <c r="IZC1" s="783"/>
      <c r="IZD1" s="783"/>
      <c r="IZE1" s="783"/>
      <c r="IZF1" s="783"/>
      <c r="IZG1" s="783"/>
      <c r="IZH1" s="783"/>
      <c r="IZI1" s="783"/>
      <c r="IZJ1" s="783"/>
      <c r="IZK1" s="783"/>
      <c r="IZL1" s="783"/>
      <c r="IZM1" s="783"/>
      <c r="IZN1" s="783"/>
      <c r="IZO1" s="783"/>
      <c r="IZP1" s="783"/>
      <c r="IZQ1" s="783"/>
      <c r="IZR1" s="783"/>
      <c r="IZS1" s="783"/>
      <c r="IZT1" s="783"/>
      <c r="IZU1" s="783"/>
      <c r="IZV1" s="783"/>
      <c r="IZW1" s="783"/>
      <c r="IZX1" s="783"/>
      <c r="IZY1" s="783"/>
      <c r="IZZ1" s="783"/>
      <c r="JAA1" s="783"/>
      <c r="JAB1" s="783"/>
      <c r="JAC1" s="783"/>
      <c r="JAD1" s="783"/>
      <c r="JAE1" s="783"/>
      <c r="JAF1" s="783"/>
      <c r="JAG1" s="783"/>
      <c r="JAH1" s="783"/>
      <c r="JAI1" s="783"/>
      <c r="JAJ1" s="783"/>
      <c r="JAK1" s="783"/>
      <c r="JAL1" s="783"/>
      <c r="JAM1" s="783"/>
      <c r="JAN1" s="783"/>
      <c r="JAO1" s="783"/>
      <c r="JAP1" s="783"/>
      <c r="JAQ1" s="783"/>
      <c r="JAR1" s="783"/>
      <c r="JAS1" s="783"/>
      <c r="JAT1" s="783"/>
      <c r="JAU1" s="783"/>
      <c r="JAV1" s="783"/>
      <c r="JAW1" s="783"/>
      <c r="JAX1" s="783"/>
      <c r="JAY1" s="783"/>
      <c r="JAZ1" s="783"/>
      <c r="JBA1" s="783"/>
      <c r="JBB1" s="783"/>
      <c r="JBC1" s="783"/>
      <c r="JBD1" s="783"/>
      <c r="JBE1" s="783"/>
      <c r="JBF1" s="783"/>
      <c r="JBG1" s="783"/>
      <c r="JBH1" s="783"/>
      <c r="JBI1" s="783"/>
      <c r="JBJ1" s="783"/>
      <c r="JBK1" s="783"/>
      <c r="JBL1" s="783"/>
      <c r="JBM1" s="783"/>
      <c r="JBN1" s="783"/>
      <c r="JBO1" s="783"/>
      <c r="JBP1" s="783"/>
      <c r="JBQ1" s="783"/>
      <c r="JBR1" s="783"/>
      <c r="JBS1" s="783"/>
      <c r="JBT1" s="783"/>
      <c r="JBU1" s="783"/>
      <c r="JBV1" s="783"/>
      <c r="JBW1" s="783"/>
      <c r="JBX1" s="783"/>
      <c r="JBY1" s="783"/>
      <c r="JBZ1" s="783"/>
      <c r="JCA1" s="783"/>
      <c r="JCB1" s="783"/>
      <c r="JCC1" s="783"/>
      <c r="JCD1" s="783"/>
      <c r="JCE1" s="783"/>
      <c r="JCF1" s="783"/>
      <c r="JCG1" s="783"/>
      <c r="JCH1" s="783"/>
      <c r="JCI1" s="783"/>
      <c r="JCJ1" s="783"/>
      <c r="JCK1" s="783"/>
      <c r="JCL1" s="783"/>
      <c r="JCM1" s="783"/>
      <c r="JCN1" s="783"/>
      <c r="JCO1" s="783"/>
      <c r="JCP1" s="783"/>
      <c r="JCQ1" s="783"/>
      <c r="JCR1" s="783"/>
      <c r="JCS1" s="783"/>
      <c r="JCT1" s="783"/>
      <c r="JCU1" s="783"/>
      <c r="JCV1" s="783"/>
      <c r="JCW1" s="783"/>
      <c r="JCX1" s="783"/>
      <c r="JCY1" s="783"/>
      <c r="JCZ1" s="783"/>
      <c r="JDA1" s="783"/>
      <c r="JDB1" s="783"/>
      <c r="JDC1" s="783"/>
      <c r="JDD1" s="783"/>
      <c r="JDE1" s="783"/>
      <c r="JDF1" s="783"/>
      <c r="JDG1" s="783"/>
      <c r="JDH1" s="783"/>
      <c r="JDI1" s="783"/>
      <c r="JDJ1" s="783"/>
      <c r="JDK1" s="783"/>
      <c r="JDL1" s="783"/>
      <c r="JDM1" s="783"/>
      <c r="JDN1" s="783"/>
      <c r="JDO1" s="783"/>
      <c r="JDP1" s="783"/>
      <c r="JDQ1" s="783"/>
      <c r="JDR1" s="783"/>
      <c r="JDS1" s="783"/>
      <c r="JDT1" s="783"/>
      <c r="JDU1" s="783"/>
      <c r="JDV1" s="783"/>
      <c r="JDW1" s="783"/>
      <c r="JDX1" s="783"/>
      <c r="JDY1" s="783"/>
      <c r="JDZ1" s="783"/>
      <c r="JEA1" s="783"/>
      <c r="JEB1" s="783"/>
      <c r="JEC1" s="783"/>
      <c r="JED1" s="783"/>
      <c r="JEE1" s="783"/>
      <c r="JEF1" s="783"/>
      <c r="JEG1" s="783"/>
      <c r="JEH1" s="783"/>
      <c r="JEI1" s="783"/>
      <c r="JEJ1" s="783"/>
      <c r="JEK1" s="783"/>
      <c r="JEL1" s="783"/>
      <c r="JEM1" s="783"/>
      <c r="JEN1" s="783"/>
      <c r="JEO1" s="783"/>
      <c r="JEP1" s="783"/>
      <c r="JEQ1" s="783"/>
      <c r="JER1" s="783"/>
      <c r="JES1" s="783"/>
      <c r="JET1" s="783"/>
      <c r="JEU1" s="783"/>
      <c r="JEV1" s="783"/>
      <c r="JEW1" s="783"/>
      <c r="JEX1" s="783"/>
      <c r="JEY1" s="783"/>
      <c r="JEZ1" s="783"/>
      <c r="JFA1" s="783"/>
      <c r="JFB1" s="783"/>
      <c r="JFC1" s="783"/>
      <c r="JFD1" s="783"/>
      <c r="JFE1" s="783"/>
      <c r="JFF1" s="783"/>
      <c r="JFG1" s="783"/>
      <c r="JFH1" s="783"/>
      <c r="JFI1" s="783"/>
      <c r="JFJ1" s="783"/>
      <c r="JFK1" s="783"/>
      <c r="JFL1" s="783"/>
      <c r="JFM1" s="783"/>
      <c r="JFN1" s="783"/>
      <c r="JFO1" s="783"/>
      <c r="JFP1" s="783"/>
      <c r="JFQ1" s="783"/>
      <c r="JFR1" s="783"/>
      <c r="JFS1" s="783"/>
      <c r="JFT1" s="783"/>
      <c r="JFU1" s="783"/>
      <c r="JFV1" s="783"/>
      <c r="JFW1" s="783"/>
      <c r="JFX1" s="783"/>
      <c r="JFY1" s="783"/>
      <c r="JFZ1" s="783"/>
      <c r="JGA1" s="783"/>
      <c r="JGB1" s="783"/>
      <c r="JGC1" s="783"/>
      <c r="JGD1" s="783"/>
      <c r="JGE1" s="783"/>
      <c r="JGF1" s="783"/>
      <c r="JGG1" s="783"/>
      <c r="JGH1" s="783"/>
      <c r="JGI1" s="783"/>
      <c r="JGJ1" s="783"/>
      <c r="JGK1" s="783"/>
      <c r="JGL1" s="783"/>
      <c r="JGM1" s="783"/>
      <c r="JGN1" s="783"/>
      <c r="JGO1" s="783"/>
      <c r="JGP1" s="783"/>
      <c r="JGQ1" s="783"/>
      <c r="JGR1" s="783"/>
      <c r="JGS1" s="783"/>
      <c r="JGT1" s="783"/>
      <c r="JGU1" s="783"/>
      <c r="JGV1" s="783"/>
      <c r="JGW1" s="783"/>
      <c r="JGX1" s="783"/>
      <c r="JGY1" s="783"/>
      <c r="JGZ1" s="783"/>
      <c r="JHA1" s="783"/>
      <c r="JHB1" s="783"/>
      <c r="JHC1" s="783"/>
      <c r="JHD1" s="783"/>
      <c r="JHE1" s="783"/>
      <c r="JHF1" s="783"/>
      <c r="JHG1" s="783"/>
      <c r="JHH1" s="783"/>
      <c r="JHI1" s="783"/>
      <c r="JHJ1" s="783"/>
      <c r="JHK1" s="783"/>
      <c r="JHL1" s="783"/>
      <c r="JHM1" s="783"/>
      <c r="JHN1" s="783"/>
      <c r="JHO1" s="783"/>
      <c r="JHP1" s="783"/>
      <c r="JHQ1" s="783"/>
      <c r="JHR1" s="783"/>
      <c r="JHS1" s="783"/>
      <c r="JHT1" s="783"/>
      <c r="JHU1" s="783"/>
      <c r="JHV1" s="783"/>
      <c r="JHW1" s="783"/>
      <c r="JHX1" s="783"/>
      <c r="JHY1" s="783"/>
      <c r="JHZ1" s="783"/>
      <c r="JIA1" s="783"/>
      <c r="JIB1" s="783"/>
      <c r="JIC1" s="783"/>
      <c r="JID1" s="783"/>
      <c r="JIE1" s="783"/>
      <c r="JIF1" s="783"/>
      <c r="JIG1" s="783"/>
      <c r="JIH1" s="783"/>
      <c r="JII1" s="783"/>
      <c r="JIJ1" s="783"/>
      <c r="JIK1" s="783"/>
      <c r="JIL1" s="783"/>
      <c r="JIM1" s="783"/>
      <c r="JIN1" s="783"/>
      <c r="JIO1" s="783"/>
      <c r="JIP1" s="783"/>
      <c r="JIQ1" s="783"/>
      <c r="JIR1" s="783"/>
      <c r="JIS1" s="783"/>
      <c r="JIT1" s="783"/>
      <c r="JIU1" s="783"/>
      <c r="JIV1" s="783"/>
      <c r="JIW1" s="783"/>
      <c r="JIX1" s="783"/>
      <c r="JIY1" s="783"/>
      <c r="JIZ1" s="783"/>
      <c r="JJA1" s="783"/>
      <c r="JJB1" s="783"/>
      <c r="JJC1" s="783"/>
      <c r="JJD1" s="783"/>
      <c r="JJE1" s="783"/>
      <c r="JJF1" s="783"/>
      <c r="JJG1" s="783"/>
      <c r="JJH1" s="783"/>
      <c r="JJI1" s="783"/>
      <c r="JJJ1" s="783"/>
      <c r="JJK1" s="783"/>
      <c r="JJL1" s="783"/>
      <c r="JJM1" s="783"/>
      <c r="JJN1" s="783"/>
      <c r="JJO1" s="783"/>
      <c r="JJP1" s="783"/>
      <c r="JJQ1" s="783"/>
      <c r="JJR1" s="783"/>
      <c r="JJS1" s="783"/>
      <c r="JJT1" s="783"/>
      <c r="JJU1" s="783"/>
      <c r="JJV1" s="783"/>
      <c r="JJW1" s="783"/>
      <c r="JJX1" s="783"/>
      <c r="JJY1" s="783"/>
      <c r="JJZ1" s="783"/>
      <c r="JKA1" s="783"/>
      <c r="JKB1" s="783"/>
      <c r="JKC1" s="783"/>
      <c r="JKD1" s="783"/>
      <c r="JKE1" s="783"/>
      <c r="JKF1" s="783"/>
      <c r="JKG1" s="783"/>
      <c r="JKH1" s="783"/>
      <c r="JKI1" s="783"/>
      <c r="JKJ1" s="783"/>
      <c r="JKK1" s="783"/>
      <c r="JKL1" s="783"/>
      <c r="JKM1" s="783"/>
      <c r="JKN1" s="783"/>
      <c r="JKO1" s="783"/>
      <c r="JKP1" s="783"/>
      <c r="JKQ1" s="783"/>
      <c r="JKR1" s="783"/>
      <c r="JKS1" s="783"/>
      <c r="JKT1" s="783"/>
      <c r="JKU1" s="783"/>
      <c r="JKV1" s="783"/>
      <c r="JKW1" s="783"/>
      <c r="JKX1" s="783"/>
      <c r="JKY1" s="783"/>
      <c r="JKZ1" s="783"/>
      <c r="JLA1" s="783"/>
      <c r="JLB1" s="783"/>
      <c r="JLC1" s="783"/>
      <c r="JLD1" s="783"/>
      <c r="JLE1" s="783"/>
      <c r="JLF1" s="783"/>
      <c r="JLG1" s="783"/>
      <c r="JLH1" s="783"/>
      <c r="JLI1" s="783"/>
      <c r="JLJ1" s="783"/>
      <c r="JLK1" s="783"/>
      <c r="JLL1" s="783"/>
      <c r="JLM1" s="783"/>
      <c r="JLN1" s="783"/>
      <c r="JLO1" s="783"/>
      <c r="JLP1" s="783"/>
      <c r="JLQ1" s="783"/>
      <c r="JLR1" s="783"/>
      <c r="JLS1" s="783"/>
      <c r="JLT1" s="783"/>
      <c r="JLU1" s="783"/>
      <c r="JLV1" s="783"/>
      <c r="JLW1" s="783"/>
      <c r="JLX1" s="783"/>
      <c r="JLY1" s="783"/>
      <c r="JLZ1" s="783"/>
      <c r="JMA1" s="783"/>
      <c r="JMB1" s="783"/>
      <c r="JMC1" s="783"/>
      <c r="JMD1" s="783"/>
      <c r="JME1" s="783"/>
      <c r="JMF1" s="783"/>
      <c r="JMG1" s="783"/>
      <c r="JMH1" s="783"/>
      <c r="JMI1" s="783"/>
      <c r="JMJ1" s="783"/>
      <c r="JMK1" s="783"/>
      <c r="JML1" s="783"/>
      <c r="JMM1" s="783"/>
      <c r="JMN1" s="783"/>
      <c r="JMO1" s="783"/>
      <c r="JMP1" s="783"/>
      <c r="JMQ1" s="783"/>
      <c r="JMR1" s="783"/>
      <c r="JMS1" s="783"/>
      <c r="JMT1" s="783"/>
      <c r="JMU1" s="783"/>
      <c r="JMV1" s="783"/>
      <c r="JMW1" s="783"/>
      <c r="JMX1" s="783"/>
      <c r="JMY1" s="783"/>
      <c r="JMZ1" s="783"/>
      <c r="JNA1" s="783"/>
      <c r="JNB1" s="783"/>
      <c r="JNC1" s="783"/>
      <c r="JND1" s="783"/>
      <c r="JNE1" s="783"/>
      <c r="JNF1" s="783"/>
      <c r="JNG1" s="783"/>
      <c r="JNH1" s="783"/>
      <c r="JNI1" s="783"/>
      <c r="JNJ1" s="783"/>
      <c r="JNK1" s="783"/>
      <c r="JNL1" s="783"/>
      <c r="JNM1" s="783"/>
      <c r="JNN1" s="783"/>
      <c r="JNO1" s="783"/>
      <c r="JNP1" s="783"/>
      <c r="JNQ1" s="783"/>
      <c r="JNR1" s="783"/>
      <c r="JNS1" s="783"/>
      <c r="JNT1" s="783"/>
      <c r="JNU1" s="783"/>
      <c r="JNV1" s="783"/>
      <c r="JNW1" s="783"/>
      <c r="JNX1" s="783"/>
      <c r="JNY1" s="783"/>
      <c r="JNZ1" s="783"/>
      <c r="JOA1" s="783"/>
      <c r="JOB1" s="783"/>
      <c r="JOC1" s="783"/>
      <c r="JOD1" s="783"/>
      <c r="JOE1" s="783"/>
      <c r="JOF1" s="783"/>
      <c r="JOG1" s="783"/>
      <c r="JOH1" s="783"/>
      <c r="JOI1" s="783"/>
      <c r="JOJ1" s="783"/>
      <c r="JOK1" s="783"/>
      <c r="JOL1" s="783"/>
      <c r="JOM1" s="783"/>
      <c r="JON1" s="783"/>
      <c r="JOO1" s="783"/>
      <c r="JOP1" s="783"/>
      <c r="JOQ1" s="783"/>
      <c r="JOR1" s="783"/>
      <c r="JOS1" s="783"/>
      <c r="JOT1" s="783"/>
      <c r="JOU1" s="783"/>
      <c r="JOV1" s="783"/>
      <c r="JOW1" s="783"/>
      <c r="JOX1" s="783"/>
      <c r="JOY1" s="783"/>
      <c r="JOZ1" s="783"/>
      <c r="JPA1" s="783"/>
      <c r="JPB1" s="783"/>
      <c r="JPC1" s="783"/>
      <c r="JPD1" s="783"/>
      <c r="JPE1" s="783"/>
      <c r="JPF1" s="783"/>
      <c r="JPG1" s="783"/>
      <c r="JPH1" s="783"/>
      <c r="JPI1" s="783"/>
      <c r="JPJ1" s="783"/>
      <c r="JPK1" s="783"/>
      <c r="JPL1" s="783"/>
      <c r="JPM1" s="783"/>
      <c r="JPN1" s="783"/>
      <c r="JPO1" s="783"/>
      <c r="JPP1" s="783"/>
      <c r="JPQ1" s="783"/>
      <c r="JPR1" s="783"/>
      <c r="JPS1" s="783"/>
      <c r="JPT1" s="783"/>
      <c r="JPU1" s="783"/>
      <c r="JPV1" s="783"/>
      <c r="JPW1" s="783"/>
      <c r="JPX1" s="783"/>
      <c r="JPY1" s="783"/>
      <c r="JPZ1" s="783"/>
      <c r="JQA1" s="783"/>
      <c r="JQB1" s="783"/>
      <c r="JQC1" s="783"/>
      <c r="JQD1" s="783"/>
      <c r="JQE1" s="783"/>
      <c r="JQF1" s="783"/>
      <c r="JQG1" s="783"/>
      <c r="JQH1" s="783"/>
      <c r="JQI1" s="783"/>
      <c r="JQJ1" s="783"/>
      <c r="JQK1" s="783"/>
      <c r="JQL1" s="783"/>
      <c r="JQM1" s="783"/>
      <c r="JQN1" s="783"/>
      <c r="JQO1" s="783"/>
      <c r="JQP1" s="783"/>
      <c r="JQQ1" s="783"/>
      <c r="JQR1" s="783"/>
      <c r="JQS1" s="783"/>
      <c r="JQT1" s="783"/>
      <c r="JQU1" s="783"/>
      <c r="JQV1" s="783"/>
      <c r="JQW1" s="783"/>
      <c r="JQX1" s="783"/>
      <c r="JQY1" s="783"/>
      <c r="JQZ1" s="783"/>
      <c r="JRA1" s="783"/>
      <c r="JRB1" s="783"/>
      <c r="JRC1" s="783"/>
      <c r="JRD1" s="783"/>
      <c r="JRE1" s="783"/>
      <c r="JRF1" s="783"/>
      <c r="JRG1" s="783"/>
      <c r="JRH1" s="783"/>
      <c r="JRI1" s="783"/>
      <c r="JRJ1" s="783"/>
      <c r="JRK1" s="783"/>
      <c r="JRL1" s="783"/>
      <c r="JRM1" s="783"/>
      <c r="JRN1" s="783"/>
      <c r="JRO1" s="783"/>
      <c r="JRP1" s="783"/>
      <c r="JRQ1" s="783"/>
      <c r="JRR1" s="783"/>
      <c r="JRS1" s="783"/>
      <c r="JRT1" s="783"/>
      <c r="JRU1" s="783"/>
      <c r="JRV1" s="783"/>
      <c r="JRW1" s="783"/>
      <c r="JRX1" s="783"/>
      <c r="JRY1" s="783"/>
      <c r="JRZ1" s="783"/>
      <c r="JSA1" s="783"/>
      <c r="JSB1" s="783"/>
      <c r="JSC1" s="783"/>
      <c r="JSD1" s="783"/>
      <c r="JSE1" s="783"/>
      <c r="JSF1" s="783"/>
      <c r="JSG1" s="783"/>
      <c r="JSH1" s="783"/>
      <c r="JSI1" s="783"/>
      <c r="JSJ1" s="783"/>
      <c r="JSK1" s="783"/>
      <c r="JSL1" s="783"/>
      <c r="JSM1" s="783"/>
      <c r="JSN1" s="783"/>
      <c r="JSO1" s="783"/>
      <c r="JSP1" s="783"/>
      <c r="JSQ1" s="783"/>
      <c r="JSR1" s="783"/>
      <c r="JSS1" s="783"/>
      <c r="JST1" s="783"/>
      <c r="JSU1" s="783"/>
      <c r="JSV1" s="783"/>
      <c r="JSW1" s="783"/>
      <c r="JSX1" s="783"/>
      <c r="JSY1" s="783"/>
      <c r="JSZ1" s="783"/>
      <c r="JTA1" s="783"/>
      <c r="JTB1" s="783"/>
      <c r="JTC1" s="783"/>
      <c r="JTD1" s="783"/>
      <c r="JTE1" s="783"/>
      <c r="JTF1" s="783"/>
      <c r="JTG1" s="783"/>
      <c r="JTH1" s="783"/>
      <c r="JTI1" s="783"/>
      <c r="JTJ1" s="783"/>
      <c r="JTK1" s="783"/>
      <c r="JTL1" s="783"/>
      <c r="JTM1" s="783"/>
      <c r="JTN1" s="783"/>
      <c r="JTO1" s="783"/>
      <c r="JTP1" s="783"/>
      <c r="JTQ1" s="783"/>
      <c r="JTR1" s="783"/>
      <c r="JTS1" s="783"/>
      <c r="JTT1" s="783"/>
      <c r="JTU1" s="783"/>
      <c r="JTV1" s="783"/>
      <c r="JTW1" s="783"/>
      <c r="JTX1" s="783"/>
      <c r="JTY1" s="783"/>
      <c r="JTZ1" s="783"/>
      <c r="JUA1" s="783"/>
      <c r="JUB1" s="783"/>
      <c r="JUC1" s="783"/>
      <c r="JUD1" s="783"/>
      <c r="JUE1" s="783"/>
      <c r="JUF1" s="783"/>
      <c r="JUG1" s="783"/>
      <c r="JUH1" s="783"/>
      <c r="JUI1" s="783"/>
      <c r="JUJ1" s="783"/>
      <c r="JUK1" s="783"/>
      <c r="JUL1" s="783"/>
      <c r="JUM1" s="783"/>
      <c r="JUN1" s="783"/>
      <c r="JUO1" s="783"/>
      <c r="JUP1" s="783"/>
      <c r="JUQ1" s="783"/>
      <c r="JUR1" s="783"/>
      <c r="JUS1" s="783"/>
      <c r="JUT1" s="783"/>
      <c r="JUU1" s="783"/>
      <c r="JUV1" s="783"/>
      <c r="JUW1" s="783"/>
      <c r="JUX1" s="783"/>
      <c r="JUY1" s="783"/>
      <c r="JUZ1" s="783"/>
      <c r="JVA1" s="783"/>
      <c r="JVB1" s="783"/>
      <c r="JVC1" s="783"/>
      <c r="JVD1" s="783"/>
      <c r="JVE1" s="783"/>
      <c r="JVF1" s="783"/>
      <c r="JVG1" s="783"/>
      <c r="JVH1" s="783"/>
      <c r="JVI1" s="783"/>
      <c r="JVJ1" s="783"/>
      <c r="JVK1" s="783"/>
      <c r="JVL1" s="783"/>
      <c r="JVM1" s="783"/>
      <c r="JVN1" s="783"/>
      <c r="JVO1" s="783"/>
      <c r="JVP1" s="783"/>
      <c r="JVQ1" s="783"/>
      <c r="JVR1" s="783"/>
      <c r="JVS1" s="783"/>
      <c r="JVT1" s="783"/>
      <c r="JVU1" s="783"/>
      <c r="JVV1" s="783"/>
      <c r="JVW1" s="783"/>
      <c r="JVX1" s="783"/>
      <c r="JVY1" s="783"/>
      <c r="JVZ1" s="783"/>
      <c r="JWA1" s="783"/>
      <c r="JWB1" s="783"/>
      <c r="JWC1" s="783"/>
      <c r="JWD1" s="783"/>
      <c r="JWE1" s="783"/>
      <c r="JWF1" s="783"/>
      <c r="JWG1" s="783"/>
      <c r="JWH1" s="783"/>
      <c r="JWI1" s="783"/>
      <c r="JWJ1" s="783"/>
      <c r="JWK1" s="783"/>
      <c r="JWL1" s="783"/>
      <c r="JWM1" s="783"/>
      <c r="JWN1" s="783"/>
      <c r="JWO1" s="783"/>
      <c r="JWP1" s="783"/>
      <c r="JWQ1" s="783"/>
      <c r="JWR1" s="783"/>
      <c r="JWS1" s="783"/>
      <c r="JWT1" s="783"/>
      <c r="JWU1" s="783"/>
      <c r="JWV1" s="783"/>
      <c r="JWW1" s="783"/>
      <c r="JWX1" s="783"/>
      <c r="JWY1" s="783"/>
      <c r="JWZ1" s="783"/>
      <c r="JXA1" s="783"/>
      <c r="JXB1" s="783"/>
      <c r="JXC1" s="783"/>
      <c r="JXD1" s="783"/>
      <c r="JXE1" s="783"/>
      <c r="JXF1" s="783"/>
      <c r="JXG1" s="783"/>
      <c r="JXH1" s="783"/>
      <c r="JXI1" s="783"/>
      <c r="JXJ1" s="783"/>
      <c r="JXK1" s="783"/>
      <c r="JXL1" s="783"/>
      <c r="JXM1" s="783"/>
      <c r="JXN1" s="783"/>
      <c r="JXO1" s="783"/>
      <c r="JXP1" s="783"/>
      <c r="JXQ1" s="783"/>
      <c r="JXR1" s="783"/>
      <c r="JXS1" s="783"/>
      <c r="JXT1" s="783"/>
      <c r="JXU1" s="783"/>
      <c r="JXV1" s="783"/>
      <c r="JXW1" s="783"/>
      <c r="JXX1" s="783"/>
      <c r="JXY1" s="783"/>
      <c r="JXZ1" s="783"/>
      <c r="JYA1" s="783"/>
      <c r="JYB1" s="783"/>
      <c r="JYC1" s="783"/>
      <c r="JYD1" s="783"/>
      <c r="JYE1" s="783"/>
      <c r="JYF1" s="783"/>
      <c r="JYG1" s="783"/>
      <c r="JYH1" s="783"/>
      <c r="JYI1" s="783"/>
      <c r="JYJ1" s="783"/>
      <c r="JYK1" s="783"/>
      <c r="JYL1" s="783"/>
      <c r="JYM1" s="783"/>
      <c r="JYN1" s="783"/>
      <c r="JYO1" s="783"/>
      <c r="JYP1" s="783"/>
      <c r="JYQ1" s="783"/>
      <c r="JYR1" s="783"/>
      <c r="JYS1" s="783"/>
      <c r="JYT1" s="783"/>
      <c r="JYU1" s="783"/>
      <c r="JYV1" s="783"/>
      <c r="JYW1" s="783"/>
      <c r="JYX1" s="783"/>
      <c r="JYY1" s="783"/>
      <c r="JYZ1" s="783"/>
      <c r="JZA1" s="783"/>
      <c r="JZB1" s="783"/>
      <c r="JZC1" s="783"/>
      <c r="JZD1" s="783"/>
      <c r="JZE1" s="783"/>
      <c r="JZF1" s="783"/>
      <c r="JZG1" s="783"/>
      <c r="JZH1" s="783"/>
      <c r="JZI1" s="783"/>
      <c r="JZJ1" s="783"/>
      <c r="JZK1" s="783"/>
      <c r="JZL1" s="783"/>
      <c r="JZM1" s="783"/>
      <c r="JZN1" s="783"/>
      <c r="JZO1" s="783"/>
      <c r="JZP1" s="783"/>
      <c r="JZQ1" s="783"/>
      <c r="JZR1" s="783"/>
      <c r="JZS1" s="783"/>
      <c r="JZT1" s="783"/>
      <c r="JZU1" s="783"/>
      <c r="JZV1" s="783"/>
      <c r="JZW1" s="783"/>
      <c r="JZX1" s="783"/>
      <c r="JZY1" s="783"/>
      <c r="JZZ1" s="783"/>
      <c r="KAA1" s="783"/>
      <c r="KAB1" s="783"/>
      <c r="KAC1" s="783"/>
      <c r="KAD1" s="783"/>
      <c r="KAE1" s="783"/>
      <c r="KAF1" s="783"/>
      <c r="KAG1" s="783"/>
      <c r="KAH1" s="783"/>
      <c r="KAI1" s="783"/>
      <c r="KAJ1" s="783"/>
      <c r="KAK1" s="783"/>
      <c r="KAL1" s="783"/>
      <c r="KAM1" s="783"/>
      <c r="KAN1" s="783"/>
      <c r="KAO1" s="783"/>
      <c r="KAP1" s="783"/>
      <c r="KAQ1" s="783"/>
      <c r="KAR1" s="783"/>
      <c r="KAS1" s="783"/>
      <c r="KAT1" s="783"/>
      <c r="KAU1" s="783"/>
      <c r="KAV1" s="783"/>
      <c r="KAW1" s="783"/>
      <c r="KAX1" s="783"/>
      <c r="KAY1" s="783"/>
      <c r="KAZ1" s="783"/>
      <c r="KBA1" s="783"/>
      <c r="KBB1" s="783"/>
      <c r="KBC1" s="783"/>
      <c r="KBD1" s="783"/>
      <c r="KBE1" s="783"/>
      <c r="KBF1" s="783"/>
      <c r="KBG1" s="783"/>
      <c r="KBH1" s="783"/>
      <c r="KBI1" s="783"/>
      <c r="KBJ1" s="783"/>
      <c r="KBK1" s="783"/>
      <c r="KBL1" s="783"/>
      <c r="KBM1" s="783"/>
      <c r="KBN1" s="783"/>
      <c r="KBO1" s="783"/>
      <c r="KBP1" s="783"/>
      <c r="KBQ1" s="783"/>
      <c r="KBR1" s="783"/>
      <c r="KBS1" s="783"/>
      <c r="KBT1" s="783"/>
      <c r="KBU1" s="783"/>
      <c r="KBV1" s="783"/>
      <c r="KBW1" s="783"/>
      <c r="KBX1" s="783"/>
      <c r="KBY1" s="783"/>
      <c r="KBZ1" s="783"/>
      <c r="KCA1" s="783"/>
      <c r="KCB1" s="783"/>
      <c r="KCC1" s="783"/>
      <c r="KCD1" s="783"/>
      <c r="KCE1" s="783"/>
      <c r="KCF1" s="783"/>
      <c r="KCG1" s="783"/>
      <c r="KCH1" s="783"/>
      <c r="KCI1" s="783"/>
      <c r="KCJ1" s="783"/>
      <c r="KCK1" s="783"/>
      <c r="KCL1" s="783"/>
      <c r="KCM1" s="783"/>
      <c r="KCN1" s="783"/>
      <c r="KCO1" s="783"/>
      <c r="KCP1" s="783"/>
      <c r="KCQ1" s="783"/>
      <c r="KCR1" s="783"/>
      <c r="KCS1" s="783"/>
      <c r="KCT1" s="783"/>
      <c r="KCU1" s="783"/>
      <c r="KCV1" s="783"/>
      <c r="KCW1" s="783"/>
      <c r="KCX1" s="783"/>
      <c r="KCY1" s="783"/>
      <c r="KCZ1" s="783"/>
      <c r="KDA1" s="783"/>
      <c r="KDB1" s="783"/>
      <c r="KDC1" s="783"/>
      <c r="KDD1" s="783"/>
      <c r="KDE1" s="783"/>
      <c r="KDF1" s="783"/>
      <c r="KDG1" s="783"/>
      <c r="KDH1" s="783"/>
      <c r="KDI1" s="783"/>
      <c r="KDJ1" s="783"/>
      <c r="KDK1" s="783"/>
      <c r="KDL1" s="783"/>
      <c r="KDM1" s="783"/>
      <c r="KDN1" s="783"/>
      <c r="KDO1" s="783"/>
      <c r="KDP1" s="783"/>
      <c r="KDQ1" s="783"/>
      <c r="KDR1" s="783"/>
      <c r="KDS1" s="783"/>
      <c r="KDT1" s="783"/>
      <c r="KDU1" s="783"/>
      <c r="KDV1" s="783"/>
      <c r="KDW1" s="783"/>
      <c r="KDX1" s="783"/>
      <c r="KDY1" s="783"/>
      <c r="KDZ1" s="783"/>
      <c r="KEA1" s="783"/>
      <c r="KEB1" s="783"/>
      <c r="KEC1" s="783"/>
      <c r="KED1" s="783"/>
      <c r="KEE1" s="783"/>
      <c r="KEF1" s="783"/>
      <c r="KEG1" s="783"/>
      <c r="KEH1" s="783"/>
      <c r="KEI1" s="783"/>
      <c r="KEJ1" s="783"/>
      <c r="KEK1" s="783"/>
      <c r="KEL1" s="783"/>
      <c r="KEM1" s="783"/>
      <c r="KEN1" s="783"/>
      <c r="KEO1" s="783"/>
      <c r="KEP1" s="783"/>
      <c r="KEQ1" s="783"/>
      <c r="KER1" s="783"/>
      <c r="KES1" s="783"/>
      <c r="KET1" s="783"/>
      <c r="KEU1" s="783"/>
      <c r="KEV1" s="783"/>
      <c r="KEW1" s="783"/>
      <c r="KEX1" s="783"/>
      <c r="KEY1" s="783"/>
      <c r="KEZ1" s="783"/>
      <c r="KFA1" s="783"/>
      <c r="KFB1" s="783"/>
      <c r="KFC1" s="783"/>
      <c r="KFD1" s="783"/>
      <c r="KFE1" s="783"/>
      <c r="KFF1" s="783"/>
      <c r="KFG1" s="783"/>
      <c r="KFH1" s="783"/>
      <c r="KFI1" s="783"/>
      <c r="KFJ1" s="783"/>
      <c r="KFK1" s="783"/>
      <c r="KFL1" s="783"/>
      <c r="KFM1" s="783"/>
      <c r="KFN1" s="783"/>
      <c r="KFO1" s="783"/>
      <c r="KFP1" s="783"/>
      <c r="KFQ1" s="783"/>
      <c r="KFR1" s="783"/>
      <c r="KFS1" s="783"/>
      <c r="KFT1" s="783"/>
      <c r="KFU1" s="783"/>
      <c r="KFV1" s="783"/>
      <c r="KFW1" s="783"/>
      <c r="KFX1" s="783"/>
      <c r="KFY1" s="783"/>
      <c r="KFZ1" s="783"/>
      <c r="KGA1" s="783"/>
      <c r="KGB1" s="783"/>
      <c r="KGC1" s="783"/>
      <c r="KGD1" s="783"/>
      <c r="KGE1" s="783"/>
      <c r="KGF1" s="783"/>
      <c r="KGG1" s="783"/>
      <c r="KGH1" s="783"/>
      <c r="KGI1" s="783"/>
      <c r="KGJ1" s="783"/>
      <c r="KGK1" s="783"/>
      <c r="KGL1" s="783"/>
      <c r="KGM1" s="783"/>
      <c r="KGN1" s="783"/>
      <c r="KGO1" s="783"/>
      <c r="KGP1" s="783"/>
      <c r="KGQ1" s="783"/>
      <c r="KGR1" s="783"/>
      <c r="KGS1" s="783"/>
      <c r="KGT1" s="783"/>
      <c r="KGU1" s="783"/>
      <c r="KGV1" s="783"/>
      <c r="KGW1" s="783"/>
      <c r="KGX1" s="783"/>
      <c r="KGY1" s="783"/>
      <c r="KGZ1" s="783"/>
      <c r="KHA1" s="783"/>
      <c r="KHB1" s="783"/>
      <c r="KHC1" s="783"/>
      <c r="KHD1" s="783"/>
      <c r="KHE1" s="783"/>
      <c r="KHF1" s="783"/>
      <c r="KHG1" s="783"/>
      <c r="KHH1" s="783"/>
      <c r="KHI1" s="783"/>
      <c r="KHJ1" s="783"/>
      <c r="KHK1" s="783"/>
      <c r="KHL1" s="783"/>
      <c r="KHM1" s="783"/>
      <c r="KHN1" s="783"/>
      <c r="KHO1" s="783"/>
      <c r="KHP1" s="783"/>
      <c r="KHQ1" s="783"/>
      <c r="KHR1" s="783"/>
      <c r="KHS1" s="783"/>
      <c r="KHT1" s="783"/>
      <c r="KHU1" s="783"/>
      <c r="KHV1" s="783"/>
      <c r="KHW1" s="783"/>
      <c r="KHX1" s="783"/>
      <c r="KHY1" s="783"/>
      <c r="KHZ1" s="783"/>
      <c r="KIA1" s="783"/>
      <c r="KIB1" s="783"/>
      <c r="KIC1" s="783"/>
      <c r="KID1" s="783"/>
      <c r="KIE1" s="783"/>
      <c r="KIF1" s="783"/>
      <c r="KIG1" s="783"/>
      <c r="KIH1" s="783"/>
      <c r="KII1" s="783"/>
      <c r="KIJ1" s="783"/>
      <c r="KIK1" s="783"/>
      <c r="KIL1" s="783"/>
      <c r="KIM1" s="783"/>
      <c r="KIN1" s="783"/>
      <c r="KIO1" s="783"/>
      <c r="KIP1" s="783"/>
      <c r="KIQ1" s="783"/>
      <c r="KIR1" s="783"/>
      <c r="KIS1" s="783"/>
      <c r="KIT1" s="783"/>
      <c r="KIU1" s="783"/>
      <c r="KIV1" s="783"/>
      <c r="KIW1" s="783"/>
      <c r="KIX1" s="783"/>
      <c r="KIY1" s="783"/>
      <c r="KIZ1" s="783"/>
      <c r="KJA1" s="783"/>
      <c r="KJB1" s="783"/>
      <c r="KJC1" s="783"/>
      <c r="KJD1" s="783"/>
      <c r="KJE1" s="783"/>
      <c r="KJF1" s="783"/>
      <c r="KJG1" s="783"/>
      <c r="KJH1" s="783"/>
      <c r="KJI1" s="783"/>
      <c r="KJJ1" s="783"/>
      <c r="KJK1" s="783"/>
      <c r="KJL1" s="783"/>
      <c r="KJM1" s="783"/>
      <c r="KJN1" s="783"/>
      <c r="KJO1" s="783"/>
      <c r="KJP1" s="783"/>
      <c r="KJQ1" s="783"/>
      <c r="KJR1" s="783"/>
      <c r="KJS1" s="783"/>
      <c r="KJT1" s="783"/>
      <c r="KJU1" s="783"/>
      <c r="KJV1" s="783"/>
      <c r="KJW1" s="783"/>
      <c r="KJX1" s="783"/>
      <c r="KJY1" s="783"/>
      <c r="KJZ1" s="783"/>
      <c r="KKA1" s="783"/>
      <c r="KKB1" s="783"/>
      <c r="KKC1" s="783"/>
      <c r="KKD1" s="783"/>
      <c r="KKE1" s="783"/>
      <c r="KKF1" s="783"/>
      <c r="KKG1" s="783"/>
      <c r="KKH1" s="783"/>
      <c r="KKI1" s="783"/>
      <c r="KKJ1" s="783"/>
      <c r="KKK1" s="783"/>
      <c r="KKL1" s="783"/>
      <c r="KKM1" s="783"/>
      <c r="KKN1" s="783"/>
      <c r="KKO1" s="783"/>
      <c r="KKP1" s="783"/>
      <c r="KKQ1" s="783"/>
      <c r="KKR1" s="783"/>
      <c r="KKS1" s="783"/>
      <c r="KKT1" s="783"/>
      <c r="KKU1" s="783"/>
      <c r="KKV1" s="783"/>
      <c r="KKW1" s="783"/>
      <c r="KKX1" s="783"/>
      <c r="KKY1" s="783"/>
      <c r="KKZ1" s="783"/>
      <c r="KLA1" s="783"/>
      <c r="KLB1" s="783"/>
      <c r="KLC1" s="783"/>
      <c r="KLD1" s="783"/>
      <c r="KLE1" s="783"/>
      <c r="KLF1" s="783"/>
      <c r="KLG1" s="783"/>
      <c r="KLH1" s="783"/>
      <c r="KLI1" s="783"/>
      <c r="KLJ1" s="783"/>
      <c r="KLK1" s="783"/>
      <c r="KLL1" s="783"/>
      <c r="KLM1" s="783"/>
      <c r="KLN1" s="783"/>
      <c r="KLO1" s="783"/>
      <c r="KLP1" s="783"/>
      <c r="KLQ1" s="783"/>
      <c r="KLR1" s="783"/>
      <c r="KLS1" s="783"/>
      <c r="KLT1" s="783"/>
      <c r="KLU1" s="783"/>
      <c r="KLV1" s="783"/>
      <c r="KLW1" s="783"/>
      <c r="KLX1" s="783"/>
      <c r="KLY1" s="783"/>
      <c r="KLZ1" s="783"/>
      <c r="KMA1" s="783"/>
      <c r="KMB1" s="783"/>
      <c r="KMC1" s="783"/>
      <c r="KMD1" s="783"/>
      <c r="KME1" s="783"/>
      <c r="KMF1" s="783"/>
      <c r="KMG1" s="783"/>
      <c r="KMH1" s="783"/>
      <c r="KMI1" s="783"/>
      <c r="KMJ1" s="783"/>
      <c r="KMK1" s="783"/>
      <c r="KML1" s="783"/>
      <c r="KMM1" s="783"/>
      <c r="KMN1" s="783"/>
      <c r="KMO1" s="783"/>
      <c r="KMP1" s="783"/>
      <c r="KMQ1" s="783"/>
      <c r="KMR1" s="783"/>
      <c r="KMS1" s="783"/>
      <c r="KMT1" s="783"/>
      <c r="KMU1" s="783"/>
      <c r="KMV1" s="783"/>
      <c r="KMW1" s="783"/>
      <c r="KMX1" s="783"/>
      <c r="KMY1" s="783"/>
      <c r="KMZ1" s="783"/>
      <c r="KNA1" s="783"/>
      <c r="KNB1" s="783"/>
      <c r="KNC1" s="783"/>
      <c r="KND1" s="783"/>
      <c r="KNE1" s="783"/>
      <c r="KNF1" s="783"/>
      <c r="KNG1" s="783"/>
      <c r="KNH1" s="783"/>
      <c r="KNI1" s="783"/>
      <c r="KNJ1" s="783"/>
      <c r="KNK1" s="783"/>
      <c r="KNL1" s="783"/>
      <c r="KNM1" s="783"/>
      <c r="KNN1" s="783"/>
      <c r="KNO1" s="783"/>
      <c r="KNP1" s="783"/>
      <c r="KNQ1" s="783"/>
      <c r="KNR1" s="783"/>
      <c r="KNS1" s="783"/>
      <c r="KNT1" s="783"/>
      <c r="KNU1" s="783"/>
      <c r="KNV1" s="783"/>
      <c r="KNW1" s="783"/>
      <c r="KNX1" s="783"/>
      <c r="KNY1" s="783"/>
      <c r="KNZ1" s="783"/>
      <c r="KOA1" s="783"/>
      <c r="KOB1" s="783"/>
      <c r="KOC1" s="783"/>
      <c r="KOD1" s="783"/>
      <c r="KOE1" s="783"/>
      <c r="KOF1" s="783"/>
      <c r="KOG1" s="783"/>
      <c r="KOH1" s="783"/>
      <c r="KOI1" s="783"/>
      <c r="KOJ1" s="783"/>
      <c r="KOK1" s="783"/>
      <c r="KOL1" s="783"/>
      <c r="KOM1" s="783"/>
      <c r="KON1" s="783"/>
      <c r="KOO1" s="783"/>
      <c r="KOP1" s="783"/>
      <c r="KOQ1" s="783"/>
      <c r="KOR1" s="783"/>
      <c r="KOS1" s="783"/>
      <c r="KOT1" s="783"/>
      <c r="KOU1" s="783"/>
      <c r="KOV1" s="783"/>
      <c r="KOW1" s="783"/>
      <c r="KOX1" s="783"/>
      <c r="KOY1" s="783"/>
      <c r="KOZ1" s="783"/>
      <c r="KPA1" s="783"/>
      <c r="KPB1" s="783"/>
      <c r="KPC1" s="783"/>
      <c r="KPD1" s="783"/>
      <c r="KPE1" s="783"/>
      <c r="KPF1" s="783"/>
      <c r="KPG1" s="783"/>
      <c r="KPH1" s="783"/>
      <c r="KPI1" s="783"/>
      <c r="KPJ1" s="783"/>
      <c r="KPK1" s="783"/>
      <c r="KPL1" s="783"/>
      <c r="KPM1" s="783"/>
      <c r="KPN1" s="783"/>
      <c r="KPO1" s="783"/>
      <c r="KPP1" s="783"/>
      <c r="KPQ1" s="783"/>
      <c r="KPR1" s="783"/>
      <c r="KPS1" s="783"/>
      <c r="KPT1" s="783"/>
      <c r="KPU1" s="783"/>
      <c r="KPV1" s="783"/>
      <c r="KPW1" s="783"/>
      <c r="KPX1" s="783"/>
      <c r="KPY1" s="783"/>
      <c r="KPZ1" s="783"/>
      <c r="KQA1" s="783"/>
      <c r="KQB1" s="783"/>
      <c r="KQC1" s="783"/>
      <c r="KQD1" s="783"/>
      <c r="KQE1" s="783"/>
      <c r="KQF1" s="783"/>
      <c r="KQG1" s="783"/>
      <c r="KQH1" s="783"/>
      <c r="KQI1" s="783"/>
      <c r="KQJ1" s="783"/>
      <c r="KQK1" s="783"/>
      <c r="KQL1" s="783"/>
      <c r="KQM1" s="783"/>
      <c r="KQN1" s="783"/>
      <c r="KQO1" s="783"/>
      <c r="KQP1" s="783"/>
      <c r="KQQ1" s="783"/>
      <c r="KQR1" s="783"/>
      <c r="KQS1" s="783"/>
      <c r="KQT1" s="783"/>
      <c r="KQU1" s="783"/>
      <c r="KQV1" s="783"/>
      <c r="KQW1" s="783"/>
      <c r="KQX1" s="783"/>
      <c r="KQY1" s="783"/>
      <c r="KQZ1" s="783"/>
      <c r="KRA1" s="783"/>
      <c r="KRB1" s="783"/>
      <c r="KRC1" s="783"/>
      <c r="KRD1" s="783"/>
      <c r="KRE1" s="783"/>
      <c r="KRF1" s="783"/>
      <c r="KRG1" s="783"/>
      <c r="KRH1" s="783"/>
      <c r="KRI1" s="783"/>
      <c r="KRJ1" s="783"/>
      <c r="KRK1" s="783"/>
      <c r="KRL1" s="783"/>
      <c r="KRM1" s="783"/>
      <c r="KRN1" s="783"/>
      <c r="KRO1" s="783"/>
      <c r="KRP1" s="783"/>
      <c r="KRQ1" s="783"/>
      <c r="KRR1" s="783"/>
      <c r="KRS1" s="783"/>
      <c r="KRT1" s="783"/>
      <c r="KRU1" s="783"/>
      <c r="KRV1" s="783"/>
      <c r="KRW1" s="783"/>
      <c r="KRX1" s="783"/>
      <c r="KRY1" s="783"/>
      <c r="KRZ1" s="783"/>
      <c r="KSA1" s="783"/>
      <c r="KSB1" s="783"/>
      <c r="KSC1" s="783"/>
      <c r="KSD1" s="783"/>
      <c r="KSE1" s="783"/>
      <c r="KSF1" s="783"/>
      <c r="KSG1" s="783"/>
      <c r="KSH1" s="783"/>
      <c r="KSI1" s="783"/>
      <c r="KSJ1" s="783"/>
      <c r="KSK1" s="783"/>
      <c r="KSL1" s="783"/>
      <c r="KSM1" s="783"/>
      <c r="KSN1" s="783"/>
      <c r="KSO1" s="783"/>
      <c r="KSP1" s="783"/>
      <c r="KSQ1" s="783"/>
      <c r="KSR1" s="783"/>
      <c r="KSS1" s="783"/>
      <c r="KST1" s="783"/>
      <c r="KSU1" s="783"/>
      <c r="KSV1" s="783"/>
      <c r="KSW1" s="783"/>
      <c r="KSX1" s="783"/>
      <c r="KSY1" s="783"/>
      <c r="KSZ1" s="783"/>
      <c r="KTA1" s="783"/>
      <c r="KTB1" s="783"/>
      <c r="KTC1" s="783"/>
      <c r="KTD1" s="783"/>
      <c r="KTE1" s="783"/>
      <c r="KTF1" s="783"/>
      <c r="KTG1" s="783"/>
      <c r="KTH1" s="783"/>
      <c r="KTI1" s="783"/>
      <c r="KTJ1" s="783"/>
      <c r="KTK1" s="783"/>
      <c r="KTL1" s="783"/>
      <c r="KTM1" s="783"/>
      <c r="KTN1" s="783"/>
      <c r="KTO1" s="783"/>
      <c r="KTP1" s="783"/>
      <c r="KTQ1" s="783"/>
      <c r="KTR1" s="783"/>
      <c r="KTS1" s="783"/>
      <c r="KTT1" s="783"/>
      <c r="KTU1" s="783"/>
      <c r="KTV1" s="783"/>
      <c r="KTW1" s="783"/>
      <c r="KTX1" s="783"/>
      <c r="KTY1" s="783"/>
      <c r="KTZ1" s="783"/>
      <c r="KUA1" s="783"/>
      <c r="KUB1" s="783"/>
      <c r="KUC1" s="783"/>
      <c r="KUD1" s="783"/>
      <c r="KUE1" s="783"/>
      <c r="KUF1" s="783"/>
      <c r="KUG1" s="783"/>
      <c r="KUH1" s="783"/>
      <c r="KUI1" s="783"/>
      <c r="KUJ1" s="783"/>
      <c r="KUK1" s="783"/>
      <c r="KUL1" s="783"/>
      <c r="KUM1" s="783"/>
      <c r="KUN1" s="783"/>
      <c r="KUO1" s="783"/>
      <c r="KUP1" s="783"/>
      <c r="KUQ1" s="783"/>
      <c r="KUR1" s="783"/>
      <c r="KUS1" s="783"/>
      <c r="KUT1" s="783"/>
      <c r="KUU1" s="783"/>
      <c r="KUV1" s="783"/>
      <c r="KUW1" s="783"/>
      <c r="KUX1" s="783"/>
      <c r="KUY1" s="783"/>
      <c r="KUZ1" s="783"/>
      <c r="KVA1" s="783"/>
      <c r="KVB1" s="783"/>
      <c r="KVC1" s="783"/>
      <c r="KVD1" s="783"/>
      <c r="KVE1" s="783"/>
      <c r="KVF1" s="783"/>
      <c r="KVG1" s="783"/>
      <c r="KVH1" s="783"/>
      <c r="KVI1" s="783"/>
      <c r="KVJ1" s="783"/>
      <c r="KVK1" s="783"/>
      <c r="KVL1" s="783"/>
      <c r="KVM1" s="783"/>
      <c r="KVN1" s="783"/>
      <c r="KVO1" s="783"/>
      <c r="KVP1" s="783"/>
      <c r="KVQ1" s="783"/>
      <c r="KVR1" s="783"/>
      <c r="KVS1" s="783"/>
      <c r="KVT1" s="783"/>
      <c r="KVU1" s="783"/>
      <c r="KVV1" s="783"/>
      <c r="KVW1" s="783"/>
      <c r="KVX1" s="783"/>
      <c r="KVY1" s="783"/>
      <c r="KVZ1" s="783"/>
      <c r="KWA1" s="783"/>
      <c r="KWB1" s="783"/>
      <c r="KWC1" s="783"/>
      <c r="KWD1" s="783"/>
      <c r="KWE1" s="783"/>
      <c r="KWF1" s="783"/>
      <c r="KWG1" s="783"/>
      <c r="KWH1" s="783"/>
      <c r="KWI1" s="783"/>
      <c r="KWJ1" s="783"/>
      <c r="KWK1" s="783"/>
      <c r="KWL1" s="783"/>
      <c r="KWM1" s="783"/>
      <c r="KWN1" s="783"/>
      <c r="KWO1" s="783"/>
      <c r="KWP1" s="783"/>
      <c r="KWQ1" s="783"/>
      <c r="KWR1" s="783"/>
      <c r="KWS1" s="783"/>
      <c r="KWT1" s="783"/>
      <c r="KWU1" s="783"/>
      <c r="KWV1" s="783"/>
      <c r="KWW1" s="783"/>
      <c r="KWX1" s="783"/>
      <c r="KWY1" s="783"/>
      <c r="KWZ1" s="783"/>
      <c r="KXA1" s="783"/>
      <c r="KXB1" s="783"/>
      <c r="KXC1" s="783"/>
      <c r="KXD1" s="783"/>
      <c r="KXE1" s="783"/>
      <c r="KXF1" s="783"/>
      <c r="KXG1" s="783"/>
      <c r="KXH1" s="783"/>
      <c r="KXI1" s="783"/>
      <c r="KXJ1" s="783"/>
      <c r="KXK1" s="783"/>
      <c r="KXL1" s="783"/>
      <c r="KXM1" s="783"/>
      <c r="KXN1" s="783"/>
      <c r="KXO1" s="783"/>
      <c r="KXP1" s="783"/>
      <c r="KXQ1" s="783"/>
      <c r="KXR1" s="783"/>
      <c r="KXS1" s="783"/>
      <c r="KXT1" s="783"/>
      <c r="KXU1" s="783"/>
      <c r="KXV1" s="783"/>
      <c r="KXW1" s="783"/>
      <c r="KXX1" s="783"/>
      <c r="KXY1" s="783"/>
      <c r="KXZ1" s="783"/>
      <c r="KYA1" s="783"/>
      <c r="KYB1" s="783"/>
      <c r="KYC1" s="783"/>
      <c r="KYD1" s="783"/>
      <c r="KYE1" s="783"/>
      <c r="KYF1" s="783"/>
      <c r="KYG1" s="783"/>
      <c r="KYH1" s="783"/>
      <c r="KYI1" s="783"/>
      <c r="KYJ1" s="783"/>
      <c r="KYK1" s="783"/>
      <c r="KYL1" s="783"/>
      <c r="KYM1" s="783"/>
      <c r="KYN1" s="783"/>
      <c r="KYO1" s="783"/>
      <c r="KYP1" s="783"/>
      <c r="KYQ1" s="783"/>
      <c r="KYR1" s="783"/>
      <c r="KYS1" s="783"/>
      <c r="KYT1" s="783"/>
      <c r="KYU1" s="783"/>
      <c r="KYV1" s="783"/>
      <c r="KYW1" s="783"/>
      <c r="KYX1" s="783"/>
      <c r="KYY1" s="783"/>
      <c r="KYZ1" s="783"/>
      <c r="KZA1" s="783"/>
      <c r="KZB1" s="783"/>
      <c r="KZC1" s="783"/>
      <c r="KZD1" s="783"/>
      <c r="KZE1" s="783"/>
      <c r="KZF1" s="783"/>
      <c r="KZG1" s="783"/>
      <c r="KZH1" s="783"/>
      <c r="KZI1" s="783"/>
      <c r="KZJ1" s="783"/>
      <c r="KZK1" s="783"/>
      <c r="KZL1" s="783"/>
      <c r="KZM1" s="783"/>
      <c r="KZN1" s="783"/>
      <c r="KZO1" s="783"/>
      <c r="KZP1" s="783"/>
      <c r="KZQ1" s="783"/>
      <c r="KZR1" s="783"/>
      <c r="KZS1" s="783"/>
      <c r="KZT1" s="783"/>
      <c r="KZU1" s="783"/>
      <c r="KZV1" s="783"/>
      <c r="KZW1" s="783"/>
      <c r="KZX1" s="783"/>
      <c r="KZY1" s="783"/>
      <c r="KZZ1" s="783"/>
      <c r="LAA1" s="783"/>
      <c r="LAB1" s="783"/>
      <c r="LAC1" s="783"/>
      <c r="LAD1" s="783"/>
      <c r="LAE1" s="783"/>
      <c r="LAF1" s="783"/>
      <c r="LAG1" s="783"/>
      <c r="LAH1" s="783"/>
      <c r="LAI1" s="783"/>
      <c r="LAJ1" s="783"/>
      <c r="LAK1" s="783"/>
      <c r="LAL1" s="783"/>
      <c r="LAM1" s="783"/>
      <c r="LAN1" s="783"/>
      <c r="LAO1" s="783"/>
      <c r="LAP1" s="783"/>
      <c r="LAQ1" s="783"/>
      <c r="LAR1" s="783"/>
      <c r="LAS1" s="783"/>
      <c r="LAT1" s="783"/>
      <c r="LAU1" s="783"/>
      <c r="LAV1" s="783"/>
      <c r="LAW1" s="783"/>
      <c r="LAX1" s="783"/>
      <c r="LAY1" s="783"/>
      <c r="LAZ1" s="783"/>
      <c r="LBA1" s="783"/>
      <c r="LBB1" s="783"/>
      <c r="LBC1" s="783"/>
      <c r="LBD1" s="783"/>
      <c r="LBE1" s="783"/>
      <c r="LBF1" s="783"/>
      <c r="LBG1" s="783"/>
      <c r="LBH1" s="783"/>
      <c r="LBI1" s="783"/>
      <c r="LBJ1" s="783"/>
      <c r="LBK1" s="783"/>
      <c r="LBL1" s="783"/>
      <c r="LBM1" s="783"/>
      <c r="LBN1" s="783"/>
      <c r="LBO1" s="783"/>
      <c r="LBP1" s="783"/>
      <c r="LBQ1" s="783"/>
      <c r="LBR1" s="783"/>
      <c r="LBS1" s="783"/>
      <c r="LBT1" s="783"/>
      <c r="LBU1" s="783"/>
      <c r="LBV1" s="783"/>
      <c r="LBW1" s="783"/>
      <c r="LBX1" s="783"/>
      <c r="LBY1" s="783"/>
      <c r="LBZ1" s="783"/>
      <c r="LCA1" s="783"/>
      <c r="LCB1" s="783"/>
      <c r="LCC1" s="783"/>
      <c r="LCD1" s="783"/>
      <c r="LCE1" s="783"/>
      <c r="LCF1" s="783"/>
      <c r="LCG1" s="783"/>
      <c r="LCH1" s="783"/>
      <c r="LCI1" s="783"/>
      <c r="LCJ1" s="783"/>
      <c r="LCK1" s="783"/>
      <c r="LCL1" s="783"/>
      <c r="LCM1" s="783"/>
      <c r="LCN1" s="783"/>
      <c r="LCO1" s="783"/>
      <c r="LCP1" s="783"/>
      <c r="LCQ1" s="783"/>
      <c r="LCR1" s="783"/>
      <c r="LCS1" s="783"/>
      <c r="LCT1" s="783"/>
      <c r="LCU1" s="783"/>
      <c r="LCV1" s="783"/>
      <c r="LCW1" s="783"/>
      <c r="LCX1" s="783"/>
      <c r="LCY1" s="783"/>
      <c r="LCZ1" s="783"/>
      <c r="LDA1" s="783"/>
      <c r="LDB1" s="783"/>
      <c r="LDC1" s="783"/>
      <c r="LDD1" s="783"/>
      <c r="LDE1" s="783"/>
      <c r="LDF1" s="783"/>
      <c r="LDG1" s="783"/>
      <c r="LDH1" s="783"/>
      <c r="LDI1" s="783"/>
      <c r="LDJ1" s="783"/>
      <c r="LDK1" s="783"/>
      <c r="LDL1" s="783"/>
      <c r="LDM1" s="783"/>
      <c r="LDN1" s="783"/>
      <c r="LDO1" s="783"/>
      <c r="LDP1" s="783"/>
      <c r="LDQ1" s="783"/>
      <c r="LDR1" s="783"/>
      <c r="LDS1" s="783"/>
      <c r="LDT1" s="783"/>
      <c r="LDU1" s="783"/>
      <c r="LDV1" s="783"/>
      <c r="LDW1" s="783"/>
      <c r="LDX1" s="783"/>
      <c r="LDY1" s="783"/>
      <c r="LDZ1" s="783"/>
      <c r="LEA1" s="783"/>
      <c r="LEB1" s="783"/>
      <c r="LEC1" s="783"/>
      <c r="LED1" s="783"/>
      <c r="LEE1" s="783"/>
      <c r="LEF1" s="783"/>
      <c r="LEG1" s="783"/>
      <c r="LEH1" s="783"/>
      <c r="LEI1" s="783"/>
      <c r="LEJ1" s="783"/>
      <c r="LEK1" s="783"/>
      <c r="LEL1" s="783"/>
      <c r="LEM1" s="783"/>
      <c r="LEN1" s="783"/>
      <c r="LEO1" s="783"/>
      <c r="LEP1" s="783"/>
      <c r="LEQ1" s="783"/>
      <c r="LER1" s="783"/>
      <c r="LES1" s="783"/>
      <c r="LET1" s="783"/>
      <c r="LEU1" s="783"/>
      <c r="LEV1" s="783"/>
      <c r="LEW1" s="783"/>
      <c r="LEX1" s="783"/>
      <c r="LEY1" s="783"/>
      <c r="LEZ1" s="783"/>
      <c r="LFA1" s="783"/>
      <c r="LFB1" s="783"/>
      <c r="LFC1" s="783"/>
      <c r="LFD1" s="783"/>
      <c r="LFE1" s="783"/>
      <c r="LFF1" s="783"/>
      <c r="LFG1" s="783"/>
      <c r="LFH1" s="783"/>
      <c r="LFI1" s="783"/>
      <c r="LFJ1" s="783"/>
      <c r="LFK1" s="783"/>
      <c r="LFL1" s="783"/>
      <c r="LFM1" s="783"/>
      <c r="LFN1" s="783"/>
      <c r="LFO1" s="783"/>
      <c r="LFP1" s="783"/>
      <c r="LFQ1" s="783"/>
      <c r="LFR1" s="783"/>
      <c r="LFS1" s="783"/>
      <c r="LFT1" s="783"/>
      <c r="LFU1" s="783"/>
      <c r="LFV1" s="783"/>
      <c r="LFW1" s="783"/>
      <c r="LFX1" s="783"/>
      <c r="LFY1" s="783"/>
      <c r="LFZ1" s="783"/>
      <c r="LGA1" s="783"/>
      <c r="LGB1" s="783"/>
      <c r="LGC1" s="783"/>
      <c r="LGD1" s="783"/>
      <c r="LGE1" s="783"/>
      <c r="LGF1" s="783"/>
      <c r="LGG1" s="783"/>
      <c r="LGH1" s="783"/>
      <c r="LGI1" s="783"/>
      <c r="LGJ1" s="783"/>
      <c r="LGK1" s="783"/>
      <c r="LGL1" s="783"/>
      <c r="LGM1" s="783"/>
      <c r="LGN1" s="783"/>
      <c r="LGO1" s="783"/>
      <c r="LGP1" s="783"/>
      <c r="LGQ1" s="783"/>
      <c r="LGR1" s="783"/>
      <c r="LGS1" s="783"/>
      <c r="LGT1" s="783"/>
      <c r="LGU1" s="783"/>
      <c r="LGV1" s="783"/>
      <c r="LGW1" s="783"/>
      <c r="LGX1" s="783"/>
      <c r="LGY1" s="783"/>
      <c r="LGZ1" s="783"/>
      <c r="LHA1" s="783"/>
      <c r="LHB1" s="783"/>
      <c r="LHC1" s="783"/>
      <c r="LHD1" s="783"/>
      <c r="LHE1" s="783"/>
      <c r="LHF1" s="783"/>
      <c r="LHG1" s="783"/>
      <c r="LHH1" s="783"/>
      <c r="LHI1" s="783"/>
      <c r="LHJ1" s="783"/>
      <c r="LHK1" s="783"/>
      <c r="LHL1" s="783"/>
      <c r="LHM1" s="783"/>
      <c r="LHN1" s="783"/>
      <c r="LHO1" s="783"/>
      <c r="LHP1" s="783"/>
      <c r="LHQ1" s="783"/>
      <c r="LHR1" s="783"/>
      <c r="LHS1" s="783"/>
      <c r="LHT1" s="783"/>
      <c r="LHU1" s="783"/>
      <c r="LHV1" s="783"/>
      <c r="LHW1" s="783"/>
      <c r="LHX1" s="783"/>
      <c r="LHY1" s="783"/>
      <c r="LHZ1" s="783"/>
      <c r="LIA1" s="783"/>
      <c r="LIB1" s="783"/>
      <c r="LIC1" s="783"/>
      <c r="LID1" s="783"/>
      <c r="LIE1" s="783"/>
      <c r="LIF1" s="783"/>
      <c r="LIG1" s="783"/>
      <c r="LIH1" s="783"/>
      <c r="LII1" s="783"/>
      <c r="LIJ1" s="783"/>
      <c r="LIK1" s="783"/>
      <c r="LIL1" s="783"/>
      <c r="LIM1" s="783"/>
      <c r="LIN1" s="783"/>
      <c r="LIO1" s="783"/>
      <c r="LIP1" s="783"/>
      <c r="LIQ1" s="783"/>
      <c r="LIR1" s="783"/>
      <c r="LIS1" s="783"/>
      <c r="LIT1" s="783"/>
      <c r="LIU1" s="783"/>
      <c r="LIV1" s="783"/>
      <c r="LIW1" s="783"/>
      <c r="LIX1" s="783"/>
      <c r="LIY1" s="783"/>
      <c r="LIZ1" s="783"/>
      <c r="LJA1" s="783"/>
      <c r="LJB1" s="783"/>
      <c r="LJC1" s="783"/>
      <c r="LJD1" s="783"/>
      <c r="LJE1" s="783"/>
      <c r="LJF1" s="783"/>
      <c r="LJG1" s="783"/>
      <c r="LJH1" s="783"/>
      <c r="LJI1" s="783"/>
      <c r="LJJ1" s="783"/>
      <c r="LJK1" s="783"/>
      <c r="LJL1" s="783"/>
      <c r="LJM1" s="783"/>
      <c r="LJN1" s="783"/>
      <c r="LJO1" s="783"/>
      <c r="LJP1" s="783"/>
      <c r="LJQ1" s="783"/>
      <c r="LJR1" s="783"/>
      <c r="LJS1" s="783"/>
      <c r="LJT1" s="783"/>
      <c r="LJU1" s="783"/>
      <c r="LJV1" s="783"/>
      <c r="LJW1" s="783"/>
      <c r="LJX1" s="783"/>
      <c r="LJY1" s="783"/>
      <c r="LJZ1" s="783"/>
      <c r="LKA1" s="783"/>
      <c r="LKB1" s="783"/>
      <c r="LKC1" s="783"/>
      <c r="LKD1" s="783"/>
      <c r="LKE1" s="783"/>
      <c r="LKF1" s="783"/>
      <c r="LKG1" s="783"/>
      <c r="LKH1" s="783"/>
      <c r="LKI1" s="783"/>
      <c r="LKJ1" s="783"/>
      <c r="LKK1" s="783"/>
      <c r="LKL1" s="783"/>
      <c r="LKM1" s="783"/>
      <c r="LKN1" s="783"/>
      <c r="LKO1" s="783"/>
      <c r="LKP1" s="783"/>
      <c r="LKQ1" s="783"/>
      <c r="LKR1" s="783"/>
      <c r="LKS1" s="783"/>
      <c r="LKT1" s="783"/>
      <c r="LKU1" s="783"/>
      <c r="LKV1" s="783"/>
      <c r="LKW1" s="783"/>
      <c r="LKX1" s="783"/>
      <c r="LKY1" s="783"/>
      <c r="LKZ1" s="783"/>
      <c r="LLA1" s="783"/>
      <c r="LLB1" s="783"/>
      <c r="LLC1" s="783"/>
      <c r="LLD1" s="783"/>
      <c r="LLE1" s="783"/>
      <c r="LLF1" s="783"/>
      <c r="LLG1" s="783"/>
      <c r="LLH1" s="783"/>
      <c r="LLI1" s="783"/>
      <c r="LLJ1" s="783"/>
      <c r="LLK1" s="783"/>
      <c r="LLL1" s="783"/>
      <c r="LLM1" s="783"/>
      <c r="LLN1" s="783"/>
      <c r="LLO1" s="783"/>
      <c r="LLP1" s="783"/>
      <c r="LLQ1" s="783"/>
      <c r="LLR1" s="783"/>
      <c r="LLS1" s="783"/>
      <c r="LLT1" s="783"/>
      <c r="LLU1" s="783"/>
      <c r="LLV1" s="783"/>
      <c r="LLW1" s="783"/>
      <c r="LLX1" s="783"/>
      <c r="LLY1" s="783"/>
      <c r="LLZ1" s="783"/>
      <c r="LMA1" s="783"/>
      <c r="LMB1" s="783"/>
      <c r="LMC1" s="783"/>
      <c r="LMD1" s="783"/>
      <c r="LME1" s="783"/>
      <c r="LMF1" s="783"/>
      <c r="LMG1" s="783"/>
      <c r="LMH1" s="783"/>
      <c r="LMI1" s="783"/>
      <c r="LMJ1" s="783"/>
      <c r="LMK1" s="783"/>
      <c r="LML1" s="783"/>
      <c r="LMM1" s="783"/>
      <c r="LMN1" s="783"/>
      <c r="LMO1" s="783"/>
      <c r="LMP1" s="783"/>
      <c r="LMQ1" s="783"/>
      <c r="LMR1" s="783"/>
      <c r="LMS1" s="783"/>
      <c r="LMT1" s="783"/>
      <c r="LMU1" s="783"/>
      <c r="LMV1" s="783"/>
      <c r="LMW1" s="783"/>
      <c r="LMX1" s="783"/>
      <c r="LMY1" s="783"/>
      <c r="LMZ1" s="783"/>
      <c r="LNA1" s="783"/>
      <c r="LNB1" s="783"/>
      <c r="LNC1" s="783"/>
      <c r="LND1" s="783"/>
      <c r="LNE1" s="783"/>
      <c r="LNF1" s="783"/>
      <c r="LNG1" s="783"/>
      <c r="LNH1" s="783"/>
      <c r="LNI1" s="783"/>
      <c r="LNJ1" s="783"/>
      <c r="LNK1" s="783"/>
      <c r="LNL1" s="783"/>
      <c r="LNM1" s="783"/>
      <c r="LNN1" s="783"/>
      <c r="LNO1" s="783"/>
      <c r="LNP1" s="783"/>
      <c r="LNQ1" s="783"/>
      <c r="LNR1" s="783"/>
      <c r="LNS1" s="783"/>
      <c r="LNT1" s="783"/>
      <c r="LNU1" s="783"/>
      <c r="LNV1" s="783"/>
      <c r="LNW1" s="783"/>
      <c r="LNX1" s="783"/>
      <c r="LNY1" s="783"/>
      <c r="LNZ1" s="783"/>
      <c r="LOA1" s="783"/>
      <c r="LOB1" s="783"/>
      <c r="LOC1" s="783"/>
      <c r="LOD1" s="783"/>
      <c r="LOE1" s="783"/>
      <c r="LOF1" s="783"/>
      <c r="LOG1" s="783"/>
      <c r="LOH1" s="783"/>
      <c r="LOI1" s="783"/>
      <c r="LOJ1" s="783"/>
      <c r="LOK1" s="783"/>
      <c r="LOL1" s="783"/>
      <c r="LOM1" s="783"/>
      <c r="LON1" s="783"/>
      <c r="LOO1" s="783"/>
      <c r="LOP1" s="783"/>
      <c r="LOQ1" s="783"/>
      <c r="LOR1" s="783"/>
      <c r="LOS1" s="783"/>
      <c r="LOT1" s="783"/>
      <c r="LOU1" s="783"/>
      <c r="LOV1" s="783"/>
      <c r="LOW1" s="783"/>
      <c r="LOX1" s="783"/>
      <c r="LOY1" s="783"/>
      <c r="LOZ1" s="783"/>
      <c r="LPA1" s="783"/>
      <c r="LPB1" s="783"/>
      <c r="LPC1" s="783"/>
      <c r="LPD1" s="783"/>
      <c r="LPE1" s="783"/>
      <c r="LPF1" s="783"/>
      <c r="LPG1" s="783"/>
      <c r="LPH1" s="783"/>
      <c r="LPI1" s="783"/>
      <c r="LPJ1" s="783"/>
      <c r="LPK1" s="783"/>
      <c r="LPL1" s="783"/>
      <c r="LPM1" s="783"/>
      <c r="LPN1" s="783"/>
      <c r="LPO1" s="783"/>
      <c r="LPP1" s="783"/>
      <c r="LPQ1" s="783"/>
      <c r="LPR1" s="783"/>
      <c r="LPS1" s="783"/>
      <c r="LPT1" s="783"/>
      <c r="LPU1" s="783"/>
      <c r="LPV1" s="783"/>
      <c r="LPW1" s="783"/>
      <c r="LPX1" s="783"/>
      <c r="LPY1" s="783"/>
      <c r="LPZ1" s="783"/>
      <c r="LQA1" s="783"/>
      <c r="LQB1" s="783"/>
      <c r="LQC1" s="783"/>
      <c r="LQD1" s="783"/>
      <c r="LQE1" s="783"/>
      <c r="LQF1" s="783"/>
      <c r="LQG1" s="783"/>
      <c r="LQH1" s="783"/>
      <c r="LQI1" s="783"/>
      <c r="LQJ1" s="783"/>
      <c r="LQK1" s="783"/>
      <c r="LQL1" s="783"/>
      <c r="LQM1" s="783"/>
      <c r="LQN1" s="783"/>
      <c r="LQO1" s="783"/>
      <c r="LQP1" s="783"/>
      <c r="LQQ1" s="783"/>
      <c r="LQR1" s="783"/>
      <c r="LQS1" s="783"/>
      <c r="LQT1" s="783"/>
      <c r="LQU1" s="783"/>
      <c r="LQV1" s="783"/>
      <c r="LQW1" s="783"/>
      <c r="LQX1" s="783"/>
      <c r="LQY1" s="783"/>
      <c r="LQZ1" s="783"/>
      <c r="LRA1" s="783"/>
      <c r="LRB1" s="783"/>
      <c r="LRC1" s="783"/>
      <c r="LRD1" s="783"/>
      <c r="LRE1" s="783"/>
      <c r="LRF1" s="783"/>
      <c r="LRG1" s="783"/>
      <c r="LRH1" s="783"/>
      <c r="LRI1" s="783"/>
      <c r="LRJ1" s="783"/>
      <c r="LRK1" s="783"/>
      <c r="LRL1" s="783"/>
      <c r="LRM1" s="783"/>
      <c r="LRN1" s="783"/>
      <c r="LRO1" s="783"/>
      <c r="LRP1" s="783"/>
      <c r="LRQ1" s="783"/>
      <c r="LRR1" s="783"/>
      <c r="LRS1" s="783"/>
      <c r="LRT1" s="783"/>
      <c r="LRU1" s="783"/>
      <c r="LRV1" s="783"/>
      <c r="LRW1" s="783"/>
      <c r="LRX1" s="783"/>
      <c r="LRY1" s="783"/>
      <c r="LRZ1" s="783"/>
      <c r="LSA1" s="783"/>
      <c r="LSB1" s="783"/>
      <c r="LSC1" s="783"/>
      <c r="LSD1" s="783"/>
      <c r="LSE1" s="783"/>
      <c r="LSF1" s="783"/>
      <c r="LSG1" s="783"/>
      <c r="LSH1" s="783"/>
      <c r="LSI1" s="783"/>
      <c r="LSJ1" s="783"/>
      <c r="LSK1" s="783"/>
      <c r="LSL1" s="783"/>
      <c r="LSM1" s="783"/>
      <c r="LSN1" s="783"/>
      <c r="LSO1" s="783"/>
      <c r="LSP1" s="783"/>
      <c r="LSQ1" s="783"/>
      <c r="LSR1" s="783"/>
      <c r="LSS1" s="783"/>
      <c r="LST1" s="783"/>
      <c r="LSU1" s="783"/>
      <c r="LSV1" s="783"/>
      <c r="LSW1" s="783"/>
      <c r="LSX1" s="783"/>
      <c r="LSY1" s="783"/>
      <c r="LSZ1" s="783"/>
      <c r="LTA1" s="783"/>
      <c r="LTB1" s="783"/>
      <c r="LTC1" s="783"/>
      <c r="LTD1" s="783"/>
      <c r="LTE1" s="783"/>
      <c r="LTF1" s="783"/>
      <c r="LTG1" s="783"/>
      <c r="LTH1" s="783"/>
      <c r="LTI1" s="783"/>
      <c r="LTJ1" s="783"/>
      <c r="LTK1" s="783"/>
      <c r="LTL1" s="783"/>
      <c r="LTM1" s="783"/>
      <c r="LTN1" s="783"/>
      <c r="LTO1" s="783"/>
      <c r="LTP1" s="783"/>
      <c r="LTQ1" s="783"/>
      <c r="LTR1" s="783"/>
      <c r="LTS1" s="783"/>
      <c r="LTT1" s="783"/>
      <c r="LTU1" s="783"/>
      <c r="LTV1" s="783"/>
      <c r="LTW1" s="783"/>
      <c r="LTX1" s="783"/>
      <c r="LTY1" s="783"/>
      <c r="LTZ1" s="783"/>
      <c r="LUA1" s="783"/>
      <c r="LUB1" s="783"/>
      <c r="LUC1" s="783"/>
      <c r="LUD1" s="783"/>
      <c r="LUE1" s="783"/>
      <c r="LUF1" s="783"/>
      <c r="LUG1" s="783"/>
      <c r="LUH1" s="783"/>
      <c r="LUI1" s="783"/>
      <c r="LUJ1" s="783"/>
      <c r="LUK1" s="783"/>
      <c r="LUL1" s="783"/>
      <c r="LUM1" s="783"/>
      <c r="LUN1" s="783"/>
      <c r="LUO1" s="783"/>
      <c r="LUP1" s="783"/>
      <c r="LUQ1" s="783"/>
      <c r="LUR1" s="783"/>
      <c r="LUS1" s="783"/>
      <c r="LUT1" s="783"/>
      <c r="LUU1" s="783"/>
      <c r="LUV1" s="783"/>
      <c r="LUW1" s="783"/>
      <c r="LUX1" s="783"/>
      <c r="LUY1" s="783"/>
      <c r="LUZ1" s="783"/>
      <c r="LVA1" s="783"/>
      <c r="LVB1" s="783"/>
      <c r="LVC1" s="783"/>
      <c r="LVD1" s="783"/>
      <c r="LVE1" s="783"/>
      <c r="LVF1" s="783"/>
      <c r="LVG1" s="783"/>
      <c r="LVH1" s="783"/>
      <c r="LVI1" s="783"/>
      <c r="LVJ1" s="783"/>
      <c r="LVK1" s="783"/>
      <c r="LVL1" s="783"/>
      <c r="LVM1" s="783"/>
      <c r="LVN1" s="783"/>
      <c r="LVO1" s="783"/>
      <c r="LVP1" s="783"/>
      <c r="LVQ1" s="783"/>
      <c r="LVR1" s="783"/>
      <c r="LVS1" s="783"/>
      <c r="LVT1" s="783"/>
      <c r="LVU1" s="783"/>
      <c r="LVV1" s="783"/>
      <c r="LVW1" s="783"/>
      <c r="LVX1" s="783"/>
      <c r="LVY1" s="783"/>
      <c r="LVZ1" s="783"/>
      <c r="LWA1" s="783"/>
      <c r="LWB1" s="783"/>
      <c r="LWC1" s="783"/>
      <c r="LWD1" s="783"/>
      <c r="LWE1" s="783"/>
      <c r="LWF1" s="783"/>
      <c r="LWG1" s="783"/>
      <c r="LWH1" s="783"/>
      <c r="LWI1" s="783"/>
      <c r="LWJ1" s="783"/>
      <c r="LWK1" s="783"/>
      <c r="LWL1" s="783"/>
      <c r="LWM1" s="783"/>
      <c r="LWN1" s="783"/>
      <c r="LWO1" s="783"/>
      <c r="LWP1" s="783"/>
      <c r="LWQ1" s="783"/>
      <c r="LWR1" s="783"/>
      <c r="LWS1" s="783"/>
      <c r="LWT1" s="783"/>
      <c r="LWU1" s="783"/>
      <c r="LWV1" s="783"/>
      <c r="LWW1" s="783"/>
      <c r="LWX1" s="783"/>
      <c r="LWY1" s="783"/>
      <c r="LWZ1" s="783"/>
      <c r="LXA1" s="783"/>
      <c r="LXB1" s="783"/>
      <c r="LXC1" s="783"/>
      <c r="LXD1" s="783"/>
      <c r="LXE1" s="783"/>
      <c r="LXF1" s="783"/>
      <c r="LXG1" s="783"/>
      <c r="LXH1" s="783"/>
      <c r="LXI1" s="783"/>
      <c r="LXJ1" s="783"/>
      <c r="LXK1" s="783"/>
      <c r="LXL1" s="783"/>
      <c r="LXM1" s="783"/>
      <c r="LXN1" s="783"/>
      <c r="LXO1" s="783"/>
      <c r="LXP1" s="783"/>
      <c r="LXQ1" s="783"/>
      <c r="LXR1" s="783"/>
      <c r="LXS1" s="783"/>
      <c r="LXT1" s="783"/>
      <c r="LXU1" s="783"/>
      <c r="LXV1" s="783"/>
      <c r="LXW1" s="783"/>
      <c r="LXX1" s="783"/>
      <c r="LXY1" s="783"/>
      <c r="LXZ1" s="783"/>
      <c r="LYA1" s="783"/>
      <c r="LYB1" s="783"/>
      <c r="LYC1" s="783"/>
      <c r="LYD1" s="783"/>
      <c r="LYE1" s="783"/>
      <c r="LYF1" s="783"/>
      <c r="LYG1" s="783"/>
      <c r="LYH1" s="783"/>
      <c r="LYI1" s="783"/>
      <c r="LYJ1" s="783"/>
      <c r="LYK1" s="783"/>
      <c r="LYL1" s="783"/>
      <c r="LYM1" s="783"/>
      <c r="LYN1" s="783"/>
      <c r="LYO1" s="783"/>
      <c r="LYP1" s="783"/>
      <c r="LYQ1" s="783"/>
      <c r="LYR1" s="783"/>
      <c r="LYS1" s="783"/>
      <c r="LYT1" s="783"/>
      <c r="LYU1" s="783"/>
      <c r="LYV1" s="783"/>
      <c r="LYW1" s="783"/>
      <c r="LYX1" s="783"/>
      <c r="LYY1" s="783"/>
      <c r="LYZ1" s="783"/>
      <c r="LZA1" s="783"/>
      <c r="LZB1" s="783"/>
      <c r="LZC1" s="783"/>
      <c r="LZD1" s="783"/>
      <c r="LZE1" s="783"/>
      <c r="LZF1" s="783"/>
      <c r="LZG1" s="783"/>
      <c r="LZH1" s="783"/>
      <c r="LZI1" s="783"/>
      <c r="LZJ1" s="783"/>
      <c r="LZK1" s="783"/>
      <c r="LZL1" s="783"/>
      <c r="LZM1" s="783"/>
      <c r="LZN1" s="783"/>
      <c r="LZO1" s="783"/>
      <c r="LZP1" s="783"/>
      <c r="LZQ1" s="783"/>
      <c r="LZR1" s="783"/>
      <c r="LZS1" s="783"/>
      <c r="LZT1" s="783"/>
      <c r="LZU1" s="783"/>
      <c r="LZV1" s="783"/>
      <c r="LZW1" s="783"/>
      <c r="LZX1" s="783"/>
      <c r="LZY1" s="783"/>
      <c r="LZZ1" s="783"/>
      <c r="MAA1" s="783"/>
      <c r="MAB1" s="783"/>
      <c r="MAC1" s="783"/>
      <c r="MAD1" s="783"/>
      <c r="MAE1" s="783"/>
      <c r="MAF1" s="783"/>
      <c r="MAG1" s="783"/>
      <c r="MAH1" s="783"/>
      <c r="MAI1" s="783"/>
      <c r="MAJ1" s="783"/>
      <c r="MAK1" s="783"/>
      <c r="MAL1" s="783"/>
      <c r="MAM1" s="783"/>
      <c r="MAN1" s="783"/>
      <c r="MAO1" s="783"/>
      <c r="MAP1" s="783"/>
      <c r="MAQ1" s="783"/>
      <c r="MAR1" s="783"/>
      <c r="MAS1" s="783"/>
      <c r="MAT1" s="783"/>
      <c r="MAU1" s="783"/>
      <c r="MAV1" s="783"/>
      <c r="MAW1" s="783"/>
      <c r="MAX1" s="783"/>
      <c r="MAY1" s="783"/>
      <c r="MAZ1" s="783"/>
      <c r="MBA1" s="783"/>
      <c r="MBB1" s="783"/>
      <c r="MBC1" s="783"/>
      <c r="MBD1" s="783"/>
      <c r="MBE1" s="783"/>
      <c r="MBF1" s="783"/>
      <c r="MBG1" s="783"/>
      <c r="MBH1" s="783"/>
      <c r="MBI1" s="783"/>
      <c r="MBJ1" s="783"/>
      <c r="MBK1" s="783"/>
      <c r="MBL1" s="783"/>
      <c r="MBM1" s="783"/>
      <c r="MBN1" s="783"/>
      <c r="MBO1" s="783"/>
      <c r="MBP1" s="783"/>
      <c r="MBQ1" s="783"/>
      <c r="MBR1" s="783"/>
      <c r="MBS1" s="783"/>
      <c r="MBT1" s="783"/>
      <c r="MBU1" s="783"/>
      <c r="MBV1" s="783"/>
      <c r="MBW1" s="783"/>
      <c r="MBX1" s="783"/>
      <c r="MBY1" s="783"/>
      <c r="MBZ1" s="783"/>
      <c r="MCA1" s="783"/>
      <c r="MCB1" s="783"/>
      <c r="MCC1" s="783"/>
      <c r="MCD1" s="783"/>
      <c r="MCE1" s="783"/>
      <c r="MCF1" s="783"/>
      <c r="MCG1" s="783"/>
      <c r="MCH1" s="783"/>
      <c r="MCI1" s="783"/>
      <c r="MCJ1" s="783"/>
      <c r="MCK1" s="783"/>
      <c r="MCL1" s="783"/>
      <c r="MCM1" s="783"/>
      <c r="MCN1" s="783"/>
      <c r="MCO1" s="783"/>
      <c r="MCP1" s="783"/>
      <c r="MCQ1" s="783"/>
      <c r="MCR1" s="783"/>
      <c r="MCS1" s="783"/>
      <c r="MCT1" s="783"/>
      <c r="MCU1" s="783"/>
      <c r="MCV1" s="783"/>
      <c r="MCW1" s="783"/>
      <c r="MCX1" s="783"/>
      <c r="MCY1" s="783"/>
      <c r="MCZ1" s="783"/>
      <c r="MDA1" s="783"/>
      <c r="MDB1" s="783"/>
      <c r="MDC1" s="783"/>
      <c r="MDD1" s="783"/>
      <c r="MDE1" s="783"/>
      <c r="MDF1" s="783"/>
      <c r="MDG1" s="783"/>
      <c r="MDH1" s="783"/>
      <c r="MDI1" s="783"/>
      <c r="MDJ1" s="783"/>
      <c r="MDK1" s="783"/>
      <c r="MDL1" s="783"/>
      <c r="MDM1" s="783"/>
      <c r="MDN1" s="783"/>
      <c r="MDO1" s="783"/>
      <c r="MDP1" s="783"/>
      <c r="MDQ1" s="783"/>
      <c r="MDR1" s="783"/>
      <c r="MDS1" s="783"/>
      <c r="MDT1" s="783"/>
      <c r="MDU1" s="783"/>
      <c r="MDV1" s="783"/>
      <c r="MDW1" s="783"/>
      <c r="MDX1" s="783"/>
      <c r="MDY1" s="783"/>
      <c r="MDZ1" s="783"/>
      <c r="MEA1" s="783"/>
      <c r="MEB1" s="783"/>
      <c r="MEC1" s="783"/>
      <c r="MED1" s="783"/>
      <c r="MEE1" s="783"/>
      <c r="MEF1" s="783"/>
      <c r="MEG1" s="783"/>
      <c r="MEH1" s="783"/>
      <c r="MEI1" s="783"/>
      <c r="MEJ1" s="783"/>
      <c r="MEK1" s="783"/>
      <c r="MEL1" s="783"/>
      <c r="MEM1" s="783"/>
      <c r="MEN1" s="783"/>
      <c r="MEO1" s="783"/>
      <c r="MEP1" s="783"/>
      <c r="MEQ1" s="783"/>
      <c r="MER1" s="783"/>
      <c r="MES1" s="783"/>
      <c r="MET1" s="783"/>
      <c r="MEU1" s="783"/>
      <c r="MEV1" s="783"/>
      <c r="MEW1" s="783"/>
      <c r="MEX1" s="783"/>
      <c r="MEY1" s="783"/>
      <c r="MEZ1" s="783"/>
      <c r="MFA1" s="783"/>
      <c r="MFB1" s="783"/>
      <c r="MFC1" s="783"/>
      <c r="MFD1" s="783"/>
      <c r="MFE1" s="783"/>
      <c r="MFF1" s="783"/>
      <c r="MFG1" s="783"/>
      <c r="MFH1" s="783"/>
      <c r="MFI1" s="783"/>
      <c r="MFJ1" s="783"/>
      <c r="MFK1" s="783"/>
      <c r="MFL1" s="783"/>
      <c r="MFM1" s="783"/>
      <c r="MFN1" s="783"/>
      <c r="MFO1" s="783"/>
      <c r="MFP1" s="783"/>
      <c r="MFQ1" s="783"/>
      <c r="MFR1" s="783"/>
      <c r="MFS1" s="783"/>
      <c r="MFT1" s="783"/>
      <c r="MFU1" s="783"/>
      <c r="MFV1" s="783"/>
      <c r="MFW1" s="783"/>
      <c r="MFX1" s="783"/>
      <c r="MFY1" s="783"/>
      <c r="MFZ1" s="783"/>
      <c r="MGA1" s="783"/>
      <c r="MGB1" s="783"/>
      <c r="MGC1" s="783"/>
      <c r="MGD1" s="783"/>
      <c r="MGE1" s="783"/>
      <c r="MGF1" s="783"/>
      <c r="MGG1" s="783"/>
      <c r="MGH1" s="783"/>
      <c r="MGI1" s="783"/>
      <c r="MGJ1" s="783"/>
      <c r="MGK1" s="783"/>
      <c r="MGL1" s="783"/>
      <c r="MGM1" s="783"/>
      <c r="MGN1" s="783"/>
      <c r="MGO1" s="783"/>
      <c r="MGP1" s="783"/>
      <c r="MGQ1" s="783"/>
      <c r="MGR1" s="783"/>
      <c r="MGS1" s="783"/>
      <c r="MGT1" s="783"/>
      <c r="MGU1" s="783"/>
      <c r="MGV1" s="783"/>
      <c r="MGW1" s="783"/>
      <c r="MGX1" s="783"/>
      <c r="MGY1" s="783"/>
      <c r="MGZ1" s="783"/>
      <c r="MHA1" s="783"/>
      <c r="MHB1" s="783"/>
      <c r="MHC1" s="783"/>
      <c r="MHD1" s="783"/>
      <c r="MHE1" s="783"/>
      <c r="MHF1" s="783"/>
      <c r="MHG1" s="783"/>
      <c r="MHH1" s="783"/>
      <c r="MHI1" s="783"/>
      <c r="MHJ1" s="783"/>
      <c r="MHK1" s="783"/>
      <c r="MHL1" s="783"/>
      <c r="MHM1" s="783"/>
      <c r="MHN1" s="783"/>
      <c r="MHO1" s="783"/>
      <c r="MHP1" s="783"/>
      <c r="MHQ1" s="783"/>
      <c r="MHR1" s="783"/>
      <c r="MHS1" s="783"/>
      <c r="MHT1" s="783"/>
      <c r="MHU1" s="783"/>
      <c r="MHV1" s="783"/>
      <c r="MHW1" s="783"/>
      <c r="MHX1" s="783"/>
      <c r="MHY1" s="783"/>
      <c r="MHZ1" s="783"/>
      <c r="MIA1" s="783"/>
      <c r="MIB1" s="783"/>
      <c r="MIC1" s="783"/>
      <c r="MID1" s="783"/>
      <c r="MIE1" s="783"/>
      <c r="MIF1" s="783"/>
      <c r="MIG1" s="783"/>
      <c r="MIH1" s="783"/>
      <c r="MII1" s="783"/>
      <c r="MIJ1" s="783"/>
      <c r="MIK1" s="783"/>
      <c r="MIL1" s="783"/>
      <c r="MIM1" s="783"/>
      <c r="MIN1" s="783"/>
      <c r="MIO1" s="783"/>
      <c r="MIP1" s="783"/>
      <c r="MIQ1" s="783"/>
      <c r="MIR1" s="783"/>
      <c r="MIS1" s="783"/>
      <c r="MIT1" s="783"/>
      <c r="MIU1" s="783"/>
      <c r="MIV1" s="783"/>
      <c r="MIW1" s="783"/>
      <c r="MIX1" s="783"/>
      <c r="MIY1" s="783"/>
      <c r="MIZ1" s="783"/>
      <c r="MJA1" s="783"/>
      <c r="MJB1" s="783"/>
      <c r="MJC1" s="783"/>
      <c r="MJD1" s="783"/>
      <c r="MJE1" s="783"/>
      <c r="MJF1" s="783"/>
      <c r="MJG1" s="783"/>
      <c r="MJH1" s="783"/>
      <c r="MJI1" s="783"/>
      <c r="MJJ1" s="783"/>
      <c r="MJK1" s="783"/>
      <c r="MJL1" s="783"/>
      <c r="MJM1" s="783"/>
      <c r="MJN1" s="783"/>
      <c r="MJO1" s="783"/>
      <c r="MJP1" s="783"/>
      <c r="MJQ1" s="783"/>
      <c r="MJR1" s="783"/>
      <c r="MJS1" s="783"/>
      <c r="MJT1" s="783"/>
      <c r="MJU1" s="783"/>
      <c r="MJV1" s="783"/>
      <c r="MJW1" s="783"/>
      <c r="MJX1" s="783"/>
      <c r="MJY1" s="783"/>
      <c r="MJZ1" s="783"/>
      <c r="MKA1" s="783"/>
      <c r="MKB1" s="783"/>
      <c r="MKC1" s="783"/>
      <c r="MKD1" s="783"/>
      <c r="MKE1" s="783"/>
      <c r="MKF1" s="783"/>
      <c r="MKG1" s="783"/>
      <c r="MKH1" s="783"/>
      <c r="MKI1" s="783"/>
      <c r="MKJ1" s="783"/>
      <c r="MKK1" s="783"/>
      <c r="MKL1" s="783"/>
      <c r="MKM1" s="783"/>
      <c r="MKN1" s="783"/>
      <c r="MKO1" s="783"/>
      <c r="MKP1" s="783"/>
      <c r="MKQ1" s="783"/>
      <c r="MKR1" s="783"/>
      <c r="MKS1" s="783"/>
      <c r="MKT1" s="783"/>
      <c r="MKU1" s="783"/>
      <c r="MKV1" s="783"/>
      <c r="MKW1" s="783"/>
      <c r="MKX1" s="783"/>
      <c r="MKY1" s="783"/>
      <c r="MKZ1" s="783"/>
      <c r="MLA1" s="783"/>
      <c r="MLB1" s="783"/>
      <c r="MLC1" s="783"/>
      <c r="MLD1" s="783"/>
      <c r="MLE1" s="783"/>
      <c r="MLF1" s="783"/>
      <c r="MLG1" s="783"/>
      <c r="MLH1" s="783"/>
      <c r="MLI1" s="783"/>
      <c r="MLJ1" s="783"/>
      <c r="MLK1" s="783"/>
      <c r="MLL1" s="783"/>
      <c r="MLM1" s="783"/>
      <c r="MLN1" s="783"/>
      <c r="MLO1" s="783"/>
      <c r="MLP1" s="783"/>
      <c r="MLQ1" s="783"/>
      <c r="MLR1" s="783"/>
      <c r="MLS1" s="783"/>
      <c r="MLT1" s="783"/>
      <c r="MLU1" s="783"/>
      <c r="MLV1" s="783"/>
      <c r="MLW1" s="783"/>
      <c r="MLX1" s="783"/>
      <c r="MLY1" s="783"/>
      <c r="MLZ1" s="783"/>
      <c r="MMA1" s="783"/>
      <c r="MMB1" s="783"/>
      <c r="MMC1" s="783"/>
      <c r="MMD1" s="783"/>
      <c r="MME1" s="783"/>
      <c r="MMF1" s="783"/>
      <c r="MMG1" s="783"/>
      <c r="MMH1" s="783"/>
      <c r="MMI1" s="783"/>
      <c r="MMJ1" s="783"/>
      <c r="MMK1" s="783"/>
      <c r="MML1" s="783"/>
      <c r="MMM1" s="783"/>
      <c r="MMN1" s="783"/>
      <c r="MMO1" s="783"/>
      <c r="MMP1" s="783"/>
      <c r="MMQ1" s="783"/>
      <c r="MMR1" s="783"/>
      <c r="MMS1" s="783"/>
      <c r="MMT1" s="783"/>
      <c r="MMU1" s="783"/>
      <c r="MMV1" s="783"/>
      <c r="MMW1" s="783"/>
      <c r="MMX1" s="783"/>
      <c r="MMY1" s="783"/>
      <c r="MMZ1" s="783"/>
      <c r="MNA1" s="783"/>
      <c r="MNB1" s="783"/>
      <c r="MNC1" s="783"/>
      <c r="MND1" s="783"/>
      <c r="MNE1" s="783"/>
      <c r="MNF1" s="783"/>
      <c r="MNG1" s="783"/>
      <c r="MNH1" s="783"/>
      <c r="MNI1" s="783"/>
      <c r="MNJ1" s="783"/>
      <c r="MNK1" s="783"/>
      <c r="MNL1" s="783"/>
      <c r="MNM1" s="783"/>
      <c r="MNN1" s="783"/>
      <c r="MNO1" s="783"/>
      <c r="MNP1" s="783"/>
      <c r="MNQ1" s="783"/>
      <c r="MNR1" s="783"/>
      <c r="MNS1" s="783"/>
      <c r="MNT1" s="783"/>
      <c r="MNU1" s="783"/>
      <c r="MNV1" s="783"/>
      <c r="MNW1" s="783"/>
      <c r="MNX1" s="783"/>
      <c r="MNY1" s="783"/>
      <c r="MNZ1" s="783"/>
      <c r="MOA1" s="783"/>
      <c r="MOB1" s="783"/>
      <c r="MOC1" s="783"/>
      <c r="MOD1" s="783"/>
      <c r="MOE1" s="783"/>
      <c r="MOF1" s="783"/>
      <c r="MOG1" s="783"/>
      <c r="MOH1" s="783"/>
      <c r="MOI1" s="783"/>
      <c r="MOJ1" s="783"/>
      <c r="MOK1" s="783"/>
      <c r="MOL1" s="783"/>
      <c r="MOM1" s="783"/>
      <c r="MON1" s="783"/>
      <c r="MOO1" s="783"/>
      <c r="MOP1" s="783"/>
      <c r="MOQ1" s="783"/>
      <c r="MOR1" s="783"/>
      <c r="MOS1" s="783"/>
      <c r="MOT1" s="783"/>
      <c r="MOU1" s="783"/>
      <c r="MOV1" s="783"/>
      <c r="MOW1" s="783"/>
      <c r="MOX1" s="783"/>
      <c r="MOY1" s="783"/>
      <c r="MOZ1" s="783"/>
      <c r="MPA1" s="783"/>
      <c r="MPB1" s="783"/>
      <c r="MPC1" s="783"/>
      <c r="MPD1" s="783"/>
      <c r="MPE1" s="783"/>
      <c r="MPF1" s="783"/>
      <c r="MPG1" s="783"/>
      <c r="MPH1" s="783"/>
      <c r="MPI1" s="783"/>
      <c r="MPJ1" s="783"/>
      <c r="MPK1" s="783"/>
      <c r="MPL1" s="783"/>
      <c r="MPM1" s="783"/>
      <c r="MPN1" s="783"/>
      <c r="MPO1" s="783"/>
      <c r="MPP1" s="783"/>
      <c r="MPQ1" s="783"/>
      <c r="MPR1" s="783"/>
      <c r="MPS1" s="783"/>
      <c r="MPT1" s="783"/>
      <c r="MPU1" s="783"/>
      <c r="MPV1" s="783"/>
      <c r="MPW1" s="783"/>
      <c r="MPX1" s="783"/>
      <c r="MPY1" s="783"/>
      <c r="MPZ1" s="783"/>
      <c r="MQA1" s="783"/>
      <c r="MQB1" s="783"/>
      <c r="MQC1" s="783"/>
      <c r="MQD1" s="783"/>
      <c r="MQE1" s="783"/>
      <c r="MQF1" s="783"/>
      <c r="MQG1" s="783"/>
      <c r="MQH1" s="783"/>
      <c r="MQI1" s="783"/>
      <c r="MQJ1" s="783"/>
      <c r="MQK1" s="783"/>
      <c r="MQL1" s="783"/>
      <c r="MQM1" s="783"/>
      <c r="MQN1" s="783"/>
      <c r="MQO1" s="783"/>
      <c r="MQP1" s="783"/>
      <c r="MQQ1" s="783"/>
      <c r="MQR1" s="783"/>
      <c r="MQS1" s="783"/>
      <c r="MQT1" s="783"/>
      <c r="MQU1" s="783"/>
      <c r="MQV1" s="783"/>
      <c r="MQW1" s="783"/>
      <c r="MQX1" s="783"/>
      <c r="MQY1" s="783"/>
      <c r="MQZ1" s="783"/>
      <c r="MRA1" s="783"/>
      <c r="MRB1" s="783"/>
      <c r="MRC1" s="783"/>
      <c r="MRD1" s="783"/>
      <c r="MRE1" s="783"/>
      <c r="MRF1" s="783"/>
      <c r="MRG1" s="783"/>
      <c r="MRH1" s="783"/>
      <c r="MRI1" s="783"/>
      <c r="MRJ1" s="783"/>
      <c r="MRK1" s="783"/>
      <c r="MRL1" s="783"/>
      <c r="MRM1" s="783"/>
      <c r="MRN1" s="783"/>
      <c r="MRO1" s="783"/>
      <c r="MRP1" s="783"/>
      <c r="MRQ1" s="783"/>
      <c r="MRR1" s="783"/>
      <c r="MRS1" s="783"/>
      <c r="MRT1" s="783"/>
      <c r="MRU1" s="783"/>
      <c r="MRV1" s="783"/>
      <c r="MRW1" s="783"/>
      <c r="MRX1" s="783"/>
      <c r="MRY1" s="783"/>
      <c r="MRZ1" s="783"/>
      <c r="MSA1" s="783"/>
      <c r="MSB1" s="783"/>
      <c r="MSC1" s="783"/>
      <c r="MSD1" s="783"/>
      <c r="MSE1" s="783"/>
      <c r="MSF1" s="783"/>
      <c r="MSG1" s="783"/>
      <c r="MSH1" s="783"/>
      <c r="MSI1" s="783"/>
      <c r="MSJ1" s="783"/>
      <c r="MSK1" s="783"/>
      <c r="MSL1" s="783"/>
      <c r="MSM1" s="783"/>
      <c r="MSN1" s="783"/>
      <c r="MSO1" s="783"/>
      <c r="MSP1" s="783"/>
      <c r="MSQ1" s="783"/>
      <c r="MSR1" s="783"/>
      <c r="MSS1" s="783"/>
      <c r="MST1" s="783"/>
      <c r="MSU1" s="783"/>
      <c r="MSV1" s="783"/>
      <c r="MSW1" s="783"/>
      <c r="MSX1" s="783"/>
      <c r="MSY1" s="783"/>
      <c r="MSZ1" s="783"/>
      <c r="MTA1" s="783"/>
      <c r="MTB1" s="783"/>
      <c r="MTC1" s="783"/>
      <c r="MTD1" s="783"/>
      <c r="MTE1" s="783"/>
      <c r="MTF1" s="783"/>
      <c r="MTG1" s="783"/>
      <c r="MTH1" s="783"/>
      <c r="MTI1" s="783"/>
      <c r="MTJ1" s="783"/>
      <c r="MTK1" s="783"/>
      <c r="MTL1" s="783"/>
      <c r="MTM1" s="783"/>
      <c r="MTN1" s="783"/>
      <c r="MTO1" s="783"/>
      <c r="MTP1" s="783"/>
      <c r="MTQ1" s="783"/>
      <c r="MTR1" s="783"/>
      <c r="MTS1" s="783"/>
      <c r="MTT1" s="783"/>
      <c r="MTU1" s="783"/>
      <c r="MTV1" s="783"/>
      <c r="MTW1" s="783"/>
      <c r="MTX1" s="783"/>
      <c r="MTY1" s="783"/>
      <c r="MTZ1" s="783"/>
      <c r="MUA1" s="783"/>
      <c r="MUB1" s="783"/>
      <c r="MUC1" s="783"/>
      <c r="MUD1" s="783"/>
      <c r="MUE1" s="783"/>
      <c r="MUF1" s="783"/>
      <c r="MUG1" s="783"/>
      <c r="MUH1" s="783"/>
      <c r="MUI1" s="783"/>
      <c r="MUJ1" s="783"/>
      <c r="MUK1" s="783"/>
      <c r="MUL1" s="783"/>
      <c r="MUM1" s="783"/>
      <c r="MUN1" s="783"/>
      <c r="MUO1" s="783"/>
      <c r="MUP1" s="783"/>
      <c r="MUQ1" s="783"/>
      <c r="MUR1" s="783"/>
      <c r="MUS1" s="783"/>
      <c r="MUT1" s="783"/>
      <c r="MUU1" s="783"/>
      <c r="MUV1" s="783"/>
      <c r="MUW1" s="783"/>
      <c r="MUX1" s="783"/>
      <c r="MUY1" s="783"/>
      <c r="MUZ1" s="783"/>
      <c r="MVA1" s="783"/>
      <c r="MVB1" s="783"/>
      <c r="MVC1" s="783"/>
      <c r="MVD1" s="783"/>
      <c r="MVE1" s="783"/>
      <c r="MVF1" s="783"/>
      <c r="MVG1" s="783"/>
      <c r="MVH1" s="783"/>
      <c r="MVI1" s="783"/>
      <c r="MVJ1" s="783"/>
      <c r="MVK1" s="783"/>
      <c r="MVL1" s="783"/>
      <c r="MVM1" s="783"/>
      <c r="MVN1" s="783"/>
      <c r="MVO1" s="783"/>
      <c r="MVP1" s="783"/>
      <c r="MVQ1" s="783"/>
      <c r="MVR1" s="783"/>
      <c r="MVS1" s="783"/>
      <c r="MVT1" s="783"/>
      <c r="MVU1" s="783"/>
      <c r="MVV1" s="783"/>
      <c r="MVW1" s="783"/>
      <c r="MVX1" s="783"/>
      <c r="MVY1" s="783"/>
      <c r="MVZ1" s="783"/>
      <c r="MWA1" s="783"/>
      <c r="MWB1" s="783"/>
      <c r="MWC1" s="783"/>
      <c r="MWD1" s="783"/>
      <c r="MWE1" s="783"/>
      <c r="MWF1" s="783"/>
      <c r="MWG1" s="783"/>
      <c r="MWH1" s="783"/>
      <c r="MWI1" s="783"/>
      <c r="MWJ1" s="783"/>
      <c r="MWK1" s="783"/>
      <c r="MWL1" s="783"/>
      <c r="MWM1" s="783"/>
      <c r="MWN1" s="783"/>
      <c r="MWO1" s="783"/>
      <c r="MWP1" s="783"/>
      <c r="MWQ1" s="783"/>
      <c r="MWR1" s="783"/>
      <c r="MWS1" s="783"/>
      <c r="MWT1" s="783"/>
      <c r="MWU1" s="783"/>
      <c r="MWV1" s="783"/>
      <c r="MWW1" s="783"/>
      <c r="MWX1" s="783"/>
      <c r="MWY1" s="783"/>
      <c r="MWZ1" s="783"/>
      <c r="MXA1" s="783"/>
      <c r="MXB1" s="783"/>
      <c r="MXC1" s="783"/>
      <c r="MXD1" s="783"/>
      <c r="MXE1" s="783"/>
      <c r="MXF1" s="783"/>
      <c r="MXG1" s="783"/>
      <c r="MXH1" s="783"/>
      <c r="MXI1" s="783"/>
      <c r="MXJ1" s="783"/>
      <c r="MXK1" s="783"/>
      <c r="MXL1" s="783"/>
      <c r="MXM1" s="783"/>
      <c r="MXN1" s="783"/>
      <c r="MXO1" s="783"/>
      <c r="MXP1" s="783"/>
      <c r="MXQ1" s="783"/>
      <c r="MXR1" s="783"/>
      <c r="MXS1" s="783"/>
      <c r="MXT1" s="783"/>
      <c r="MXU1" s="783"/>
      <c r="MXV1" s="783"/>
      <c r="MXW1" s="783"/>
      <c r="MXX1" s="783"/>
      <c r="MXY1" s="783"/>
      <c r="MXZ1" s="783"/>
      <c r="MYA1" s="783"/>
      <c r="MYB1" s="783"/>
      <c r="MYC1" s="783"/>
      <c r="MYD1" s="783"/>
      <c r="MYE1" s="783"/>
      <c r="MYF1" s="783"/>
      <c r="MYG1" s="783"/>
      <c r="MYH1" s="783"/>
      <c r="MYI1" s="783"/>
      <c r="MYJ1" s="783"/>
      <c r="MYK1" s="783"/>
      <c r="MYL1" s="783"/>
      <c r="MYM1" s="783"/>
      <c r="MYN1" s="783"/>
      <c r="MYO1" s="783"/>
      <c r="MYP1" s="783"/>
      <c r="MYQ1" s="783"/>
      <c r="MYR1" s="783"/>
      <c r="MYS1" s="783"/>
      <c r="MYT1" s="783"/>
      <c r="MYU1" s="783"/>
      <c r="MYV1" s="783"/>
      <c r="MYW1" s="783"/>
      <c r="MYX1" s="783"/>
      <c r="MYY1" s="783"/>
      <c r="MYZ1" s="783"/>
      <c r="MZA1" s="783"/>
      <c r="MZB1" s="783"/>
      <c r="MZC1" s="783"/>
      <c r="MZD1" s="783"/>
      <c r="MZE1" s="783"/>
      <c r="MZF1" s="783"/>
      <c r="MZG1" s="783"/>
      <c r="MZH1" s="783"/>
      <c r="MZI1" s="783"/>
      <c r="MZJ1" s="783"/>
      <c r="MZK1" s="783"/>
      <c r="MZL1" s="783"/>
      <c r="MZM1" s="783"/>
      <c r="MZN1" s="783"/>
      <c r="MZO1" s="783"/>
      <c r="MZP1" s="783"/>
      <c r="MZQ1" s="783"/>
      <c r="MZR1" s="783"/>
      <c r="MZS1" s="783"/>
      <c r="MZT1" s="783"/>
      <c r="MZU1" s="783"/>
      <c r="MZV1" s="783"/>
      <c r="MZW1" s="783"/>
      <c r="MZX1" s="783"/>
      <c r="MZY1" s="783"/>
      <c r="MZZ1" s="783"/>
      <c r="NAA1" s="783"/>
      <c r="NAB1" s="783"/>
      <c r="NAC1" s="783"/>
      <c r="NAD1" s="783"/>
      <c r="NAE1" s="783"/>
      <c r="NAF1" s="783"/>
      <c r="NAG1" s="783"/>
      <c r="NAH1" s="783"/>
      <c r="NAI1" s="783"/>
      <c r="NAJ1" s="783"/>
      <c r="NAK1" s="783"/>
      <c r="NAL1" s="783"/>
      <c r="NAM1" s="783"/>
      <c r="NAN1" s="783"/>
      <c r="NAO1" s="783"/>
      <c r="NAP1" s="783"/>
      <c r="NAQ1" s="783"/>
      <c r="NAR1" s="783"/>
      <c r="NAS1" s="783"/>
      <c r="NAT1" s="783"/>
      <c r="NAU1" s="783"/>
      <c r="NAV1" s="783"/>
      <c r="NAW1" s="783"/>
      <c r="NAX1" s="783"/>
      <c r="NAY1" s="783"/>
      <c r="NAZ1" s="783"/>
      <c r="NBA1" s="783"/>
      <c r="NBB1" s="783"/>
      <c r="NBC1" s="783"/>
      <c r="NBD1" s="783"/>
      <c r="NBE1" s="783"/>
      <c r="NBF1" s="783"/>
      <c r="NBG1" s="783"/>
      <c r="NBH1" s="783"/>
      <c r="NBI1" s="783"/>
      <c r="NBJ1" s="783"/>
      <c r="NBK1" s="783"/>
      <c r="NBL1" s="783"/>
      <c r="NBM1" s="783"/>
      <c r="NBN1" s="783"/>
      <c r="NBO1" s="783"/>
      <c r="NBP1" s="783"/>
      <c r="NBQ1" s="783"/>
      <c r="NBR1" s="783"/>
      <c r="NBS1" s="783"/>
      <c r="NBT1" s="783"/>
      <c r="NBU1" s="783"/>
      <c r="NBV1" s="783"/>
      <c r="NBW1" s="783"/>
      <c r="NBX1" s="783"/>
      <c r="NBY1" s="783"/>
      <c r="NBZ1" s="783"/>
      <c r="NCA1" s="783"/>
      <c r="NCB1" s="783"/>
      <c r="NCC1" s="783"/>
      <c r="NCD1" s="783"/>
      <c r="NCE1" s="783"/>
      <c r="NCF1" s="783"/>
      <c r="NCG1" s="783"/>
      <c r="NCH1" s="783"/>
      <c r="NCI1" s="783"/>
      <c r="NCJ1" s="783"/>
      <c r="NCK1" s="783"/>
      <c r="NCL1" s="783"/>
      <c r="NCM1" s="783"/>
      <c r="NCN1" s="783"/>
      <c r="NCO1" s="783"/>
      <c r="NCP1" s="783"/>
      <c r="NCQ1" s="783"/>
      <c r="NCR1" s="783"/>
      <c r="NCS1" s="783"/>
      <c r="NCT1" s="783"/>
      <c r="NCU1" s="783"/>
      <c r="NCV1" s="783"/>
      <c r="NCW1" s="783"/>
      <c r="NCX1" s="783"/>
      <c r="NCY1" s="783"/>
      <c r="NCZ1" s="783"/>
      <c r="NDA1" s="783"/>
      <c r="NDB1" s="783"/>
      <c r="NDC1" s="783"/>
      <c r="NDD1" s="783"/>
      <c r="NDE1" s="783"/>
      <c r="NDF1" s="783"/>
      <c r="NDG1" s="783"/>
      <c r="NDH1" s="783"/>
      <c r="NDI1" s="783"/>
      <c r="NDJ1" s="783"/>
      <c r="NDK1" s="783"/>
      <c r="NDL1" s="783"/>
      <c r="NDM1" s="783"/>
      <c r="NDN1" s="783"/>
      <c r="NDO1" s="783"/>
      <c r="NDP1" s="783"/>
      <c r="NDQ1" s="783"/>
      <c r="NDR1" s="783"/>
      <c r="NDS1" s="783"/>
      <c r="NDT1" s="783"/>
      <c r="NDU1" s="783"/>
      <c r="NDV1" s="783"/>
      <c r="NDW1" s="783"/>
      <c r="NDX1" s="783"/>
      <c r="NDY1" s="783"/>
      <c r="NDZ1" s="783"/>
      <c r="NEA1" s="783"/>
      <c r="NEB1" s="783"/>
      <c r="NEC1" s="783"/>
      <c r="NED1" s="783"/>
      <c r="NEE1" s="783"/>
      <c r="NEF1" s="783"/>
      <c r="NEG1" s="783"/>
      <c r="NEH1" s="783"/>
      <c r="NEI1" s="783"/>
      <c r="NEJ1" s="783"/>
      <c r="NEK1" s="783"/>
      <c r="NEL1" s="783"/>
      <c r="NEM1" s="783"/>
      <c r="NEN1" s="783"/>
      <c r="NEO1" s="783"/>
      <c r="NEP1" s="783"/>
      <c r="NEQ1" s="783"/>
      <c r="NER1" s="783"/>
      <c r="NES1" s="783"/>
      <c r="NET1" s="783"/>
      <c r="NEU1" s="783"/>
      <c r="NEV1" s="783"/>
      <c r="NEW1" s="783"/>
      <c r="NEX1" s="783"/>
      <c r="NEY1" s="783"/>
      <c r="NEZ1" s="783"/>
      <c r="NFA1" s="783"/>
      <c r="NFB1" s="783"/>
      <c r="NFC1" s="783"/>
      <c r="NFD1" s="783"/>
      <c r="NFE1" s="783"/>
      <c r="NFF1" s="783"/>
      <c r="NFG1" s="783"/>
      <c r="NFH1" s="783"/>
      <c r="NFI1" s="783"/>
      <c r="NFJ1" s="783"/>
      <c r="NFK1" s="783"/>
      <c r="NFL1" s="783"/>
      <c r="NFM1" s="783"/>
      <c r="NFN1" s="783"/>
      <c r="NFO1" s="783"/>
      <c r="NFP1" s="783"/>
      <c r="NFQ1" s="783"/>
      <c r="NFR1" s="783"/>
      <c r="NFS1" s="783"/>
      <c r="NFT1" s="783"/>
      <c r="NFU1" s="783"/>
      <c r="NFV1" s="783"/>
      <c r="NFW1" s="783"/>
      <c r="NFX1" s="783"/>
      <c r="NFY1" s="783"/>
      <c r="NFZ1" s="783"/>
      <c r="NGA1" s="783"/>
      <c r="NGB1" s="783"/>
      <c r="NGC1" s="783"/>
      <c r="NGD1" s="783"/>
      <c r="NGE1" s="783"/>
      <c r="NGF1" s="783"/>
      <c r="NGG1" s="783"/>
      <c r="NGH1" s="783"/>
      <c r="NGI1" s="783"/>
      <c r="NGJ1" s="783"/>
      <c r="NGK1" s="783"/>
      <c r="NGL1" s="783"/>
      <c r="NGM1" s="783"/>
      <c r="NGN1" s="783"/>
      <c r="NGO1" s="783"/>
      <c r="NGP1" s="783"/>
      <c r="NGQ1" s="783"/>
      <c r="NGR1" s="783"/>
      <c r="NGS1" s="783"/>
      <c r="NGT1" s="783"/>
      <c r="NGU1" s="783"/>
      <c r="NGV1" s="783"/>
      <c r="NGW1" s="783"/>
      <c r="NGX1" s="783"/>
      <c r="NGY1" s="783"/>
      <c r="NGZ1" s="783"/>
      <c r="NHA1" s="783"/>
      <c r="NHB1" s="783"/>
      <c r="NHC1" s="783"/>
      <c r="NHD1" s="783"/>
      <c r="NHE1" s="783"/>
      <c r="NHF1" s="783"/>
      <c r="NHG1" s="783"/>
      <c r="NHH1" s="783"/>
      <c r="NHI1" s="783"/>
      <c r="NHJ1" s="783"/>
      <c r="NHK1" s="783"/>
      <c r="NHL1" s="783"/>
      <c r="NHM1" s="783"/>
      <c r="NHN1" s="783"/>
      <c r="NHO1" s="783"/>
      <c r="NHP1" s="783"/>
      <c r="NHQ1" s="783"/>
      <c r="NHR1" s="783"/>
      <c r="NHS1" s="783"/>
      <c r="NHT1" s="783"/>
      <c r="NHU1" s="783"/>
      <c r="NHV1" s="783"/>
      <c r="NHW1" s="783"/>
      <c r="NHX1" s="783"/>
      <c r="NHY1" s="783"/>
      <c r="NHZ1" s="783"/>
      <c r="NIA1" s="783"/>
      <c r="NIB1" s="783"/>
      <c r="NIC1" s="783"/>
      <c r="NID1" s="783"/>
      <c r="NIE1" s="783"/>
      <c r="NIF1" s="783"/>
      <c r="NIG1" s="783"/>
      <c r="NIH1" s="783"/>
      <c r="NII1" s="783"/>
      <c r="NIJ1" s="783"/>
      <c r="NIK1" s="783"/>
      <c r="NIL1" s="783"/>
      <c r="NIM1" s="783"/>
      <c r="NIN1" s="783"/>
      <c r="NIO1" s="783"/>
      <c r="NIP1" s="783"/>
      <c r="NIQ1" s="783"/>
      <c r="NIR1" s="783"/>
      <c r="NIS1" s="783"/>
      <c r="NIT1" s="783"/>
      <c r="NIU1" s="783"/>
      <c r="NIV1" s="783"/>
      <c r="NIW1" s="783"/>
      <c r="NIX1" s="783"/>
      <c r="NIY1" s="783"/>
      <c r="NIZ1" s="783"/>
      <c r="NJA1" s="783"/>
      <c r="NJB1" s="783"/>
      <c r="NJC1" s="783"/>
      <c r="NJD1" s="783"/>
      <c r="NJE1" s="783"/>
      <c r="NJF1" s="783"/>
      <c r="NJG1" s="783"/>
      <c r="NJH1" s="783"/>
      <c r="NJI1" s="783"/>
      <c r="NJJ1" s="783"/>
      <c r="NJK1" s="783"/>
      <c r="NJL1" s="783"/>
      <c r="NJM1" s="783"/>
      <c r="NJN1" s="783"/>
      <c r="NJO1" s="783"/>
      <c r="NJP1" s="783"/>
      <c r="NJQ1" s="783"/>
      <c r="NJR1" s="783"/>
      <c r="NJS1" s="783"/>
      <c r="NJT1" s="783"/>
      <c r="NJU1" s="783"/>
      <c r="NJV1" s="783"/>
      <c r="NJW1" s="783"/>
      <c r="NJX1" s="783"/>
      <c r="NJY1" s="783"/>
      <c r="NJZ1" s="783"/>
      <c r="NKA1" s="783"/>
      <c r="NKB1" s="783"/>
      <c r="NKC1" s="783"/>
      <c r="NKD1" s="783"/>
      <c r="NKE1" s="783"/>
      <c r="NKF1" s="783"/>
      <c r="NKG1" s="783"/>
      <c r="NKH1" s="783"/>
      <c r="NKI1" s="783"/>
      <c r="NKJ1" s="783"/>
      <c r="NKK1" s="783"/>
      <c r="NKL1" s="783"/>
      <c r="NKM1" s="783"/>
      <c r="NKN1" s="783"/>
      <c r="NKO1" s="783"/>
      <c r="NKP1" s="783"/>
      <c r="NKQ1" s="783"/>
      <c r="NKR1" s="783"/>
      <c r="NKS1" s="783"/>
      <c r="NKT1" s="783"/>
      <c r="NKU1" s="783"/>
      <c r="NKV1" s="783"/>
      <c r="NKW1" s="783"/>
      <c r="NKX1" s="783"/>
      <c r="NKY1" s="783"/>
      <c r="NKZ1" s="783"/>
      <c r="NLA1" s="783"/>
      <c r="NLB1" s="783"/>
      <c r="NLC1" s="783"/>
      <c r="NLD1" s="783"/>
      <c r="NLE1" s="783"/>
      <c r="NLF1" s="783"/>
      <c r="NLG1" s="783"/>
      <c r="NLH1" s="783"/>
      <c r="NLI1" s="783"/>
      <c r="NLJ1" s="783"/>
      <c r="NLK1" s="783"/>
      <c r="NLL1" s="783"/>
      <c r="NLM1" s="783"/>
      <c r="NLN1" s="783"/>
      <c r="NLO1" s="783"/>
      <c r="NLP1" s="783"/>
      <c r="NLQ1" s="783"/>
      <c r="NLR1" s="783"/>
      <c r="NLS1" s="783"/>
      <c r="NLT1" s="783"/>
      <c r="NLU1" s="783"/>
      <c r="NLV1" s="783"/>
      <c r="NLW1" s="783"/>
      <c r="NLX1" s="783"/>
      <c r="NLY1" s="783"/>
      <c r="NLZ1" s="783"/>
      <c r="NMA1" s="783"/>
      <c r="NMB1" s="783"/>
      <c r="NMC1" s="783"/>
      <c r="NMD1" s="783"/>
      <c r="NME1" s="783"/>
      <c r="NMF1" s="783"/>
      <c r="NMG1" s="783"/>
      <c r="NMH1" s="783"/>
      <c r="NMI1" s="783"/>
      <c r="NMJ1" s="783"/>
      <c r="NMK1" s="783"/>
      <c r="NML1" s="783"/>
      <c r="NMM1" s="783"/>
      <c r="NMN1" s="783"/>
      <c r="NMO1" s="783"/>
      <c r="NMP1" s="783"/>
      <c r="NMQ1" s="783"/>
      <c r="NMR1" s="783"/>
      <c r="NMS1" s="783"/>
      <c r="NMT1" s="783"/>
      <c r="NMU1" s="783"/>
      <c r="NMV1" s="783"/>
      <c r="NMW1" s="783"/>
      <c r="NMX1" s="783"/>
      <c r="NMY1" s="783"/>
      <c r="NMZ1" s="783"/>
      <c r="NNA1" s="783"/>
      <c r="NNB1" s="783"/>
      <c r="NNC1" s="783"/>
      <c r="NND1" s="783"/>
      <c r="NNE1" s="783"/>
      <c r="NNF1" s="783"/>
      <c r="NNG1" s="783"/>
      <c r="NNH1" s="783"/>
      <c r="NNI1" s="783"/>
      <c r="NNJ1" s="783"/>
      <c r="NNK1" s="783"/>
      <c r="NNL1" s="783"/>
      <c r="NNM1" s="783"/>
      <c r="NNN1" s="783"/>
      <c r="NNO1" s="783"/>
      <c r="NNP1" s="783"/>
      <c r="NNQ1" s="783"/>
      <c r="NNR1" s="783"/>
      <c r="NNS1" s="783"/>
      <c r="NNT1" s="783"/>
      <c r="NNU1" s="783"/>
      <c r="NNV1" s="783"/>
      <c r="NNW1" s="783"/>
      <c r="NNX1" s="783"/>
      <c r="NNY1" s="783"/>
      <c r="NNZ1" s="783"/>
      <c r="NOA1" s="783"/>
      <c r="NOB1" s="783"/>
      <c r="NOC1" s="783"/>
      <c r="NOD1" s="783"/>
      <c r="NOE1" s="783"/>
      <c r="NOF1" s="783"/>
      <c r="NOG1" s="783"/>
      <c r="NOH1" s="783"/>
      <c r="NOI1" s="783"/>
      <c r="NOJ1" s="783"/>
      <c r="NOK1" s="783"/>
      <c r="NOL1" s="783"/>
      <c r="NOM1" s="783"/>
      <c r="NON1" s="783"/>
      <c r="NOO1" s="783"/>
      <c r="NOP1" s="783"/>
      <c r="NOQ1" s="783"/>
      <c r="NOR1" s="783"/>
      <c r="NOS1" s="783"/>
      <c r="NOT1" s="783"/>
      <c r="NOU1" s="783"/>
      <c r="NOV1" s="783"/>
      <c r="NOW1" s="783"/>
      <c r="NOX1" s="783"/>
      <c r="NOY1" s="783"/>
      <c r="NOZ1" s="783"/>
      <c r="NPA1" s="783"/>
      <c r="NPB1" s="783"/>
      <c r="NPC1" s="783"/>
      <c r="NPD1" s="783"/>
      <c r="NPE1" s="783"/>
      <c r="NPF1" s="783"/>
      <c r="NPG1" s="783"/>
      <c r="NPH1" s="783"/>
      <c r="NPI1" s="783"/>
      <c r="NPJ1" s="783"/>
      <c r="NPK1" s="783"/>
      <c r="NPL1" s="783"/>
      <c r="NPM1" s="783"/>
      <c r="NPN1" s="783"/>
      <c r="NPO1" s="783"/>
      <c r="NPP1" s="783"/>
      <c r="NPQ1" s="783"/>
      <c r="NPR1" s="783"/>
      <c r="NPS1" s="783"/>
      <c r="NPT1" s="783"/>
      <c r="NPU1" s="783"/>
      <c r="NPV1" s="783"/>
      <c r="NPW1" s="783"/>
      <c r="NPX1" s="783"/>
      <c r="NPY1" s="783"/>
      <c r="NPZ1" s="783"/>
      <c r="NQA1" s="783"/>
      <c r="NQB1" s="783"/>
      <c r="NQC1" s="783"/>
      <c r="NQD1" s="783"/>
      <c r="NQE1" s="783"/>
      <c r="NQF1" s="783"/>
      <c r="NQG1" s="783"/>
      <c r="NQH1" s="783"/>
      <c r="NQI1" s="783"/>
      <c r="NQJ1" s="783"/>
      <c r="NQK1" s="783"/>
      <c r="NQL1" s="783"/>
      <c r="NQM1" s="783"/>
      <c r="NQN1" s="783"/>
      <c r="NQO1" s="783"/>
      <c r="NQP1" s="783"/>
      <c r="NQQ1" s="783"/>
      <c r="NQR1" s="783"/>
      <c r="NQS1" s="783"/>
      <c r="NQT1" s="783"/>
      <c r="NQU1" s="783"/>
      <c r="NQV1" s="783"/>
      <c r="NQW1" s="783"/>
      <c r="NQX1" s="783"/>
      <c r="NQY1" s="783"/>
      <c r="NQZ1" s="783"/>
      <c r="NRA1" s="783"/>
      <c r="NRB1" s="783"/>
      <c r="NRC1" s="783"/>
      <c r="NRD1" s="783"/>
      <c r="NRE1" s="783"/>
      <c r="NRF1" s="783"/>
      <c r="NRG1" s="783"/>
      <c r="NRH1" s="783"/>
      <c r="NRI1" s="783"/>
      <c r="NRJ1" s="783"/>
      <c r="NRK1" s="783"/>
      <c r="NRL1" s="783"/>
      <c r="NRM1" s="783"/>
      <c r="NRN1" s="783"/>
      <c r="NRO1" s="783"/>
      <c r="NRP1" s="783"/>
      <c r="NRQ1" s="783"/>
      <c r="NRR1" s="783"/>
      <c r="NRS1" s="783"/>
      <c r="NRT1" s="783"/>
      <c r="NRU1" s="783"/>
      <c r="NRV1" s="783"/>
      <c r="NRW1" s="783"/>
      <c r="NRX1" s="783"/>
      <c r="NRY1" s="783"/>
      <c r="NRZ1" s="783"/>
      <c r="NSA1" s="783"/>
      <c r="NSB1" s="783"/>
      <c r="NSC1" s="783"/>
      <c r="NSD1" s="783"/>
      <c r="NSE1" s="783"/>
      <c r="NSF1" s="783"/>
      <c r="NSG1" s="783"/>
      <c r="NSH1" s="783"/>
      <c r="NSI1" s="783"/>
      <c r="NSJ1" s="783"/>
      <c r="NSK1" s="783"/>
      <c r="NSL1" s="783"/>
      <c r="NSM1" s="783"/>
      <c r="NSN1" s="783"/>
      <c r="NSO1" s="783"/>
      <c r="NSP1" s="783"/>
      <c r="NSQ1" s="783"/>
      <c r="NSR1" s="783"/>
      <c r="NSS1" s="783"/>
      <c r="NST1" s="783"/>
      <c r="NSU1" s="783"/>
      <c r="NSV1" s="783"/>
      <c r="NSW1" s="783"/>
      <c r="NSX1" s="783"/>
      <c r="NSY1" s="783"/>
      <c r="NSZ1" s="783"/>
      <c r="NTA1" s="783"/>
      <c r="NTB1" s="783"/>
      <c r="NTC1" s="783"/>
      <c r="NTD1" s="783"/>
      <c r="NTE1" s="783"/>
      <c r="NTF1" s="783"/>
      <c r="NTG1" s="783"/>
      <c r="NTH1" s="783"/>
      <c r="NTI1" s="783"/>
      <c r="NTJ1" s="783"/>
      <c r="NTK1" s="783"/>
      <c r="NTL1" s="783"/>
      <c r="NTM1" s="783"/>
      <c r="NTN1" s="783"/>
      <c r="NTO1" s="783"/>
      <c r="NTP1" s="783"/>
      <c r="NTQ1" s="783"/>
      <c r="NTR1" s="783"/>
      <c r="NTS1" s="783"/>
      <c r="NTT1" s="783"/>
      <c r="NTU1" s="783"/>
      <c r="NTV1" s="783"/>
      <c r="NTW1" s="783"/>
      <c r="NTX1" s="783"/>
      <c r="NTY1" s="783"/>
      <c r="NTZ1" s="783"/>
      <c r="NUA1" s="783"/>
      <c r="NUB1" s="783"/>
      <c r="NUC1" s="783"/>
      <c r="NUD1" s="783"/>
      <c r="NUE1" s="783"/>
      <c r="NUF1" s="783"/>
      <c r="NUG1" s="783"/>
      <c r="NUH1" s="783"/>
      <c r="NUI1" s="783"/>
      <c r="NUJ1" s="783"/>
      <c r="NUK1" s="783"/>
      <c r="NUL1" s="783"/>
      <c r="NUM1" s="783"/>
      <c r="NUN1" s="783"/>
      <c r="NUO1" s="783"/>
      <c r="NUP1" s="783"/>
      <c r="NUQ1" s="783"/>
      <c r="NUR1" s="783"/>
      <c r="NUS1" s="783"/>
      <c r="NUT1" s="783"/>
      <c r="NUU1" s="783"/>
      <c r="NUV1" s="783"/>
      <c r="NUW1" s="783"/>
      <c r="NUX1" s="783"/>
      <c r="NUY1" s="783"/>
      <c r="NUZ1" s="783"/>
      <c r="NVA1" s="783"/>
      <c r="NVB1" s="783"/>
      <c r="NVC1" s="783"/>
      <c r="NVD1" s="783"/>
      <c r="NVE1" s="783"/>
      <c r="NVF1" s="783"/>
      <c r="NVG1" s="783"/>
      <c r="NVH1" s="783"/>
      <c r="NVI1" s="783"/>
      <c r="NVJ1" s="783"/>
      <c r="NVK1" s="783"/>
      <c r="NVL1" s="783"/>
      <c r="NVM1" s="783"/>
      <c r="NVN1" s="783"/>
      <c r="NVO1" s="783"/>
      <c r="NVP1" s="783"/>
      <c r="NVQ1" s="783"/>
      <c r="NVR1" s="783"/>
      <c r="NVS1" s="783"/>
      <c r="NVT1" s="783"/>
      <c r="NVU1" s="783"/>
      <c r="NVV1" s="783"/>
      <c r="NVW1" s="783"/>
      <c r="NVX1" s="783"/>
      <c r="NVY1" s="783"/>
      <c r="NVZ1" s="783"/>
      <c r="NWA1" s="783"/>
      <c r="NWB1" s="783"/>
      <c r="NWC1" s="783"/>
      <c r="NWD1" s="783"/>
      <c r="NWE1" s="783"/>
      <c r="NWF1" s="783"/>
      <c r="NWG1" s="783"/>
      <c r="NWH1" s="783"/>
      <c r="NWI1" s="783"/>
      <c r="NWJ1" s="783"/>
      <c r="NWK1" s="783"/>
      <c r="NWL1" s="783"/>
      <c r="NWM1" s="783"/>
      <c r="NWN1" s="783"/>
      <c r="NWO1" s="783"/>
      <c r="NWP1" s="783"/>
      <c r="NWQ1" s="783"/>
      <c r="NWR1" s="783"/>
      <c r="NWS1" s="783"/>
      <c r="NWT1" s="783"/>
      <c r="NWU1" s="783"/>
      <c r="NWV1" s="783"/>
      <c r="NWW1" s="783"/>
      <c r="NWX1" s="783"/>
      <c r="NWY1" s="783"/>
      <c r="NWZ1" s="783"/>
      <c r="NXA1" s="783"/>
      <c r="NXB1" s="783"/>
      <c r="NXC1" s="783"/>
      <c r="NXD1" s="783"/>
      <c r="NXE1" s="783"/>
      <c r="NXF1" s="783"/>
      <c r="NXG1" s="783"/>
      <c r="NXH1" s="783"/>
      <c r="NXI1" s="783"/>
      <c r="NXJ1" s="783"/>
      <c r="NXK1" s="783"/>
      <c r="NXL1" s="783"/>
      <c r="NXM1" s="783"/>
      <c r="NXN1" s="783"/>
      <c r="NXO1" s="783"/>
      <c r="NXP1" s="783"/>
      <c r="NXQ1" s="783"/>
      <c r="NXR1" s="783"/>
      <c r="NXS1" s="783"/>
      <c r="NXT1" s="783"/>
      <c r="NXU1" s="783"/>
      <c r="NXV1" s="783"/>
      <c r="NXW1" s="783"/>
      <c r="NXX1" s="783"/>
      <c r="NXY1" s="783"/>
      <c r="NXZ1" s="783"/>
      <c r="NYA1" s="783"/>
      <c r="NYB1" s="783"/>
      <c r="NYC1" s="783"/>
      <c r="NYD1" s="783"/>
      <c r="NYE1" s="783"/>
      <c r="NYF1" s="783"/>
      <c r="NYG1" s="783"/>
      <c r="NYH1" s="783"/>
      <c r="NYI1" s="783"/>
      <c r="NYJ1" s="783"/>
      <c r="NYK1" s="783"/>
      <c r="NYL1" s="783"/>
      <c r="NYM1" s="783"/>
      <c r="NYN1" s="783"/>
      <c r="NYO1" s="783"/>
      <c r="NYP1" s="783"/>
      <c r="NYQ1" s="783"/>
      <c r="NYR1" s="783"/>
      <c r="NYS1" s="783"/>
      <c r="NYT1" s="783"/>
      <c r="NYU1" s="783"/>
      <c r="NYV1" s="783"/>
      <c r="NYW1" s="783"/>
      <c r="NYX1" s="783"/>
      <c r="NYY1" s="783"/>
      <c r="NYZ1" s="783"/>
      <c r="NZA1" s="783"/>
      <c r="NZB1" s="783"/>
      <c r="NZC1" s="783"/>
      <c r="NZD1" s="783"/>
      <c r="NZE1" s="783"/>
      <c r="NZF1" s="783"/>
      <c r="NZG1" s="783"/>
      <c r="NZH1" s="783"/>
      <c r="NZI1" s="783"/>
      <c r="NZJ1" s="783"/>
      <c r="NZK1" s="783"/>
      <c r="NZL1" s="783"/>
      <c r="NZM1" s="783"/>
      <c r="NZN1" s="783"/>
      <c r="NZO1" s="783"/>
      <c r="NZP1" s="783"/>
      <c r="NZQ1" s="783"/>
      <c r="NZR1" s="783"/>
      <c r="NZS1" s="783"/>
      <c r="NZT1" s="783"/>
      <c r="NZU1" s="783"/>
      <c r="NZV1" s="783"/>
      <c r="NZW1" s="783"/>
      <c r="NZX1" s="783"/>
      <c r="NZY1" s="783"/>
      <c r="NZZ1" s="783"/>
      <c r="OAA1" s="783"/>
      <c r="OAB1" s="783"/>
      <c r="OAC1" s="783"/>
      <c r="OAD1" s="783"/>
      <c r="OAE1" s="783"/>
      <c r="OAF1" s="783"/>
      <c r="OAG1" s="783"/>
      <c r="OAH1" s="783"/>
      <c r="OAI1" s="783"/>
      <c r="OAJ1" s="783"/>
      <c r="OAK1" s="783"/>
      <c r="OAL1" s="783"/>
      <c r="OAM1" s="783"/>
      <c r="OAN1" s="783"/>
      <c r="OAO1" s="783"/>
      <c r="OAP1" s="783"/>
      <c r="OAQ1" s="783"/>
      <c r="OAR1" s="783"/>
      <c r="OAS1" s="783"/>
      <c r="OAT1" s="783"/>
      <c r="OAU1" s="783"/>
      <c r="OAV1" s="783"/>
      <c r="OAW1" s="783"/>
      <c r="OAX1" s="783"/>
      <c r="OAY1" s="783"/>
      <c r="OAZ1" s="783"/>
      <c r="OBA1" s="783"/>
      <c r="OBB1" s="783"/>
      <c r="OBC1" s="783"/>
      <c r="OBD1" s="783"/>
      <c r="OBE1" s="783"/>
      <c r="OBF1" s="783"/>
      <c r="OBG1" s="783"/>
      <c r="OBH1" s="783"/>
      <c r="OBI1" s="783"/>
      <c r="OBJ1" s="783"/>
      <c r="OBK1" s="783"/>
      <c r="OBL1" s="783"/>
      <c r="OBM1" s="783"/>
      <c r="OBN1" s="783"/>
      <c r="OBO1" s="783"/>
      <c r="OBP1" s="783"/>
      <c r="OBQ1" s="783"/>
      <c r="OBR1" s="783"/>
      <c r="OBS1" s="783"/>
      <c r="OBT1" s="783"/>
      <c r="OBU1" s="783"/>
      <c r="OBV1" s="783"/>
      <c r="OBW1" s="783"/>
      <c r="OBX1" s="783"/>
      <c r="OBY1" s="783"/>
      <c r="OBZ1" s="783"/>
      <c r="OCA1" s="783"/>
      <c r="OCB1" s="783"/>
      <c r="OCC1" s="783"/>
      <c r="OCD1" s="783"/>
      <c r="OCE1" s="783"/>
      <c r="OCF1" s="783"/>
      <c r="OCG1" s="783"/>
      <c r="OCH1" s="783"/>
      <c r="OCI1" s="783"/>
      <c r="OCJ1" s="783"/>
      <c r="OCK1" s="783"/>
      <c r="OCL1" s="783"/>
      <c r="OCM1" s="783"/>
      <c r="OCN1" s="783"/>
      <c r="OCO1" s="783"/>
      <c r="OCP1" s="783"/>
      <c r="OCQ1" s="783"/>
      <c r="OCR1" s="783"/>
      <c r="OCS1" s="783"/>
      <c r="OCT1" s="783"/>
      <c r="OCU1" s="783"/>
      <c r="OCV1" s="783"/>
      <c r="OCW1" s="783"/>
      <c r="OCX1" s="783"/>
      <c r="OCY1" s="783"/>
      <c r="OCZ1" s="783"/>
      <c r="ODA1" s="783"/>
      <c r="ODB1" s="783"/>
      <c r="ODC1" s="783"/>
      <c r="ODD1" s="783"/>
      <c r="ODE1" s="783"/>
      <c r="ODF1" s="783"/>
      <c r="ODG1" s="783"/>
      <c r="ODH1" s="783"/>
      <c r="ODI1" s="783"/>
      <c r="ODJ1" s="783"/>
      <c r="ODK1" s="783"/>
      <c r="ODL1" s="783"/>
      <c r="ODM1" s="783"/>
      <c r="ODN1" s="783"/>
      <c r="ODO1" s="783"/>
      <c r="ODP1" s="783"/>
      <c r="ODQ1" s="783"/>
      <c r="ODR1" s="783"/>
      <c r="ODS1" s="783"/>
      <c r="ODT1" s="783"/>
      <c r="ODU1" s="783"/>
      <c r="ODV1" s="783"/>
      <c r="ODW1" s="783"/>
      <c r="ODX1" s="783"/>
      <c r="ODY1" s="783"/>
      <c r="ODZ1" s="783"/>
      <c r="OEA1" s="783"/>
      <c r="OEB1" s="783"/>
      <c r="OEC1" s="783"/>
      <c r="OED1" s="783"/>
      <c r="OEE1" s="783"/>
      <c r="OEF1" s="783"/>
      <c r="OEG1" s="783"/>
      <c r="OEH1" s="783"/>
      <c r="OEI1" s="783"/>
      <c r="OEJ1" s="783"/>
      <c r="OEK1" s="783"/>
      <c r="OEL1" s="783"/>
      <c r="OEM1" s="783"/>
      <c r="OEN1" s="783"/>
      <c r="OEO1" s="783"/>
      <c r="OEP1" s="783"/>
      <c r="OEQ1" s="783"/>
      <c r="OER1" s="783"/>
      <c r="OES1" s="783"/>
      <c r="OET1" s="783"/>
      <c r="OEU1" s="783"/>
      <c r="OEV1" s="783"/>
      <c r="OEW1" s="783"/>
      <c r="OEX1" s="783"/>
      <c r="OEY1" s="783"/>
      <c r="OEZ1" s="783"/>
      <c r="OFA1" s="783"/>
      <c r="OFB1" s="783"/>
      <c r="OFC1" s="783"/>
      <c r="OFD1" s="783"/>
      <c r="OFE1" s="783"/>
      <c r="OFF1" s="783"/>
      <c r="OFG1" s="783"/>
      <c r="OFH1" s="783"/>
      <c r="OFI1" s="783"/>
      <c r="OFJ1" s="783"/>
      <c r="OFK1" s="783"/>
      <c r="OFL1" s="783"/>
      <c r="OFM1" s="783"/>
      <c r="OFN1" s="783"/>
      <c r="OFO1" s="783"/>
      <c r="OFP1" s="783"/>
      <c r="OFQ1" s="783"/>
      <c r="OFR1" s="783"/>
      <c r="OFS1" s="783"/>
      <c r="OFT1" s="783"/>
      <c r="OFU1" s="783"/>
      <c r="OFV1" s="783"/>
      <c r="OFW1" s="783"/>
      <c r="OFX1" s="783"/>
      <c r="OFY1" s="783"/>
      <c r="OFZ1" s="783"/>
      <c r="OGA1" s="783"/>
      <c r="OGB1" s="783"/>
      <c r="OGC1" s="783"/>
      <c r="OGD1" s="783"/>
      <c r="OGE1" s="783"/>
      <c r="OGF1" s="783"/>
      <c r="OGG1" s="783"/>
      <c r="OGH1" s="783"/>
      <c r="OGI1" s="783"/>
      <c r="OGJ1" s="783"/>
      <c r="OGK1" s="783"/>
      <c r="OGL1" s="783"/>
      <c r="OGM1" s="783"/>
      <c r="OGN1" s="783"/>
      <c r="OGO1" s="783"/>
      <c r="OGP1" s="783"/>
      <c r="OGQ1" s="783"/>
      <c r="OGR1" s="783"/>
      <c r="OGS1" s="783"/>
      <c r="OGT1" s="783"/>
      <c r="OGU1" s="783"/>
      <c r="OGV1" s="783"/>
      <c r="OGW1" s="783"/>
      <c r="OGX1" s="783"/>
      <c r="OGY1" s="783"/>
      <c r="OGZ1" s="783"/>
      <c r="OHA1" s="783"/>
      <c r="OHB1" s="783"/>
      <c r="OHC1" s="783"/>
      <c r="OHD1" s="783"/>
      <c r="OHE1" s="783"/>
      <c r="OHF1" s="783"/>
      <c r="OHG1" s="783"/>
      <c r="OHH1" s="783"/>
      <c r="OHI1" s="783"/>
      <c r="OHJ1" s="783"/>
      <c r="OHK1" s="783"/>
      <c r="OHL1" s="783"/>
      <c r="OHM1" s="783"/>
      <c r="OHN1" s="783"/>
      <c r="OHO1" s="783"/>
      <c r="OHP1" s="783"/>
      <c r="OHQ1" s="783"/>
      <c r="OHR1" s="783"/>
      <c r="OHS1" s="783"/>
      <c r="OHT1" s="783"/>
      <c r="OHU1" s="783"/>
      <c r="OHV1" s="783"/>
      <c r="OHW1" s="783"/>
      <c r="OHX1" s="783"/>
      <c r="OHY1" s="783"/>
      <c r="OHZ1" s="783"/>
      <c r="OIA1" s="783"/>
      <c r="OIB1" s="783"/>
      <c r="OIC1" s="783"/>
      <c r="OID1" s="783"/>
      <c r="OIE1" s="783"/>
      <c r="OIF1" s="783"/>
      <c r="OIG1" s="783"/>
      <c r="OIH1" s="783"/>
      <c r="OII1" s="783"/>
      <c r="OIJ1" s="783"/>
      <c r="OIK1" s="783"/>
      <c r="OIL1" s="783"/>
      <c r="OIM1" s="783"/>
      <c r="OIN1" s="783"/>
      <c r="OIO1" s="783"/>
      <c r="OIP1" s="783"/>
      <c r="OIQ1" s="783"/>
      <c r="OIR1" s="783"/>
      <c r="OIS1" s="783"/>
      <c r="OIT1" s="783"/>
      <c r="OIU1" s="783"/>
      <c r="OIV1" s="783"/>
      <c r="OIW1" s="783"/>
      <c r="OIX1" s="783"/>
      <c r="OIY1" s="783"/>
      <c r="OIZ1" s="783"/>
      <c r="OJA1" s="783"/>
      <c r="OJB1" s="783"/>
      <c r="OJC1" s="783"/>
      <c r="OJD1" s="783"/>
      <c r="OJE1" s="783"/>
      <c r="OJF1" s="783"/>
      <c r="OJG1" s="783"/>
      <c r="OJH1" s="783"/>
      <c r="OJI1" s="783"/>
      <c r="OJJ1" s="783"/>
      <c r="OJK1" s="783"/>
      <c r="OJL1" s="783"/>
      <c r="OJM1" s="783"/>
      <c r="OJN1" s="783"/>
      <c r="OJO1" s="783"/>
      <c r="OJP1" s="783"/>
      <c r="OJQ1" s="783"/>
      <c r="OJR1" s="783"/>
      <c r="OJS1" s="783"/>
      <c r="OJT1" s="783"/>
      <c r="OJU1" s="783"/>
      <c r="OJV1" s="783"/>
      <c r="OJW1" s="783"/>
      <c r="OJX1" s="783"/>
      <c r="OJY1" s="783"/>
      <c r="OJZ1" s="783"/>
      <c r="OKA1" s="783"/>
      <c r="OKB1" s="783"/>
      <c r="OKC1" s="783"/>
      <c r="OKD1" s="783"/>
      <c r="OKE1" s="783"/>
      <c r="OKF1" s="783"/>
      <c r="OKG1" s="783"/>
      <c r="OKH1" s="783"/>
      <c r="OKI1" s="783"/>
      <c r="OKJ1" s="783"/>
      <c r="OKK1" s="783"/>
      <c r="OKL1" s="783"/>
      <c r="OKM1" s="783"/>
      <c r="OKN1" s="783"/>
      <c r="OKO1" s="783"/>
      <c r="OKP1" s="783"/>
      <c r="OKQ1" s="783"/>
      <c r="OKR1" s="783"/>
      <c r="OKS1" s="783"/>
      <c r="OKT1" s="783"/>
      <c r="OKU1" s="783"/>
      <c r="OKV1" s="783"/>
      <c r="OKW1" s="783"/>
      <c r="OKX1" s="783"/>
      <c r="OKY1" s="783"/>
      <c r="OKZ1" s="783"/>
      <c r="OLA1" s="783"/>
      <c r="OLB1" s="783"/>
      <c r="OLC1" s="783"/>
      <c r="OLD1" s="783"/>
      <c r="OLE1" s="783"/>
      <c r="OLF1" s="783"/>
      <c r="OLG1" s="783"/>
      <c r="OLH1" s="783"/>
      <c r="OLI1" s="783"/>
      <c r="OLJ1" s="783"/>
      <c r="OLK1" s="783"/>
      <c r="OLL1" s="783"/>
      <c r="OLM1" s="783"/>
      <c r="OLN1" s="783"/>
      <c r="OLO1" s="783"/>
      <c r="OLP1" s="783"/>
      <c r="OLQ1" s="783"/>
      <c r="OLR1" s="783"/>
      <c r="OLS1" s="783"/>
      <c r="OLT1" s="783"/>
      <c r="OLU1" s="783"/>
      <c r="OLV1" s="783"/>
      <c r="OLW1" s="783"/>
      <c r="OLX1" s="783"/>
      <c r="OLY1" s="783"/>
      <c r="OLZ1" s="783"/>
      <c r="OMA1" s="783"/>
      <c r="OMB1" s="783"/>
      <c r="OMC1" s="783"/>
      <c r="OMD1" s="783"/>
      <c r="OME1" s="783"/>
      <c r="OMF1" s="783"/>
      <c r="OMG1" s="783"/>
      <c r="OMH1" s="783"/>
      <c r="OMI1" s="783"/>
      <c r="OMJ1" s="783"/>
      <c r="OMK1" s="783"/>
      <c r="OML1" s="783"/>
      <c r="OMM1" s="783"/>
      <c r="OMN1" s="783"/>
      <c r="OMO1" s="783"/>
      <c r="OMP1" s="783"/>
      <c r="OMQ1" s="783"/>
      <c r="OMR1" s="783"/>
      <c r="OMS1" s="783"/>
      <c r="OMT1" s="783"/>
      <c r="OMU1" s="783"/>
      <c r="OMV1" s="783"/>
      <c r="OMW1" s="783"/>
      <c r="OMX1" s="783"/>
      <c r="OMY1" s="783"/>
      <c r="OMZ1" s="783"/>
      <c r="ONA1" s="783"/>
      <c r="ONB1" s="783"/>
      <c r="ONC1" s="783"/>
      <c r="OND1" s="783"/>
      <c r="ONE1" s="783"/>
      <c r="ONF1" s="783"/>
      <c r="ONG1" s="783"/>
      <c r="ONH1" s="783"/>
      <c r="ONI1" s="783"/>
      <c r="ONJ1" s="783"/>
      <c r="ONK1" s="783"/>
      <c r="ONL1" s="783"/>
      <c r="ONM1" s="783"/>
      <c r="ONN1" s="783"/>
      <c r="ONO1" s="783"/>
      <c r="ONP1" s="783"/>
      <c r="ONQ1" s="783"/>
      <c r="ONR1" s="783"/>
      <c r="ONS1" s="783"/>
      <c r="ONT1" s="783"/>
      <c r="ONU1" s="783"/>
      <c r="ONV1" s="783"/>
      <c r="ONW1" s="783"/>
      <c r="ONX1" s="783"/>
      <c r="ONY1" s="783"/>
      <c r="ONZ1" s="783"/>
      <c r="OOA1" s="783"/>
      <c r="OOB1" s="783"/>
      <c r="OOC1" s="783"/>
      <c r="OOD1" s="783"/>
      <c r="OOE1" s="783"/>
      <c r="OOF1" s="783"/>
      <c r="OOG1" s="783"/>
      <c r="OOH1" s="783"/>
      <c r="OOI1" s="783"/>
      <c r="OOJ1" s="783"/>
      <c r="OOK1" s="783"/>
      <c r="OOL1" s="783"/>
      <c r="OOM1" s="783"/>
      <c r="OON1" s="783"/>
      <c r="OOO1" s="783"/>
      <c r="OOP1" s="783"/>
      <c r="OOQ1" s="783"/>
      <c r="OOR1" s="783"/>
      <c r="OOS1" s="783"/>
      <c r="OOT1" s="783"/>
      <c r="OOU1" s="783"/>
      <c r="OOV1" s="783"/>
      <c r="OOW1" s="783"/>
      <c r="OOX1" s="783"/>
      <c r="OOY1" s="783"/>
      <c r="OOZ1" s="783"/>
      <c r="OPA1" s="783"/>
      <c r="OPB1" s="783"/>
      <c r="OPC1" s="783"/>
      <c r="OPD1" s="783"/>
      <c r="OPE1" s="783"/>
      <c r="OPF1" s="783"/>
      <c r="OPG1" s="783"/>
      <c r="OPH1" s="783"/>
      <c r="OPI1" s="783"/>
      <c r="OPJ1" s="783"/>
      <c r="OPK1" s="783"/>
      <c r="OPL1" s="783"/>
      <c r="OPM1" s="783"/>
      <c r="OPN1" s="783"/>
      <c r="OPO1" s="783"/>
      <c r="OPP1" s="783"/>
      <c r="OPQ1" s="783"/>
      <c r="OPR1" s="783"/>
      <c r="OPS1" s="783"/>
      <c r="OPT1" s="783"/>
      <c r="OPU1" s="783"/>
      <c r="OPV1" s="783"/>
      <c r="OPW1" s="783"/>
      <c r="OPX1" s="783"/>
      <c r="OPY1" s="783"/>
      <c r="OPZ1" s="783"/>
      <c r="OQA1" s="783"/>
      <c r="OQB1" s="783"/>
      <c r="OQC1" s="783"/>
      <c r="OQD1" s="783"/>
      <c r="OQE1" s="783"/>
      <c r="OQF1" s="783"/>
      <c r="OQG1" s="783"/>
      <c r="OQH1" s="783"/>
      <c r="OQI1" s="783"/>
      <c r="OQJ1" s="783"/>
      <c r="OQK1" s="783"/>
      <c r="OQL1" s="783"/>
      <c r="OQM1" s="783"/>
      <c r="OQN1" s="783"/>
      <c r="OQO1" s="783"/>
      <c r="OQP1" s="783"/>
      <c r="OQQ1" s="783"/>
      <c r="OQR1" s="783"/>
      <c r="OQS1" s="783"/>
      <c r="OQT1" s="783"/>
      <c r="OQU1" s="783"/>
      <c r="OQV1" s="783"/>
      <c r="OQW1" s="783"/>
      <c r="OQX1" s="783"/>
      <c r="OQY1" s="783"/>
      <c r="OQZ1" s="783"/>
      <c r="ORA1" s="783"/>
      <c r="ORB1" s="783"/>
      <c r="ORC1" s="783"/>
      <c r="ORD1" s="783"/>
      <c r="ORE1" s="783"/>
      <c r="ORF1" s="783"/>
      <c r="ORG1" s="783"/>
      <c r="ORH1" s="783"/>
      <c r="ORI1" s="783"/>
      <c r="ORJ1" s="783"/>
      <c r="ORK1" s="783"/>
      <c r="ORL1" s="783"/>
      <c r="ORM1" s="783"/>
      <c r="ORN1" s="783"/>
      <c r="ORO1" s="783"/>
      <c r="ORP1" s="783"/>
      <c r="ORQ1" s="783"/>
      <c r="ORR1" s="783"/>
      <c r="ORS1" s="783"/>
      <c r="ORT1" s="783"/>
      <c r="ORU1" s="783"/>
      <c r="ORV1" s="783"/>
      <c r="ORW1" s="783"/>
      <c r="ORX1" s="783"/>
      <c r="ORY1" s="783"/>
      <c r="ORZ1" s="783"/>
      <c r="OSA1" s="783"/>
      <c r="OSB1" s="783"/>
      <c r="OSC1" s="783"/>
      <c r="OSD1" s="783"/>
      <c r="OSE1" s="783"/>
      <c r="OSF1" s="783"/>
      <c r="OSG1" s="783"/>
      <c r="OSH1" s="783"/>
      <c r="OSI1" s="783"/>
      <c r="OSJ1" s="783"/>
      <c r="OSK1" s="783"/>
      <c r="OSL1" s="783"/>
      <c r="OSM1" s="783"/>
      <c r="OSN1" s="783"/>
      <c r="OSO1" s="783"/>
      <c r="OSP1" s="783"/>
      <c r="OSQ1" s="783"/>
      <c r="OSR1" s="783"/>
      <c r="OSS1" s="783"/>
      <c r="OST1" s="783"/>
      <c r="OSU1" s="783"/>
      <c r="OSV1" s="783"/>
      <c r="OSW1" s="783"/>
      <c r="OSX1" s="783"/>
      <c r="OSY1" s="783"/>
      <c r="OSZ1" s="783"/>
      <c r="OTA1" s="783"/>
      <c r="OTB1" s="783"/>
      <c r="OTC1" s="783"/>
      <c r="OTD1" s="783"/>
      <c r="OTE1" s="783"/>
      <c r="OTF1" s="783"/>
      <c r="OTG1" s="783"/>
      <c r="OTH1" s="783"/>
      <c r="OTI1" s="783"/>
      <c r="OTJ1" s="783"/>
      <c r="OTK1" s="783"/>
      <c r="OTL1" s="783"/>
      <c r="OTM1" s="783"/>
      <c r="OTN1" s="783"/>
      <c r="OTO1" s="783"/>
      <c r="OTP1" s="783"/>
      <c r="OTQ1" s="783"/>
      <c r="OTR1" s="783"/>
      <c r="OTS1" s="783"/>
      <c r="OTT1" s="783"/>
      <c r="OTU1" s="783"/>
      <c r="OTV1" s="783"/>
      <c r="OTW1" s="783"/>
      <c r="OTX1" s="783"/>
      <c r="OTY1" s="783"/>
      <c r="OTZ1" s="783"/>
      <c r="OUA1" s="783"/>
      <c r="OUB1" s="783"/>
      <c r="OUC1" s="783"/>
      <c r="OUD1" s="783"/>
      <c r="OUE1" s="783"/>
      <c r="OUF1" s="783"/>
      <c r="OUG1" s="783"/>
      <c r="OUH1" s="783"/>
      <c r="OUI1" s="783"/>
      <c r="OUJ1" s="783"/>
      <c r="OUK1" s="783"/>
      <c r="OUL1" s="783"/>
      <c r="OUM1" s="783"/>
      <c r="OUN1" s="783"/>
      <c r="OUO1" s="783"/>
      <c r="OUP1" s="783"/>
      <c r="OUQ1" s="783"/>
      <c r="OUR1" s="783"/>
      <c r="OUS1" s="783"/>
      <c r="OUT1" s="783"/>
      <c r="OUU1" s="783"/>
      <c r="OUV1" s="783"/>
      <c r="OUW1" s="783"/>
      <c r="OUX1" s="783"/>
      <c r="OUY1" s="783"/>
      <c r="OUZ1" s="783"/>
      <c r="OVA1" s="783"/>
      <c r="OVB1" s="783"/>
      <c r="OVC1" s="783"/>
      <c r="OVD1" s="783"/>
      <c r="OVE1" s="783"/>
      <c r="OVF1" s="783"/>
      <c r="OVG1" s="783"/>
      <c r="OVH1" s="783"/>
      <c r="OVI1" s="783"/>
      <c r="OVJ1" s="783"/>
      <c r="OVK1" s="783"/>
      <c r="OVL1" s="783"/>
      <c r="OVM1" s="783"/>
      <c r="OVN1" s="783"/>
      <c r="OVO1" s="783"/>
      <c r="OVP1" s="783"/>
      <c r="OVQ1" s="783"/>
      <c r="OVR1" s="783"/>
      <c r="OVS1" s="783"/>
      <c r="OVT1" s="783"/>
      <c r="OVU1" s="783"/>
      <c r="OVV1" s="783"/>
      <c r="OVW1" s="783"/>
      <c r="OVX1" s="783"/>
      <c r="OVY1" s="783"/>
      <c r="OVZ1" s="783"/>
      <c r="OWA1" s="783"/>
      <c r="OWB1" s="783"/>
      <c r="OWC1" s="783"/>
      <c r="OWD1" s="783"/>
      <c r="OWE1" s="783"/>
      <c r="OWF1" s="783"/>
      <c r="OWG1" s="783"/>
      <c r="OWH1" s="783"/>
      <c r="OWI1" s="783"/>
      <c r="OWJ1" s="783"/>
      <c r="OWK1" s="783"/>
      <c r="OWL1" s="783"/>
      <c r="OWM1" s="783"/>
      <c r="OWN1" s="783"/>
      <c r="OWO1" s="783"/>
      <c r="OWP1" s="783"/>
      <c r="OWQ1" s="783"/>
      <c r="OWR1" s="783"/>
      <c r="OWS1" s="783"/>
      <c r="OWT1" s="783"/>
      <c r="OWU1" s="783"/>
      <c r="OWV1" s="783"/>
      <c r="OWW1" s="783"/>
      <c r="OWX1" s="783"/>
      <c r="OWY1" s="783"/>
      <c r="OWZ1" s="783"/>
      <c r="OXA1" s="783"/>
      <c r="OXB1" s="783"/>
      <c r="OXC1" s="783"/>
      <c r="OXD1" s="783"/>
      <c r="OXE1" s="783"/>
      <c r="OXF1" s="783"/>
      <c r="OXG1" s="783"/>
      <c r="OXH1" s="783"/>
      <c r="OXI1" s="783"/>
      <c r="OXJ1" s="783"/>
      <c r="OXK1" s="783"/>
      <c r="OXL1" s="783"/>
      <c r="OXM1" s="783"/>
      <c r="OXN1" s="783"/>
      <c r="OXO1" s="783"/>
      <c r="OXP1" s="783"/>
      <c r="OXQ1" s="783"/>
      <c r="OXR1" s="783"/>
      <c r="OXS1" s="783"/>
      <c r="OXT1" s="783"/>
      <c r="OXU1" s="783"/>
      <c r="OXV1" s="783"/>
      <c r="OXW1" s="783"/>
      <c r="OXX1" s="783"/>
      <c r="OXY1" s="783"/>
      <c r="OXZ1" s="783"/>
      <c r="OYA1" s="783"/>
      <c r="OYB1" s="783"/>
      <c r="OYC1" s="783"/>
      <c r="OYD1" s="783"/>
      <c r="OYE1" s="783"/>
      <c r="OYF1" s="783"/>
      <c r="OYG1" s="783"/>
      <c r="OYH1" s="783"/>
      <c r="OYI1" s="783"/>
      <c r="OYJ1" s="783"/>
      <c r="OYK1" s="783"/>
      <c r="OYL1" s="783"/>
      <c r="OYM1" s="783"/>
      <c r="OYN1" s="783"/>
      <c r="OYO1" s="783"/>
      <c r="OYP1" s="783"/>
      <c r="OYQ1" s="783"/>
      <c r="OYR1" s="783"/>
      <c r="OYS1" s="783"/>
      <c r="OYT1" s="783"/>
      <c r="OYU1" s="783"/>
      <c r="OYV1" s="783"/>
      <c r="OYW1" s="783"/>
      <c r="OYX1" s="783"/>
      <c r="OYY1" s="783"/>
      <c r="OYZ1" s="783"/>
      <c r="OZA1" s="783"/>
      <c r="OZB1" s="783"/>
      <c r="OZC1" s="783"/>
      <c r="OZD1" s="783"/>
      <c r="OZE1" s="783"/>
      <c r="OZF1" s="783"/>
      <c r="OZG1" s="783"/>
      <c r="OZH1" s="783"/>
      <c r="OZI1" s="783"/>
      <c r="OZJ1" s="783"/>
      <c r="OZK1" s="783"/>
      <c r="OZL1" s="783"/>
      <c r="OZM1" s="783"/>
      <c r="OZN1" s="783"/>
      <c r="OZO1" s="783"/>
      <c r="OZP1" s="783"/>
      <c r="OZQ1" s="783"/>
      <c r="OZR1" s="783"/>
      <c r="OZS1" s="783"/>
      <c r="OZT1" s="783"/>
      <c r="OZU1" s="783"/>
      <c r="OZV1" s="783"/>
      <c r="OZW1" s="783"/>
      <c r="OZX1" s="783"/>
      <c r="OZY1" s="783"/>
      <c r="OZZ1" s="783"/>
      <c r="PAA1" s="783"/>
      <c r="PAB1" s="783"/>
      <c r="PAC1" s="783"/>
      <c r="PAD1" s="783"/>
      <c r="PAE1" s="783"/>
      <c r="PAF1" s="783"/>
      <c r="PAG1" s="783"/>
      <c r="PAH1" s="783"/>
      <c r="PAI1" s="783"/>
      <c r="PAJ1" s="783"/>
      <c r="PAK1" s="783"/>
      <c r="PAL1" s="783"/>
      <c r="PAM1" s="783"/>
      <c r="PAN1" s="783"/>
      <c r="PAO1" s="783"/>
      <c r="PAP1" s="783"/>
      <c r="PAQ1" s="783"/>
      <c r="PAR1" s="783"/>
      <c r="PAS1" s="783"/>
      <c r="PAT1" s="783"/>
      <c r="PAU1" s="783"/>
      <c r="PAV1" s="783"/>
      <c r="PAW1" s="783"/>
      <c r="PAX1" s="783"/>
      <c r="PAY1" s="783"/>
      <c r="PAZ1" s="783"/>
      <c r="PBA1" s="783"/>
      <c r="PBB1" s="783"/>
      <c r="PBC1" s="783"/>
      <c r="PBD1" s="783"/>
      <c r="PBE1" s="783"/>
      <c r="PBF1" s="783"/>
      <c r="PBG1" s="783"/>
      <c r="PBH1" s="783"/>
      <c r="PBI1" s="783"/>
      <c r="PBJ1" s="783"/>
      <c r="PBK1" s="783"/>
      <c r="PBL1" s="783"/>
      <c r="PBM1" s="783"/>
      <c r="PBN1" s="783"/>
      <c r="PBO1" s="783"/>
      <c r="PBP1" s="783"/>
      <c r="PBQ1" s="783"/>
      <c r="PBR1" s="783"/>
      <c r="PBS1" s="783"/>
      <c r="PBT1" s="783"/>
      <c r="PBU1" s="783"/>
      <c r="PBV1" s="783"/>
      <c r="PBW1" s="783"/>
      <c r="PBX1" s="783"/>
      <c r="PBY1" s="783"/>
      <c r="PBZ1" s="783"/>
      <c r="PCA1" s="783"/>
      <c r="PCB1" s="783"/>
      <c r="PCC1" s="783"/>
      <c r="PCD1" s="783"/>
      <c r="PCE1" s="783"/>
      <c r="PCF1" s="783"/>
      <c r="PCG1" s="783"/>
      <c r="PCH1" s="783"/>
      <c r="PCI1" s="783"/>
      <c r="PCJ1" s="783"/>
      <c r="PCK1" s="783"/>
      <c r="PCL1" s="783"/>
      <c r="PCM1" s="783"/>
      <c r="PCN1" s="783"/>
      <c r="PCO1" s="783"/>
      <c r="PCP1" s="783"/>
      <c r="PCQ1" s="783"/>
      <c r="PCR1" s="783"/>
      <c r="PCS1" s="783"/>
      <c r="PCT1" s="783"/>
      <c r="PCU1" s="783"/>
      <c r="PCV1" s="783"/>
      <c r="PCW1" s="783"/>
      <c r="PCX1" s="783"/>
      <c r="PCY1" s="783"/>
      <c r="PCZ1" s="783"/>
      <c r="PDA1" s="783"/>
      <c r="PDB1" s="783"/>
      <c r="PDC1" s="783"/>
      <c r="PDD1" s="783"/>
      <c r="PDE1" s="783"/>
      <c r="PDF1" s="783"/>
      <c r="PDG1" s="783"/>
      <c r="PDH1" s="783"/>
      <c r="PDI1" s="783"/>
      <c r="PDJ1" s="783"/>
      <c r="PDK1" s="783"/>
      <c r="PDL1" s="783"/>
      <c r="PDM1" s="783"/>
      <c r="PDN1" s="783"/>
      <c r="PDO1" s="783"/>
      <c r="PDP1" s="783"/>
      <c r="PDQ1" s="783"/>
      <c r="PDR1" s="783"/>
      <c r="PDS1" s="783"/>
      <c r="PDT1" s="783"/>
      <c r="PDU1" s="783"/>
      <c r="PDV1" s="783"/>
      <c r="PDW1" s="783"/>
      <c r="PDX1" s="783"/>
      <c r="PDY1" s="783"/>
      <c r="PDZ1" s="783"/>
      <c r="PEA1" s="783"/>
      <c r="PEB1" s="783"/>
      <c r="PEC1" s="783"/>
      <c r="PED1" s="783"/>
      <c r="PEE1" s="783"/>
      <c r="PEF1" s="783"/>
      <c r="PEG1" s="783"/>
      <c r="PEH1" s="783"/>
      <c r="PEI1" s="783"/>
      <c r="PEJ1" s="783"/>
      <c r="PEK1" s="783"/>
      <c r="PEL1" s="783"/>
      <c r="PEM1" s="783"/>
      <c r="PEN1" s="783"/>
      <c r="PEO1" s="783"/>
      <c r="PEP1" s="783"/>
      <c r="PEQ1" s="783"/>
      <c r="PER1" s="783"/>
      <c r="PES1" s="783"/>
      <c r="PET1" s="783"/>
      <c r="PEU1" s="783"/>
      <c r="PEV1" s="783"/>
      <c r="PEW1" s="783"/>
      <c r="PEX1" s="783"/>
      <c r="PEY1" s="783"/>
      <c r="PEZ1" s="783"/>
      <c r="PFA1" s="783"/>
      <c r="PFB1" s="783"/>
      <c r="PFC1" s="783"/>
      <c r="PFD1" s="783"/>
      <c r="PFE1" s="783"/>
      <c r="PFF1" s="783"/>
      <c r="PFG1" s="783"/>
      <c r="PFH1" s="783"/>
      <c r="PFI1" s="783"/>
      <c r="PFJ1" s="783"/>
      <c r="PFK1" s="783"/>
      <c r="PFL1" s="783"/>
      <c r="PFM1" s="783"/>
      <c r="PFN1" s="783"/>
      <c r="PFO1" s="783"/>
      <c r="PFP1" s="783"/>
      <c r="PFQ1" s="783"/>
      <c r="PFR1" s="783"/>
      <c r="PFS1" s="783"/>
      <c r="PFT1" s="783"/>
      <c r="PFU1" s="783"/>
      <c r="PFV1" s="783"/>
      <c r="PFW1" s="783"/>
      <c r="PFX1" s="783"/>
      <c r="PFY1" s="783"/>
      <c r="PFZ1" s="783"/>
      <c r="PGA1" s="783"/>
      <c r="PGB1" s="783"/>
      <c r="PGC1" s="783"/>
      <c r="PGD1" s="783"/>
      <c r="PGE1" s="783"/>
      <c r="PGF1" s="783"/>
      <c r="PGG1" s="783"/>
      <c r="PGH1" s="783"/>
      <c r="PGI1" s="783"/>
      <c r="PGJ1" s="783"/>
      <c r="PGK1" s="783"/>
      <c r="PGL1" s="783"/>
      <c r="PGM1" s="783"/>
      <c r="PGN1" s="783"/>
      <c r="PGO1" s="783"/>
      <c r="PGP1" s="783"/>
      <c r="PGQ1" s="783"/>
      <c r="PGR1" s="783"/>
      <c r="PGS1" s="783"/>
      <c r="PGT1" s="783"/>
      <c r="PGU1" s="783"/>
      <c r="PGV1" s="783"/>
      <c r="PGW1" s="783"/>
      <c r="PGX1" s="783"/>
      <c r="PGY1" s="783"/>
      <c r="PGZ1" s="783"/>
      <c r="PHA1" s="783"/>
      <c r="PHB1" s="783"/>
      <c r="PHC1" s="783"/>
      <c r="PHD1" s="783"/>
      <c r="PHE1" s="783"/>
      <c r="PHF1" s="783"/>
      <c r="PHG1" s="783"/>
      <c r="PHH1" s="783"/>
      <c r="PHI1" s="783"/>
      <c r="PHJ1" s="783"/>
      <c r="PHK1" s="783"/>
      <c r="PHL1" s="783"/>
      <c r="PHM1" s="783"/>
      <c r="PHN1" s="783"/>
      <c r="PHO1" s="783"/>
      <c r="PHP1" s="783"/>
      <c r="PHQ1" s="783"/>
      <c r="PHR1" s="783"/>
      <c r="PHS1" s="783"/>
      <c r="PHT1" s="783"/>
      <c r="PHU1" s="783"/>
      <c r="PHV1" s="783"/>
      <c r="PHW1" s="783"/>
      <c r="PHX1" s="783"/>
      <c r="PHY1" s="783"/>
      <c r="PHZ1" s="783"/>
      <c r="PIA1" s="783"/>
      <c r="PIB1" s="783"/>
      <c r="PIC1" s="783"/>
      <c r="PID1" s="783"/>
      <c r="PIE1" s="783"/>
      <c r="PIF1" s="783"/>
      <c r="PIG1" s="783"/>
      <c r="PIH1" s="783"/>
      <c r="PII1" s="783"/>
      <c r="PIJ1" s="783"/>
      <c r="PIK1" s="783"/>
      <c r="PIL1" s="783"/>
      <c r="PIM1" s="783"/>
      <c r="PIN1" s="783"/>
      <c r="PIO1" s="783"/>
      <c r="PIP1" s="783"/>
      <c r="PIQ1" s="783"/>
      <c r="PIR1" s="783"/>
      <c r="PIS1" s="783"/>
      <c r="PIT1" s="783"/>
      <c r="PIU1" s="783"/>
      <c r="PIV1" s="783"/>
      <c r="PIW1" s="783"/>
      <c r="PIX1" s="783"/>
      <c r="PIY1" s="783"/>
      <c r="PIZ1" s="783"/>
      <c r="PJA1" s="783"/>
      <c r="PJB1" s="783"/>
      <c r="PJC1" s="783"/>
      <c r="PJD1" s="783"/>
      <c r="PJE1" s="783"/>
      <c r="PJF1" s="783"/>
      <c r="PJG1" s="783"/>
      <c r="PJH1" s="783"/>
      <c r="PJI1" s="783"/>
      <c r="PJJ1" s="783"/>
      <c r="PJK1" s="783"/>
      <c r="PJL1" s="783"/>
      <c r="PJM1" s="783"/>
      <c r="PJN1" s="783"/>
      <c r="PJO1" s="783"/>
      <c r="PJP1" s="783"/>
      <c r="PJQ1" s="783"/>
      <c r="PJR1" s="783"/>
      <c r="PJS1" s="783"/>
      <c r="PJT1" s="783"/>
      <c r="PJU1" s="783"/>
      <c r="PJV1" s="783"/>
      <c r="PJW1" s="783"/>
      <c r="PJX1" s="783"/>
      <c r="PJY1" s="783"/>
      <c r="PJZ1" s="783"/>
      <c r="PKA1" s="783"/>
      <c r="PKB1" s="783"/>
      <c r="PKC1" s="783"/>
      <c r="PKD1" s="783"/>
      <c r="PKE1" s="783"/>
      <c r="PKF1" s="783"/>
      <c r="PKG1" s="783"/>
      <c r="PKH1" s="783"/>
      <c r="PKI1" s="783"/>
      <c r="PKJ1" s="783"/>
      <c r="PKK1" s="783"/>
      <c r="PKL1" s="783"/>
      <c r="PKM1" s="783"/>
      <c r="PKN1" s="783"/>
      <c r="PKO1" s="783"/>
      <c r="PKP1" s="783"/>
      <c r="PKQ1" s="783"/>
      <c r="PKR1" s="783"/>
      <c r="PKS1" s="783"/>
      <c r="PKT1" s="783"/>
      <c r="PKU1" s="783"/>
      <c r="PKV1" s="783"/>
      <c r="PKW1" s="783"/>
      <c r="PKX1" s="783"/>
      <c r="PKY1" s="783"/>
      <c r="PKZ1" s="783"/>
      <c r="PLA1" s="783"/>
      <c r="PLB1" s="783"/>
      <c r="PLC1" s="783"/>
      <c r="PLD1" s="783"/>
      <c r="PLE1" s="783"/>
      <c r="PLF1" s="783"/>
      <c r="PLG1" s="783"/>
      <c r="PLH1" s="783"/>
      <c r="PLI1" s="783"/>
      <c r="PLJ1" s="783"/>
      <c r="PLK1" s="783"/>
      <c r="PLL1" s="783"/>
      <c r="PLM1" s="783"/>
      <c r="PLN1" s="783"/>
      <c r="PLO1" s="783"/>
      <c r="PLP1" s="783"/>
      <c r="PLQ1" s="783"/>
      <c r="PLR1" s="783"/>
      <c r="PLS1" s="783"/>
      <c r="PLT1" s="783"/>
      <c r="PLU1" s="783"/>
      <c r="PLV1" s="783"/>
      <c r="PLW1" s="783"/>
      <c r="PLX1" s="783"/>
      <c r="PLY1" s="783"/>
      <c r="PLZ1" s="783"/>
      <c r="PMA1" s="783"/>
      <c r="PMB1" s="783"/>
      <c r="PMC1" s="783"/>
      <c r="PMD1" s="783"/>
      <c r="PME1" s="783"/>
      <c r="PMF1" s="783"/>
      <c r="PMG1" s="783"/>
      <c r="PMH1" s="783"/>
      <c r="PMI1" s="783"/>
      <c r="PMJ1" s="783"/>
      <c r="PMK1" s="783"/>
      <c r="PML1" s="783"/>
      <c r="PMM1" s="783"/>
      <c r="PMN1" s="783"/>
      <c r="PMO1" s="783"/>
      <c r="PMP1" s="783"/>
      <c r="PMQ1" s="783"/>
      <c r="PMR1" s="783"/>
      <c r="PMS1" s="783"/>
      <c r="PMT1" s="783"/>
      <c r="PMU1" s="783"/>
      <c r="PMV1" s="783"/>
      <c r="PMW1" s="783"/>
      <c r="PMX1" s="783"/>
      <c r="PMY1" s="783"/>
      <c r="PMZ1" s="783"/>
      <c r="PNA1" s="783"/>
      <c r="PNB1" s="783"/>
      <c r="PNC1" s="783"/>
      <c r="PND1" s="783"/>
      <c r="PNE1" s="783"/>
      <c r="PNF1" s="783"/>
      <c r="PNG1" s="783"/>
      <c r="PNH1" s="783"/>
      <c r="PNI1" s="783"/>
      <c r="PNJ1" s="783"/>
      <c r="PNK1" s="783"/>
      <c r="PNL1" s="783"/>
      <c r="PNM1" s="783"/>
      <c r="PNN1" s="783"/>
      <c r="PNO1" s="783"/>
      <c r="PNP1" s="783"/>
      <c r="PNQ1" s="783"/>
      <c r="PNR1" s="783"/>
      <c r="PNS1" s="783"/>
      <c r="PNT1" s="783"/>
      <c r="PNU1" s="783"/>
      <c r="PNV1" s="783"/>
      <c r="PNW1" s="783"/>
      <c r="PNX1" s="783"/>
      <c r="PNY1" s="783"/>
      <c r="PNZ1" s="783"/>
      <c r="POA1" s="783"/>
      <c r="POB1" s="783"/>
      <c r="POC1" s="783"/>
      <c r="POD1" s="783"/>
      <c r="POE1" s="783"/>
      <c r="POF1" s="783"/>
      <c r="POG1" s="783"/>
      <c r="POH1" s="783"/>
      <c r="POI1" s="783"/>
      <c r="POJ1" s="783"/>
      <c r="POK1" s="783"/>
      <c r="POL1" s="783"/>
      <c r="POM1" s="783"/>
      <c r="PON1" s="783"/>
      <c r="POO1" s="783"/>
      <c r="POP1" s="783"/>
      <c r="POQ1" s="783"/>
      <c r="POR1" s="783"/>
      <c r="POS1" s="783"/>
      <c r="POT1" s="783"/>
      <c r="POU1" s="783"/>
      <c r="POV1" s="783"/>
      <c r="POW1" s="783"/>
      <c r="POX1" s="783"/>
      <c r="POY1" s="783"/>
      <c r="POZ1" s="783"/>
      <c r="PPA1" s="783"/>
      <c r="PPB1" s="783"/>
      <c r="PPC1" s="783"/>
      <c r="PPD1" s="783"/>
      <c r="PPE1" s="783"/>
      <c r="PPF1" s="783"/>
      <c r="PPG1" s="783"/>
      <c r="PPH1" s="783"/>
      <c r="PPI1" s="783"/>
      <c r="PPJ1" s="783"/>
      <c r="PPK1" s="783"/>
      <c r="PPL1" s="783"/>
      <c r="PPM1" s="783"/>
      <c r="PPN1" s="783"/>
      <c r="PPO1" s="783"/>
      <c r="PPP1" s="783"/>
      <c r="PPQ1" s="783"/>
      <c r="PPR1" s="783"/>
      <c r="PPS1" s="783"/>
      <c r="PPT1" s="783"/>
      <c r="PPU1" s="783"/>
      <c r="PPV1" s="783"/>
      <c r="PPW1" s="783"/>
      <c r="PPX1" s="783"/>
      <c r="PPY1" s="783"/>
      <c r="PPZ1" s="783"/>
      <c r="PQA1" s="783"/>
      <c r="PQB1" s="783"/>
      <c r="PQC1" s="783"/>
      <c r="PQD1" s="783"/>
      <c r="PQE1" s="783"/>
      <c r="PQF1" s="783"/>
      <c r="PQG1" s="783"/>
      <c r="PQH1" s="783"/>
      <c r="PQI1" s="783"/>
      <c r="PQJ1" s="783"/>
      <c r="PQK1" s="783"/>
      <c r="PQL1" s="783"/>
      <c r="PQM1" s="783"/>
      <c r="PQN1" s="783"/>
      <c r="PQO1" s="783"/>
      <c r="PQP1" s="783"/>
      <c r="PQQ1" s="783"/>
      <c r="PQR1" s="783"/>
      <c r="PQS1" s="783"/>
      <c r="PQT1" s="783"/>
      <c r="PQU1" s="783"/>
      <c r="PQV1" s="783"/>
      <c r="PQW1" s="783"/>
      <c r="PQX1" s="783"/>
      <c r="PQY1" s="783"/>
      <c r="PQZ1" s="783"/>
      <c r="PRA1" s="783"/>
      <c r="PRB1" s="783"/>
      <c r="PRC1" s="783"/>
      <c r="PRD1" s="783"/>
      <c r="PRE1" s="783"/>
      <c r="PRF1" s="783"/>
      <c r="PRG1" s="783"/>
      <c r="PRH1" s="783"/>
      <c r="PRI1" s="783"/>
      <c r="PRJ1" s="783"/>
      <c r="PRK1" s="783"/>
      <c r="PRL1" s="783"/>
      <c r="PRM1" s="783"/>
      <c r="PRN1" s="783"/>
      <c r="PRO1" s="783"/>
      <c r="PRP1" s="783"/>
      <c r="PRQ1" s="783"/>
      <c r="PRR1" s="783"/>
      <c r="PRS1" s="783"/>
      <c r="PRT1" s="783"/>
      <c r="PRU1" s="783"/>
      <c r="PRV1" s="783"/>
      <c r="PRW1" s="783"/>
      <c r="PRX1" s="783"/>
      <c r="PRY1" s="783"/>
      <c r="PRZ1" s="783"/>
      <c r="PSA1" s="783"/>
      <c r="PSB1" s="783"/>
      <c r="PSC1" s="783"/>
      <c r="PSD1" s="783"/>
      <c r="PSE1" s="783"/>
      <c r="PSF1" s="783"/>
      <c r="PSG1" s="783"/>
      <c r="PSH1" s="783"/>
      <c r="PSI1" s="783"/>
      <c r="PSJ1" s="783"/>
      <c r="PSK1" s="783"/>
      <c r="PSL1" s="783"/>
      <c r="PSM1" s="783"/>
      <c r="PSN1" s="783"/>
      <c r="PSO1" s="783"/>
      <c r="PSP1" s="783"/>
      <c r="PSQ1" s="783"/>
      <c r="PSR1" s="783"/>
      <c r="PSS1" s="783"/>
      <c r="PST1" s="783"/>
      <c r="PSU1" s="783"/>
      <c r="PSV1" s="783"/>
      <c r="PSW1" s="783"/>
      <c r="PSX1" s="783"/>
      <c r="PSY1" s="783"/>
      <c r="PSZ1" s="783"/>
      <c r="PTA1" s="783"/>
      <c r="PTB1" s="783"/>
      <c r="PTC1" s="783"/>
      <c r="PTD1" s="783"/>
      <c r="PTE1" s="783"/>
      <c r="PTF1" s="783"/>
      <c r="PTG1" s="783"/>
      <c r="PTH1" s="783"/>
      <c r="PTI1" s="783"/>
      <c r="PTJ1" s="783"/>
      <c r="PTK1" s="783"/>
      <c r="PTL1" s="783"/>
      <c r="PTM1" s="783"/>
      <c r="PTN1" s="783"/>
      <c r="PTO1" s="783"/>
      <c r="PTP1" s="783"/>
      <c r="PTQ1" s="783"/>
      <c r="PTR1" s="783"/>
      <c r="PTS1" s="783"/>
      <c r="PTT1" s="783"/>
      <c r="PTU1" s="783"/>
      <c r="PTV1" s="783"/>
      <c r="PTW1" s="783"/>
      <c r="PTX1" s="783"/>
      <c r="PTY1" s="783"/>
      <c r="PTZ1" s="783"/>
      <c r="PUA1" s="783"/>
      <c r="PUB1" s="783"/>
      <c r="PUC1" s="783"/>
      <c r="PUD1" s="783"/>
      <c r="PUE1" s="783"/>
      <c r="PUF1" s="783"/>
      <c r="PUG1" s="783"/>
      <c r="PUH1" s="783"/>
      <c r="PUI1" s="783"/>
      <c r="PUJ1" s="783"/>
      <c r="PUK1" s="783"/>
      <c r="PUL1" s="783"/>
      <c r="PUM1" s="783"/>
      <c r="PUN1" s="783"/>
      <c r="PUO1" s="783"/>
      <c r="PUP1" s="783"/>
      <c r="PUQ1" s="783"/>
      <c r="PUR1" s="783"/>
      <c r="PUS1" s="783"/>
      <c r="PUT1" s="783"/>
      <c r="PUU1" s="783"/>
      <c r="PUV1" s="783"/>
      <c r="PUW1" s="783"/>
      <c r="PUX1" s="783"/>
      <c r="PUY1" s="783"/>
      <c r="PUZ1" s="783"/>
      <c r="PVA1" s="783"/>
      <c r="PVB1" s="783"/>
      <c r="PVC1" s="783"/>
      <c r="PVD1" s="783"/>
      <c r="PVE1" s="783"/>
      <c r="PVF1" s="783"/>
      <c r="PVG1" s="783"/>
      <c r="PVH1" s="783"/>
      <c r="PVI1" s="783"/>
      <c r="PVJ1" s="783"/>
      <c r="PVK1" s="783"/>
      <c r="PVL1" s="783"/>
      <c r="PVM1" s="783"/>
      <c r="PVN1" s="783"/>
      <c r="PVO1" s="783"/>
      <c r="PVP1" s="783"/>
      <c r="PVQ1" s="783"/>
      <c r="PVR1" s="783"/>
      <c r="PVS1" s="783"/>
      <c r="PVT1" s="783"/>
      <c r="PVU1" s="783"/>
      <c r="PVV1" s="783"/>
      <c r="PVW1" s="783"/>
      <c r="PVX1" s="783"/>
      <c r="PVY1" s="783"/>
      <c r="PVZ1" s="783"/>
      <c r="PWA1" s="783"/>
      <c r="PWB1" s="783"/>
      <c r="PWC1" s="783"/>
      <c r="PWD1" s="783"/>
      <c r="PWE1" s="783"/>
      <c r="PWF1" s="783"/>
      <c r="PWG1" s="783"/>
      <c r="PWH1" s="783"/>
      <c r="PWI1" s="783"/>
      <c r="PWJ1" s="783"/>
      <c r="PWK1" s="783"/>
      <c r="PWL1" s="783"/>
      <c r="PWM1" s="783"/>
      <c r="PWN1" s="783"/>
      <c r="PWO1" s="783"/>
      <c r="PWP1" s="783"/>
      <c r="PWQ1" s="783"/>
      <c r="PWR1" s="783"/>
      <c r="PWS1" s="783"/>
      <c r="PWT1" s="783"/>
      <c r="PWU1" s="783"/>
      <c r="PWV1" s="783"/>
      <c r="PWW1" s="783"/>
      <c r="PWX1" s="783"/>
      <c r="PWY1" s="783"/>
      <c r="PWZ1" s="783"/>
      <c r="PXA1" s="783"/>
      <c r="PXB1" s="783"/>
      <c r="PXC1" s="783"/>
      <c r="PXD1" s="783"/>
      <c r="PXE1" s="783"/>
      <c r="PXF1" s="783"/>
      <c r="PXG1" s="783"/>
      <c r="PXH1" s="783"/>
      <c r="PXI1" s="783"/>
      <c r="PXJ1" s="783"/>
      <c r="PXK1" s="783"/>
      <c r="PXL1" s="783"/>
      <c r="PXM1" s="783"/>
      <c r="PXN1" s="783"/>
      <c r="PXO1" s="783"/>
      <c r="PXP1" s="783"/>
      <c r="PXQ1" s="783"/>
      <c r="PXR1" s="783"/>
      <c r="PXS1" s="783"/>
      <c r="PXT1" s="783"/>
      <c r="PXU1" s="783"/>
      <c r="PXV1" s="783"/>
      <c r="PXW1" s="783"/>
      <c r="PXX1" s="783"/>
      <c r="PXY1" s="783"/>
      <c r="PXZ1" s="783"/>
      <c r="PYA1" s="783"/>
      <c r="PYB1" s="783"/>
      <c r="PYC1" s="783"/>
      <c r="PYD1" s="783"/>
      <c r="PYE1" s="783"/>
      <c r="PYF1" s="783"/>
      <c r="PYG1" s="783"/>
      <c r="PYH1" s="783"/>
      <c r="PYI1" s="783"/>
      <c r="PYJ1" s="783"/>
      <c r="PYK1" s="783"/>
      <c r="PYL1" s="783"/>
      <c r="PYM1" s="783"/>
      <c r="PYN1" s="783"/>
      <c r="PYO1" s="783"/>
      <c r="PYP1" s="783"/>
      <c r="PYQ1" s="783"/>
      <c r="PYR1" s="783"/>
      <c r="PYS1" s="783"/>
      <c r="PYT1" s="783"/>
      <c r="PYU1" s="783"/>
      <c r="PYV1" s="783"/>
      <c r="PYW1" s="783"/>
      <c r="PYX1" s="783"/>
      <c r="PYY1" s="783"/>
      <c r="PYZ1" s="783"/>
      <c r="PZA1" s="783"/>
      <c r="PZB1" s="783"/>
      <c r="PZC1" s="783"/>
      <c r="PZD1" s="783"/>
      <c r="PZE1" s="783"/>
      <c r="PZF1" s="783"/>
      <c r="PZG1" s="783"/>
      <c r="PZH1" s="783"/>
      <c r="PZI1" s="783"/>
      <c r="PZJ1" s="783"/>
      <c r="PZK1" s="783"/>
      <c r="PZL1" s="783"/>
      <c r="PZM1" s="783"/>
      <c r="PZN1" s="783"/>
      <c r="PZO1" s="783"/>
      <c r="PZP1" s="783"/>
      <c r="PZQ1" s="783"/>
      <c r="PZR1" s="783"/>
      <c r="PZS1" s="783"/>
      <c r="PZT1" s="783"/>
      <c r="PZU1" s="783"/>
      <c r="PZV1" s="783"/>
      <c r="PZW1" s="783"/>
      <c r="PZX1" s="783"/>
      <c r="PZY1" s="783"/>
      <c r="PZZ1" s="783"/>
      <c r="QAA1" s="783"/>
      <c r="QAB1" s="783"/>
      <c r="QAC1" s="783"/>
      <c r="QAD1" s="783"/>
      <c r="QAE1" s="783"/>
      <c r="QAF1" s="783"/>
      <c r="QAG1" s="783"/>
      <c r="QAH1" s="783"/>
      <c r="QAI1" s="783"/>
      <c r="QAJ1" s="783"/>
      <c r="QAK1" s="783"/>
      <c r="QAL1" s="783"/>
      <c r="QAM1" s="783"/>
      <c r="QAN1" s="783"/>
      <c r="QAO1" s="783"/>
      <c r="QAP1" s="783"/>
      <c r="QAQ1" s="783"/>
      <c r="QAR1" s="783"/>
      <c r="QAS1" s="783"/>
      <c r="QAT1" s="783"/>
      <c r="QAU1" s="783"/>
      <c r="QAV1" s="783"/>
      <c r="QAW1" s="783"/>
      <c r="QAX1" s="783"/>
      <c r="QAY1" s="783"/>
      <c r="QAZ1" s="783"/>
      <c r="QBA1" s="783"/>
      <c r="QBB1" s="783"/>
      <c r="QBC1" s="783"/>
      <c r="QBD1" s="783"/>
      <c r="QBE1" s="783"/>
      <c r="QBF1" s="783"/>
      <c r="QBG1" s="783"/>
      <c r="QBH1" s="783"/>
      <c r="QBI1" s="783"/>
      <c r="QBJ1" s="783"/>
      <c r="QBK1" s="783"/>
      <c r="QBL1" s="783"/>
      <c r="QBM1" s="783"/>
      <c r="QBN1" s="783"/>
      <c r="QBO1" s="783"/>
      <c r="QBP1" s="783"/>
      <c r="QBQ1" s="783"/>
      <c r="QBR1" s="783"/>
      <c r="QBS1" s="783"/>
      <c r="QBT1" s="783"/>
      <c r="QBU1" s="783"/>
      <c r="QBV1" s="783"/>
      <c r="QBW1" s="783"/>
      <c r="QBX1" s="783"/>
      <c r="QBY1" s="783"/>
      <c r="QBZ1" s="783"/>
      <c r="QCA1" s="783"/>
      <c r="QCB1" s="783"/>
      <c r="QCC1" s="783"/>
      <c r="QCD1" s="783"/>
      <c r="QCE1" s="783"/>
      <c r="QCF1" s="783"/>
      <c r="QCG1" s="783"/>
      <c r="QCH1" s="783"/>
      <c r="QCI1" s="783"/>
      <c r="QCJ1" s="783"/>
      <c r="QCK1" s="783"/>
      <c r="QCL1" s="783"/>
      <c r="QCM1" s="783"/>
      <c r="QCN1" s="783"/>
      <c r="QCO1" s="783"/>
      <c r="QCP1" s="783"/>
      <c r="QCQ1" s="783"/>
      <c r="QCR1" s="783"/>
      <c r="QCS1" s="783"/>
      <c r="QCT1" s="783"/>
      <c r="QCU1" s="783"/>
      <c r="QCV1" s="783"/>
      <c r="QCW1" s="783"/>
      <c r="QCX1" s="783"/>
      <c r="QCY1" s="783"/>
      <c r="QCZ1" s="783"/>
      <c r="QDA1" s="783"/>
      <c r="QDB1" s="783"/>
      <c r="QDC1" s="783"/>
      <c r="QDD1" s="783"/>
      <c r="QDE1" s="783"/>
      <c r="QDF1" s="783"/>
      <c r="QDG1" s="783"/>
      <c r="QDH1" s="783"/>
      <c r="QDI1" s="783"/>
      <c r="QDJ1" s="783"/>
      <c r="QDK1" s="783"/>
      <c r="QDL1" s="783"/>
      <c r="QDM1" s="783"/>
      <c r="QDN1" s="783"/>
      <c r="QDO1" s="783"/>
      <c r="QDP1" s="783"/>
      <c r="QDQ1" s="783"/>
      <c r="QDR1" s="783"/>
      <c r="QDS1" s="783"/>
      <c r="QDT1" s="783"/>
      <c r="QDU1" s="783"/>
      <c r="QDV1" s="783"/>
      <c r="QDW1" s="783"/>
      <c r="QDX1" s="783"/>
      <c r="QDY1" s="783"/>
      <c r="QDZ1" s="783"/>
      <c r="QEA1" s="783"/>
      <c r="QEB1" s="783"/>
      <c r="QEC1" s="783"/>
      <c r="QED1" s="783"/>
      <c r="QEE1" s="783"/>
      <c r="QEF1" s="783"/>
      <c r="QEG1" s="783"/>
      <c r="QEH1" s="783"/>
      <c r="QEI1" s="783"/>
      <c r="QEJ1" s="783"/>
      <c r="QEK1" s="783"/>
      <c r="QEL1" s="783"/>
      <c r="QEM1" s="783"/>
      <c r="QEN1" s="783"/>
      <c r="QEO1" s="783"/>
      <c r="QEP1" s="783"/>
      <c r="QEQ1" s="783"/>
      <c r="QER1" s="783"/>
      <c r="QES1" s="783"/>
      <c r="QET1" s="783"/>
      <c r="QEU1" s="783"/>
      <c r="QEV1" s="783"/>
      <c r="QEW1" s="783"/>
      <c r="QEX1" s="783"/>
      <c r="QEY1" s="783"/>
      <c r="QEZ1" s="783"/>
      <c r="QFA1" s="783"/>
      <c r="QFB1" s="783"/>
      <c r="QFC1" s="783"/>
      <c r="QFD1" s="783"/>
      <c r="QFE1" s="783"/>
      <c r="QFF1" s="783"/>
      <c r="QFG1" s="783"/>
      <c r="QFH1" s="783"/>
      <c r="QFI1" s="783"/>
      <c r="QFJ1" s="783"/>
      <c r="QFK1" s="783"/>
      <c r="QFL1" s="783"/>
      <c r="QFM1" s="783"/>
      <c r="QFN1" s="783"/>
      <c r="QFO1" s="783"/>
      <c r="QFP1" s="783"/>
      <c r="QFQ1" s="783"/>
      <c r="QFR1" s="783"/>
      <c r="QFS1" s="783"/>
      <c r="QFT1" s="783"/>
      <c r="QFU1" s="783"/>
      <c r="QFV1" s="783"/>
      <c r="QFW1" s="783"/>
      <c r="QFX1" s="783"/>
      <c r="QFY1" s="783"/>
      <c r="QFZ1" s="783"/>
      <c r="QGA1" s="783"/>
      <c r="QGB1" s="783"/>
      <c r="QGC1" s="783"/>
      <c r="QGD1" s="783"/>
      <c r="QGE1" s="783"/>
      <c r="QGF1" s="783"/>
      <c r="QGG1" s="783"/>
      <c r="QGH1" s="783"/>
      <c r="QGI1" s="783"/>
      <c r="QGJ1" s="783"/>
      <c r="QGK1" s="783"/>
      <c r="QGL1" s="783"/>
      <c r="QGM1" s="783"/>
      <c r="QGN1" s="783"/>
      <c r="QGO1" s="783"/>
      <c r="QGP1" s="783"/>
      <c r="QGQ1" s="783"/>
      <c r="QGR1" s="783"/>
      <c r="QGS1" s="783"/>
      <c r="QGT1" s="783"/>
      <c r="QGU1" s="783"/>
      <c r="QGV1" s="783"/>
      <c r="QGW1" s="783"/>
      <c r="QGX1" s="783"/>
      <c r="QGY1" s="783"/>
      <c r="QGZ1" s="783"/>
      <c r="QHA1" s="783"/>
      <c r="QHB1" s="783"/>
      <c r="QHC1" s="783"/>
      <c r="QHD1" s="783"/>
      <c r="QHE1" s="783"/>
      <c r="QHF1" s="783"/>
      <c r="QHG1" s="783"/>
      <c r="QHH1" s="783"/>
      <c r="QHI1" s="783"/>
      <c r="QHJ1" s="783"/>
      <c r="QHK1" s="783"/>
      <c r="QHL1" s="783"/>
      <c r="QHM1" s="783"/>
      <c r="QHN1" s="783"/>
      <c r="QHO1" s="783"/>
      <c r="QHP1" s="783"/>
      <c r="QHQ1" s="783"/>
      <c r="QHR1" s="783"/>
      <c r="QHS1" s="783"/>
      <c r="QHT1" s="783"/>
      <c r="QHU1" s="783"/>
      <c r="QHV1" s="783"/>
      <c r="QHW1" s="783"/>
      <c r="QHX1" s="783"/>
      <c r="QHY1" s="783"/>
      <c r="QHZ1" s="783"/>
      <c r="QIA1" s="783"/>
      <c r="QIB1" s="783"/>
      <c r="QIC1" s="783"/>
      <c r="QID1" s="783"/>
      <c r="QIE1" s="783"/>
      <c r="QIF1" s="783"/>
      <c r="QIG1" s="783"/>
      <c r="QIH1" s="783"/>
      <c r="QII1" s="783"/>
      <c r="QIJ1" s="783"/>
      <c r="QIK1" s="783"/>
      <c r="QIL1" s="783"/>
      <c r="QIM1" s="783"/>
      <c r="QIN1" s="783"/>
      <c r="QIO1" s="783"/>
      <c r="QIP1" s="783"/>
      <c r="QIQ1" s="783"/>
      <c r="QIR1" s="783"/>
      <c r="QIS1" s="783"/>
      <c r="QIT1" s="783"/>
      <c r="QIU1" s="783"/>
      <c r="QIV1" s="783"/>
      <c r="QIW1" s="783"/>
      <c r="QIX1" s="783"/>
      <c r="QIY1" s="783"/>
      <c r="QIZ1" s="783"/>
      <c r="QJA1" s="783"/>
      <c r="QJB1" s="783"/>
      <c r="QJC1" s="783"/>
      <c r="QJD1" s="783"/>
      <c r="QJE1" s="783"/>
      <c r="QJF1" s="783"/>
      <c r="QJG1" s="783"/>
      <c r="QJH1" s="783"/>
      <c r="QJI1" s="783"/>
      <c r="QJJ1" s="783"/>
      <c r="QJK1" s="783"/>
      <c r="QJL1" s="783"/>
      <c r="QJM1" s="783"/>
      <c r="QJN1" s="783"/>
      <c r="QJO1" s="783"/>
      <c r="QJP1" s="783"/>
      <c r="QJQ1" s="783"/>
      <c r="QJR1" s="783"/>
      <c r="QJS1" s="783"/>
      <c r="QJT1" s="783"/>
      <c r="QJU1" s="783"/>
      <c r="QJV1" s="783"/>
      <c r="QJW1" s="783"/>
      <c r="QJX1" s="783"/>
      <c r="QJY1" s="783"/>
      <c r="QJZ1" s="783"/>
      <c r="QKA1" s="783"/>
      <c r="QKB1" s="783"/>
      <c r="QKC1" s="783"/>
      <c r="QKD1" s="783"/>
      <c r="QKE1" s="783"/>
      <c r="QKF1" s="783"/>
      <c r="QKG1" s="783"/>
      <c r="QKH1" s="783"/>
      <c r="QKI1" s="783"/>
      <c r="QKJ1" s="783"/>
      <c r="QKK1" s="783"/>
      <c r="QKL1" s="783"/>
      <c r="QKM1" s="783"/>
      <c r="QKN1" s="783"/>
      <c r="QKO1" s="783"/>
      <c r="QKP1" s="783"/>
      <c r="QKQ1" s="783"/>
      <c r="QKR1" s="783"/>
      <c r="QKS1" s="783"/>
      <c r="QKT1" s="783"/>
      <c r="QKU1" s="783"/>
      <c r="QKV1" s="783"/>
      <c r="QKW1" s="783"/>
      <c r="QKX1" s="783"/>
      <c r="QKY1" s="783"/>
      <c r="QKZ1" s="783"/>
      <c r="QLA1" s="783"/>
      <c r="QLB1" s="783"/>
      <c r="QLC1" s="783"/>
      <c r="QLD1" s="783"/>
      <c r="QLE1" s="783"/>
      <c r="QLF1" s="783"/>
      <c r="QLG1" s="783"/>
      <c r="QLH1" s="783"/>
      <c r="QLI1" s="783"/>
      <c r="QLJ1" s="783"/>
      <c r="QLK1" s="783"/>
      <c r="QLL1" s="783"/>
      <c r="QLM1" s="783"/>
      <c r="QLN1" s="783"/>
      <c r="QLO1" s="783"/>
      <c r="QLP1" s="783"/>
      <c r="QLQ1" s="783"/>
      <c r="QLR1" s="783"/>
      <c r="QLS1" s="783"/>
      <c r="QLT1" s="783"/>
      <c r="QLU1" s="783"/>
      <c r="QLV1" s="783"/>
      <c r="QLW1" s="783"/>
      <c r="QLX1" s="783"/>
      <c r="QLY1" s="783"/>
      <c r="QLZ1" s="783"/>
      <c r="QMA1" s="783"/>
      <c r="QMB1" s="783"/>
      <c r="QMC1" s="783"/>
      <c r="QMD1" s="783"/>
      <c r="QME1" s="783"/>
      <c r="QMF1" s="783"/>
      <c r="QMG1" s="783"/>
      <c r="QMH1" s="783"/>
      <c r="QMI1" s="783"/>
      <c r="QMJ1" s="783"/>
      <c r="QMK1" s="783"/>
      <c r="QML1" s="783"/>
      <c r="QMM1" s="783"/>
      <c r="QMN1" s="783"/>
      <c r="QMO1" s="783"/>
      <c r="QMP1" s="783"/>
      <c r="QMQ1" s="783"/>
      <c r="QMR1" s="783"/>
      <c r="QMS1" s="783"/>
      <c r="QMT1" s="783"/>
      <c r="QMU1" s="783"/>
      <c r="QMV1" s="783"/>
      <c r="QMW1" s="783"/>
      <c r="QMX1" s="783"/>
      <c r="QMY1" s="783"/>
      <c r="QMZ1" s="783"/>
      <c r="QNA1" s="783"/>
      <c r="QNB1" s="783"/>
      <c r="QNC1" s="783"/>
      <c r="QND1" s="783"/>
      <c r="QNE1" s="783"/>
      <c r="QNF1" s="783"/>
      <c r="QNG1" s="783"/>
      <c r="QNH1" s="783"/>
      <c r="QNI1" s="783"/>
      <c r="QNJ1" s="783"/>
      <c r="QNK1" s="783"/>
      <c r="QNL1" s="783"/>
      <c r="QNM1" s="783"/>
      <c r="QNN1" s="783"/>
      <c r="QNO1" s="783"/>
      <c r="QNP1" s="783"/>
      <c r="QNQ1" s="783"/>
      <c r="QNR1" s="783"/>
      <c r="QNS1" s="783"/>
      <c r="QNT1" s="783"/>
      <c r="QNU1" s="783"/>
      <c r="QNV1" s="783"/>
      <c r="QNW1" s="783"/>
      <c r="QNX1" s="783"/>
      <c r="QNY1" s="783"/>
      <c r="QNZ1" s="783"/>
      <c r="QOA1" s="783"/>
      <c r="QOB1" s="783"/>
      <c r="QOC1" s="783"/>
      <c r="QOD1" s="783"/>
      <c r="QOE1" s="783"/>
      <c r="QOF1" s="783"/>
      <c r="QOG1" s="783"/>
      <c r="QOH1" s="783"/>
      <c r="QOI1" s="783"/>
      <c r="QOJ1" s="783"/>
      <c r="QOK1" s="783"/>
      <c r="QOL1" s="783"/>
      <c r="QOM1" s="783"/>
      <c r="QON1" s="783"/>
      <c r="QOO1" s="783"/>
      <c r="QOP1" s="783"/>
      <c r="QOQ1" s="783"/>
      <c r="QOR1" s="783"/>
      <c r="QOS1" s="783"/>
      <c r="QOT1" s="783"/>
      <c r="QOU1" s="783"/>
      <c r="QOV1" s="783"/>
      <c r="QOW1" s="783"/>
      <c r="QOX1" s="783"/>
      <c r="QOY1" s="783"/>
      <c r="QOZ1" s="783"/>
      <c r="QPA1" s="783"/>
      <c r="QPB1" s="783"/>
      <c r="QPC1" s="783"/>
      <c r="QPD1" s="783"/>
      <c r="QPE1" s="783"/>
      <c r="QPF1" s="783"/>
      <c r="QPG1" s="783"/>
      <c r="QPH1" s="783"/>
      <c r="QPI1" s="783"/>
      <c r="QPJ1" s="783"/>
      <c r="QPK1" s="783"/>
      <c r="QPL1" s="783"/>
      <c r="QPM1" s="783"/>
      <c r="QPN1" s="783"/>
      <c r="QPO1" s="783"/>
      <c r="QPP1" s="783"/>
      <c r="QPQ1" s="783"/>
      <c r="QPR1" s="783"/>
      <c r="QPS1" s="783"/>
      <c r="QPT1" s="783"/>
      <c r="QPU1" s="783"/>
      <c r="QPV1" s="783"/>
      <c r="QPW1" s="783"/>
      <c r="QPX1" s="783"/>
      <c r="QPY1" s="783"/>
      <c r="QPZ1" s="783"/>
      <c r="QQA1" s="783"/>
      <c r="QQB1" s="783"/>
      <c r="QQC1" s="783"/>
      <c r="QQD1" s="783"/>
      <c r="QQE1" s="783"/>
      <c r="QQF1" s="783"/>
      <c r="QQG1" s="783"/>
      <c r="QQH1" s="783"/>
      <c r="QQI1" s="783"/>
      <c r="QQJ1" s="783"/>
      <c r="QQK1" s="783"/>
      <c r="QQL1" s="783"/>
      <c r="QQM1" s="783"/>
      <c r="QQN1" s="783"/>
      <c r="QQO1" s="783"/>
      <c r="QQP1" s="783"/>
      <c r="QQQ1" s="783"/>
      <c r="QQR1" s="783"/>
      <c r="QQS1" s="783"/>
      <c r="QQT1" s="783"/>
      <c r="QQU1" s="783"/>
      <c r="QQV1" s="783"/>
      <c r="QQW1" s="783"/>
      <c r="QQX1" s="783"/>
      <c r="QQY1" s="783"/>
      <c r="QQZ1" s="783"/>
      <c r="QRA1" s="783"/>
      <c r="QRB1" s="783"/>
      <c r="QRC1" s="783"/>
      <c r="QRD1" s="783"/>
      <c r="QRE1" s="783"/>
      <c r="QRF1" s="783"/>
      <c r="QRG1" s="783"/>
      <c r="QRH1" s="783"/>
      <c r="QRI1" s="783"/>
      <c r="QRJ1" s="783"/>
      <c r="QRK1" s="783"/>
      <c r="QRL1" s="783"/>
      <c r="QRM1" s="783"/>
      <c r="QRN1" s="783"/>
      <c r="QRO1" s="783"/>
      <c r="QRP1" s="783"/>
      <c r="QRQ1" s="783"/>
      <c r="QRR1" s="783"/>
      <c r="QRS1" s="783"/>
      <c r="QRT1" s="783"/>
      <c r="QRU1" s="783"/>
      <c r="QRV1" s="783"/>
      <c r="QRW1" s="783"/>
      <c r="QRX1" s="783"/>
      <c r="QRY1" s="783"/>
      <c r="QRZ1" s="783"/>
      <c r="QSA1" s="783"/>
      <c r="QSB1" s="783"/>
      <c r="QSC1" s="783"/>
      <c r="QSD1" s="783"/>
      <c r="QSE1" s="783"/>
      <c r="QSF1" s="783"/>
      <c r="QSG1" s="783"/>
      <c r="QSH1" s="783"/>
      <c r="QSI1" s="783"/>
      <c r="QSJ1" s="783"/>
      <c r="QSK1" s="783"/>
      <c r="QSL1" s="783"/>
      <c r="QSM1" s="783"/>
      <c r="QSN1" s="783"/>
      <c r="QSO1" s="783"/>
      <c r="QSP1" s="783"/>
      <c r="QSQ1" s="783"/>
      <c r="QSR1" s="783"/>
      <c r="QSS1" s="783"/>
      <c r="QST1" s="783"/>
      <c r="QSU1" s="783"/>
      <c r="QSV1" s="783"/>
      <c r="QSW1" s="783"/>
      <c r="QSX1" s="783"/>
      <c r="QSY1" s="783"/>
      <c r="QSZ1" s="783"/>
      <c r="QTA1" s="783"/>
      <c r="QTB1" s="783"/>
      <c r="QTC1" s="783"/>
      <c r="QTD1" s="783"/>
      <c r="QTE1" s="783"/>
      <c r="QTF1" s="783"/>
      <c r="QTG1" s="783"/>
      <c r="QTH1" s="783"/>
      <c r="QTI1" s="783"/>
      <c r="QTJ1" s="783"/>
      <c r="QTK1" s="783"/>
      <c r="QTL1" s="783"/>
      <c r="QTM1" s="783"/>
      <c r="QTN1" s="783"/>
      <c r="QTO1" s="783"/>
      <c r="QTP1" s="783"/>
      <c r="QTQ1" s="783"/>
      <c r="QTR1" s="783"/>
      <c r="QTS1" s="783"/>
      <c r="QTT1" s="783"/>
      <c r="QTU1" s="783"/>
      <c r="QTV1" s="783"/>
      <c r="QTW1" s="783"/>
      <c r="QTX1" s="783"/>
      <c r="QTY1" s="783"/>
      <c r="QTZ1" s="783"/>
      <c r="QUA1" s="783"/>
      <c r="QUB1" s="783"/>
      <c r="QUC1" s="783"/>
      <c r="QUD1" s="783"/>
      <c r="QUE1" s="783"/>
      <c r="QUF1" s="783"/>
      <c r="QUG1" s="783"/>
      <c r="QUH1" s="783"/>
      <c r="QUI1" s="783"/>
      <c r="QUJ1" s="783"/>
      <c r="QUK1" s="783"/>
      <c r="QUL1" s="783"/>
      <c r="QUM1" s="783"/>
      <c r="QUN1" s="783"/>
      <c r="QUO1" s="783"/>
      <c r="QUP1" s="783"/>
      <c r="QUQ1" s="783"/>
      <c r="QUR1" s="783"/>
      <c r="QUS1" s="783"/>
      <c r="QUT1" s="783"/>
      <c r="QUU1" s="783"/>
      <c r="QUV1" s="783"/>
      <c r="QUW1" s="783"/>
      <c r="QUX1" s="783"/>
      <c r="QUY1" s="783"/>
      <c r="QUZ1" s="783"/>
      <c r="QVA1" s="783"/>
      <c r="QVB1" s="783"/>
      <c r="QVC1" s="783"/>
      <c r="QVD1" s="783"/>
      <c r="QVE1" s="783"/>
      <c r="QVF1" s="783"/>
      <c r="QVG1" s="783"/>
      <c r="QVH1" s="783"/>
      <c r="QVI1" s="783"/>
      <c r="QVJ1" s="783"/>
      <c r="QVK1" s="783"/>
      <c r="QVL1" s="783"/>
      <c r="QVM1" s="783"/>
      <c r="QVN1" s="783"/>
      <c r="QVO1" s="783"/>
      <c r="QVP1" s="783"/>
      <c r="QVQ1" s="783"/>
      <c r="QVR1" s="783"/>
      <c r="QVS1" s="783"/>
      <c r="QVT1" s="783"/>
      <c r="QVU1" s="783"/>
      <c r="QVV1" s="783"/>
      <c r="QVW1" s="783"/>
      <c r="QVX1" s="783"/>
      <c r="QVY1" s="783"/>
      <c r="QVZ1" s="783"/>
      <c r="QWA1" s="783"/>
      <c r="QWB1" s="783"/>
      <c r="QWC1" s="783"/>
      <c r="QWD1" s="783"/>
      <c r="QWE1" s="783"/>
      <c r="QWF1" s="783"/>
      <c r="QWG1" s="783"/>
      <c r="QWH1" s="783"/>
      <c r="QWI1" s="783"/>
      <c r="QWJ1" s="783"/>
      <c r="QWK1" s="783"/>
      <c r="QWL1" s="783"/>
      <c r="QWM1" s="783"/>
      <c r="QWN1" s="783"/>
      <c r="QWO1" s="783"/>
      <c r="QWP1" s="783"/>
      <c r="QWQ1" s="783"/>
      <c r="QWR1" s="783"/>
      <c r="QWS1" s="783"/>
      <c r="QWT1" s="783"/>
      <c r="QWU1" s="783"/>
      <c r="QWV1" s="783"/>
      <c r="QWW1" s="783"/>
      <c r="QWX1" s="783"/>
      <c r="QWY1" s="783"/>
      <c r="QWZ1" s="783"/>
      <c r="QXA1" s="783"/>
      <c r="QXB1" s="783"/>
      <c r="QXC1" s="783"/>
      <c r="QXD1" s="783"/>
      <c r="QXE1" s="783"/>
      <c r="QXF1" s="783"/>
      <c r="QXG1" s="783"/>
      <c r="QXH1" s="783"/>
      <c r="QXI1" s="783"/>
      <c r="QXJ1" s="783"/>
      <c r="QXK1" s="783"/>
      <c r="QXL1" s="783"/>
      <c r="QXM1" s="783"/>
      <c r="QXN1" s="783"/>
      <c r="QXO1" s="783"/>
      <c r="QXP1" s="783"/>
      <c r="QXQ1" s="783"/>
      <c r="QXR1" s="783"/>
      <c r="QXS1" s="783"/>
      <c r="QXT1" s="783"/>
      <c r="QXU1" s="783"/>
      <c r="QXV1" s="783"/>
      <c r="QXW1" s="783"/>
      <c r="QXX1" s="783"/>
      <c r="QXY1" s="783"/>
      <c r="QXZ1" s="783"/>
      <c r="QYA1" s="783"/>
      <c r="QYB1" s="783"/>
      <c r="QYC1" s="783"/>
      <c r="QYD1" s="783"/>
      <c r="QYE1" s="783"/>
      <c r="QYF1" s="783"/>
      <c r="QYG1" s="783"/>
      <c r="QYH1" s="783"/>
      <c r="QYI1" s="783"/>
      <c r="QYJ1" s="783"/>
      <c r="QYK1" s="783"/>
      <c r="QYL1" s="783"/>
      <c r="QYM1" s="783"/>
      <c r="QYN1" s="783"/>
      <c r="QYO1" s="783"/>
      <c r="QYP1" s="783"/>
      <c r="QYQ1" s="783"/>
      <c r="QYR1" s="783"/>
      <c r="QYS1" s="783"/>
      <c r="QYT1" s="783"/>
      <c r="QYU1" s="783"/>
      <c r="QYV1" s="783"/>
      <c r="QYW1" s="783"/>
      <c r="QYX1" s="783"/>
      <c r="QYY1" s="783"/>
      <c r="QYZ1" s="783"/>
      <c r="QZA1" s="783"/>
      <c r="QZB1" s="783"/>
      <c r="QZC1" s="783"/>
      <c r="QZD1" s="783"/>
      <c r="QZE1" s="783"/>
      <c r="QZF1" s="783"/>
      <c r="QZG1" s="783"/>
      <c r="QZH1" s="783"/>
      <c r="QZI1" s="783"/>
      <c r="QZJ1" s="783"/>
      <c r="QZK1" s="783"/>
      <c r="QZL1" s="783"/>
      <c r="QZM1" s="783"/>
      <c r="QZN1" s="783"/>
      <c r="QZO1" s="783"/>
      <c r="QZP1" s="783"/>
      <c r="QZQ1" s="783"/>
      <c r="QZR1" s="783"/>
      <c r="QZS1" s="783"/>
      <c r="QZT1" s="783"/>
      <c r="QZU1" s="783"/>
      <c r="QZV1" s="783"/>
      <c r="QZW1" s="783"/>
      <c r="QZX1" s="783"/>
      <c r="QZY1" s="783"/>
      <c r="QZZ1" s="783"/>
      <c r="RAA1" s="783"/>
      <c r="RAB1" s="783"/>
      <c r="RAC1" s="783"/>
      <c r="RAD1" s="783"/>
      <c r="RAE1" s="783"/>
      <c r="RAF1" s="783"/>
      <c r="RAG1" s="783"/>
      <c r="RAH1" s="783"/>
      <c r="RAI1" s="783"/>
      <c r="RAJ1" s="783"/>
      <c r="RAK1" s="783"/>
      <c r="RAL1" s="783"/>
      <c r="RAM1" s="783"/>
      <c r="RAN1" s="783"/>
      <c r="RAO1" s="783"/>
      <c r="RAP1" s="783"/>
      <c r="RAQ1" s="783"/>
      <c r="RAR1" s="783"/>
      <c r="RAS1" s="783"/>
      <c r="RAT1" s="783"/>
      <c r="RAU1" s="783"/>
      <c r="RAV1" s="783"/>
      <c r="RAW1" s="783"/>
      <c r="RAX1" s="783"/>
      <c r="RAY1" s="783"/>
      <c r="RAZ1" s="783"/>
      <c r="RBA1" s="783"/>
      <c r="RBB1" s="783"/>
      <c r="RBC1" s="783"/>
      <c r="RBD1" s="783"/>
      <c r="RBE1" s="783"/>
      <c r="RBF1" s="783"/>
      <c r="RBG1" s="783"/>
      <c r="RBH1" s="783"/>
      <c r="RBI1" s="783"/>
      <c r="RBJ1" s="783"/>
      <c r="RBK1" s="783"/>
      <c r="RBL1" s="783"/>
      <c r="RBM1" s="783"/>
      <c r="RBN1" s="783"/>
      <c r="RBO1" s="783"/>
      <c r="RBP1" s="783"/>
      <c r="RBQ1" s="783"/>
      <c r="RBR1" s="783"/>
      <c r="RBS1" s="783"/>
      <c r="RBT1" s="783"/>
      <c r="RBU1" s="783"/>
      <c r="RBV1" s="783"/>
      <c r="RBW1" s="783"/>
      <c r="RBX1" s="783"/>
      <c r="RBY1" s="783"/>
      <c r="RBZ1" s="783"/>
      <c r="RCA1" s="783"/>
      <c r="RCB1" s="783"/>
      <c r="RCC1" s="783"/>
      <c r="RCD1" s="783"/>
      <c r="RCE1" s="783"/>
      <c r="RCF1" s="783"/>
      <c r="RCG1" s="783"/>
      <c r="RCH1" s="783"/>
      <c r="RCI1" s="783"/>
      <c r="RCJ1" s="783"/>
      <c r="RCK1" s="783"/>
      <c r="RCL1" s="783"/>
      <c r="RCM1" s="783"/>
      <c r="RCN1" s="783"/>
      <c r="RCO1" s="783"/>
      <c r="RCP1" s="783"/>
      <c r="RCQ1" s="783"/>
      <c r="RCR1" s="783"/>
      <c r="RCS1" s="783"/>
      <c r="RCT1" s="783"/>
      <c r="RCU1" s="783"/>
      <c r="RCV1" s="783"/>
      <c r="RCW1" s="783"/>
      <c r="RCX1" s="783"/>
      <c r="RCY1" s="783"/>
      <c r="RCZ1" s="783"/>
      <c r="RDA1" s="783"/>
      <c r="RDB1" s="783"/>
      <c r="RDC1" s="783"/>
      <c r="RDD1" s="783"/>
      <c r="RDE1" s="783"/>
      <c r="RDF1" s="783"/>
      <c r="RDG1" s="783"/>
      <c r="RDH1" s="783"/>
      <c r="RDI1" s="783"/>
      <c r="RDJ1" s="783"/>
      <c r="RDK1" s="783"/>
      <c r="RDL1" s="783"/>
      <c r="RDM1" s="783"/>
      <c r="RDN1" s="783"/>
      <c r="RDO1" s="783"/>
      <c r="RDP1" s="783"/>
      <c r="RDQ1" s="783"/>
      <c r="RDR1" s="783"/>
      <c r="RDS1" s="783"/>
      <c r="RDT1" s="783"/>
      <c r="RDU1" s="783"/>
      <c r="RDV1" s="783"/>
      <c r="RDW1" s="783"/>
      <c r="RDX1" s="783"/>
      <c r="RDY1" s="783"/>
      <c r="RDZ1" s="783"/>
      <c r="REA1" s="783"/>
      <c r="REB1" s="783"/>
      <c r="REC1" s="783"/>
      <c r="RED1" s="783"/>
      <c r="REE1" s="783"/>
      <c r="REF1" s="783"/>
      <c r="REG1" s="783"/>
      <c r="REH1" s="783"/>
      <c r="REI1" s="783"/>
      <c r="REJ1" s="783"/>
      <c r="REK1" s="783"/>
      <c r="REL1" s="783"/>
      <c r="REM1" s="783"/>
      <c r="REN1" s="783"/>
      <c r="REO1" s="783"/>
      <c r="REP1" s="783"/>
      <c r="REQ1" s="783"/>
      <c r="RER1" s="783"/>
      <c r="RES1" s="783"/>
      <c r="RET1" s="783"/>
      <c r="REU1" s="783"/>
      <c r="REV1" s="783"/>
      <c r="REW1" s="783"/>
      <c r="REX1" s="783"/>
      <c r="REY1" s="783"/>
      <c r="REZ1" s="783"/>
      <c r="RFA1" s="783"/>
      <c r="RFB1" s="783"/>
      <c r="RFC1" s="783"/>
      <c r="RFD1" s="783"/>
      <c r="RFE1" s="783"/>
      <c r="RFF1" s="783"/>
      <c r="RFG1" s="783"/>
      <c r="RFH1" s="783"/>
      <c r="RFI1" s="783"/>
      <c r="RFJ1" s="783"/>
      <c r="RFK1" s="783"/>
      <c r="RFL1" s="783"/>
      <c r="RFM1" s="783"/>
      <c r="RFN1" s="783"/>
      <c r="RFO1" s="783"/>
      <c r="RFP1" s="783"/>
      <c r="RFQ1" s="783"/>
      <c r="RFR1" s="783"/>
      <c r="RFS1" s="783"/>
      <c r="RFT1" s="783"/>
      <c r="RFU1" s="783"/>
      <c r="RFV1" s="783"/>
      <c r="RFW1" s="783"/>
      <c r="RFX1" s="783"/>
      <c r="RFY1" s="783"/>
      <c r="RFZ1" s="783"/>
      <c r="RGA1" s="783"/>
      <c r="RGB1" s="783"/>
      <c r="RGC1" s="783"/>
      <c r="RGD1" s="783"/>
      <c r="RGE1" s="783"/>
      <c r="RGF1" s="783"/>
      <c r="RGG1" s="783"/>
      <c r="RGH1" s="783"/>
      <c r="RGI1" s="783"/>
      <c r="RGJ1" s="783"/>
      <c r="RGK1" s="783"/>
      <c r="RGL1" s="783"/>
      <c r="RGM1" s="783"/>
      <c r="RGN1" s="783"/>
      <c r="RGO1" s="783"/>
      <c r="RGP1" s="783"/>
      <c r="RGQ1" s="783"/>
      <c r="RGR1" s="783"/>
      <c r="RGS1" s="783"/>
      <c r="RGT1" s="783"/>
      <c r="RGU1" s="783"/>
      <c r="RGV1" s="783"/>
      <c r="RGW1" s="783"/>
      <c r="RGX1" s="783"/>
      <c r="RGY1" s="783"/>
      <c r="RGZ1" s="783"/>
      <c r="RHA1" s="783"/>
      <c r="RHB1" s="783"/>
      <c r="RHC1" s="783"/>
      <c r="RHD1" s="783"/>
      <c r="RHE1" s="783"/>
      <c r="RHF1" s="783"/>
      <c r="RHG1" s="783"/>
      <c r="RHH1" s="783"/>
      <c r="RHI1" s="783"/>
      <c r="RHJ1" s="783"/>
      <c r="RHK1" s="783"/>
      <c r="RHL1" s="783"/>
      <c r="RHM1" s="783"/>
      <c r="RHN1" s="783"/>
      <c r="RHO1" s="783"/>
      <c r="RHP1" s="783"/>
      <c r="RHQ1" s="783"/>
      <c r="RHR1" s="783"/>
      <c r="RHS1" s="783"/>
      <c r="RHT1" s="783"/>
      <c r="RHU1" s="783"/>
      <c r="RHV1" s="783"/>
      <c r="RHW1" s="783"/>
      <c r="RHX1" s="783"/>
      <c r="RHY1" s="783"/>
      <c r="RHZ1" s="783"/>
      <c r="RIA1" s="783"/>
      <c r="RIB1" s="783"/>
      <c r="RIC1" s="783"/>
      <c r="RID1" s="783"/>
      <c r="RIE1" s="783"/>
      <c r="RIF1" s="783"/>
      <c r="RIG1" s="783"/>
      <c r="RIH1" s="783"/>
      <c r="RII1" s="783"/>
      <c r="RIJ1" s="783"/>
      <c r="RIK1" s="783"/>
      <c r="RIL1" s="783"/>
      <c r="RIM1" s="783"/>
      <c r="RIN1" s="783"/>
      <c r="RIO1" s="783"/>
      <c r="RIP1" s="783"/>
      <c r="RIQ1" s="783"/>
      <c r="RIR1" s="783"/>
      <c r="RIS1" s="783"/>
      <c r="RIT1" s="783"/>
      <c r="RIU1" s="783"/>
      <c r="RIV1" s="783"/>
      <c r="RIW1" s="783"/>
      <c r="RIX1" s="783"/>
      <c r="RIY1" s="783"/>
      <c r="RIZ1" s="783"/>
      <c r="RJA1" s="783"/>
      <c r="RJB1" s="783"/>
      <c r="RJC1" s="783"/>
      <c r="RJD1" s="783"/>
      <c r="RJE1" s="783"/>
      <c r="RJF1" s="783"/>
      <c r="RJG1" s="783"/>
      <c r="RJH1" s="783"/>
      <c r="RJI1" s="783"/>
      <c r="RJJ1" s="783"/>
      <c r="RJK1" s="783"/>
      <c r="RJL1" s="783"/>
      <c r="RJM1" s="783"/>
      <c r="RJN1" s="783"/>
      <c r="RJO1" s="783"/>
      <c r="RJP1" s="783"/>
      <c r="RJQ1" s="783"/>
      <c r="RJR1" s="783"/>
      <c r="RJS1" s="783"/>
      <c r="RJT1" s="783"/>
      <c r="RJU1" s="783"/>
      <c r="RJV1" s="783"/>
      <c r="RJW1" s="783"/>
      <c r="RJX1" s="783"/>
      <c r="RJY1" s="783"/>
      <c r="RJZ1" s="783"/>
      <c r="RKA1" s="783"/>
      <c r="RKB1" s="783"/>
      <c r="RKC1" s="783"/>
      <c r="RKD1" s="783"/>
      <c r="RKE1" s="783"/>
      <c r="RKF1" s="783"/>
      <c r="RKG1" s="783"/>
      <c r="RKH1" s="783"/>
      <c r="RKI1" s="783"/>
      <c r="RKJ1" s="783"/>
      <c r="RKK1" s="783"/>
      <c r="RKL1" s="783"/>
      <c r="RKM1" s="783"/>
      <c r="RKN1" s="783"/>
      <c r="RKO1" s="783"/>
      <c r="RKP1" s="783"/>
      <c r="RKQ1" s="783"/>
      <c r="RKR1" s="783"/>
      <c r="RKS1" s="783"/>
      <c r="RKT1" s="783"/>
      <c r="RKU1" s="783"/>
      <c r="RKV1" s="783"/>
      <c r="RKW1" s="783"/>
      <c r="RKX1" s="783"/>
      <c r="RKY1" s="783"/>
      <c r="RKZ1" s="783"/>
      <c r="RLA1" s="783"/>
      <c r="RLB1" s="783"/>
      <c r="RLC1" s="783"/>
      <c r="RLD1" s="783"/>
      <c r="RLE1" s="783"/>
      <c r="RLF1" s="783"/>
      <c r="RLG1" s="783"/>
      <c r="RLH1" s="783"/>
      <c r="RLI1" s="783"/>
      <c r="RLJ1" s="783"/>
      <c r="RLK1" s="783"/>
      <c r="RLL1" s="783"/>
      <c r="RLM1" s="783"/>
      <c r="RLN1" s="783"/>
      <c r="RLO1" s="783"/>
      <c r="RLP1" s="783"/>
      <c r="RLQ1" s="783"/>
      <c r="RLR1" s="783"/>
      <c r="RLS1" s="783"/>
      <c r="RLT1" s="783"/>
      <c r="RLU1" s="783"/>
      <c r="RLV1" s="783"/>
      <c r="RLW1" s="783"/>
      <c r="RLX1" s="783"/>
      <c r="RLY1" s="783"/>
      <c r="RLZ1" s="783"/>
      <c r="RMA1" s="783"/>
      <c r="RMB1" s="783"/>
      <c r="RMC1" s="783"/>
      <c r="RMD1" s="783"/>
      <c r="RME1" s="783"/>
      <c r="RMF1" s="783"/>
      <c r="RMG1" s="783"/>
      <c r="RMH1" s="783"/>
      <c r="RMI1" s="783"/>
      <c r="RMJ1" s="783"/>
      <c r="RMK1" s="783"/>
      <c r="RML1" s="783"/>
      <c r="RMM1" s="783"/>
      <c r="RMN1" s="783"/>
      <c r="RMO1" s="783"/>
      <c r="RMP1" s="783"/>
      <c r="RMQ1" s="783"/>
      <c r="RMR1" s="783"/>
      <c r="RMS1" s="783"/>
      <c r="RMT1" s="783"/>
      <c r="RMU1" s="783"/>
      <c r="RMV1" s="783"/>
      <c r="RMW1" s="783"/>
      <c r="RMX1" s="783"/>
      <c r="RMY1" s="783"/>
      <c r="RMZ1" s="783"/>
      <c r="RNA1" s="783"/>
      <c r="RNB1" s="783"/>
      <c r="RNC1" s="783"/>
      <c r="RND1" s="783"/>
      <c r="RNE1" s="783"/>
      <c r="RNF1" s="783"/>
      <c r="RNG1" s="783"/>
      <c r="RNH1" s="783"/>
      <c r="RNI1" s="783"/>
      <c r="RNJ1" s="783"/>
      <c r="RNK1" s="783"/>
      <c r="RNL1" s="783"/>
      <c r="RNM1" s="783"/>
      <c r="RNN1" s="783"/>
      <c r="RNO1" s="783"/>
      <c r="RNP1" s="783"/>
      <c r="RNQ1" s="783"/>
      <c r="RNR1" s="783"/>
      <c r="RNS1" s="783"/>
      <c r="RNT1" s="783"/>
      <c r="RNU1" s="783"/>
      <c r="RNV1" s="783"/>
      <c r="RNW1" s="783"/>
      <c r="RNX1" s="783"/>
      <c r="RNY1" s="783"/>
      <c r="RNZ1" s="783"/>
      <c r="ROA1" s="783"/>
      <c r="ROB1" s="783"/>
      <c r="ROC1" s="783"/>
      <c r="ROD1" s="783"/>
      <c r="ROE1" s="783"/>
      <c r="ROF1" s="783"/>
      <c r="ROG1" s="783"/>
      <c r="ROH1" s="783"/>
      <c r="ROI1" s="783"/>
      <c r="ROJ1" s="783"/>
      <c r="ROK1" s="783"/>
      <c r="ROL1" s="783"/>
      <c r="ROM1" s="783"/>
      <c r="RON1" s="783"/>
      <c r="ROO1" s="783"/>
      <c r="ROP1" s="783"/>
      <c r="ROQ1" s="783"/>
      <c r="ROR1" s="783"/>
      <c r="ROS1" s="783"/>
      <c r="ROT1" s="783"/>
      <c r="ROU1" s="783"/>
      <c r="ROV1" s="783"/>
      <c r="ROW1" s="783"/>
      <c r="ROX1" s="783"/>
      <c r="ROY1" s="783"/>
      <c r="ROZ1" s="783"/>
      <c r="RPA1" s="783"/>
      <c r="RPB1" s="783"/>
      <c r="RPC1" s="783"/>
      <c r="RPD1" s="783"/>
      <c r="RPE1" s="783"/>
      <c r="RPF1" s="783"/>
      <c r="RPG1" s="783"/>
      <c r="RPH1" s="783"/>
      <c r="RPI1" s="783"/>
      <c r="RPJ1" s="783"/>
      <c r="RPK1" s="783"/>
      <c r="RPL1" s="783"/>
      <c r="RPM1" s="783"/>
      <c r="RPN1" s="783"/>
      <c r="RPO1" s="783"/>
      <c r="RPP1" s="783"/>
      <c r="RPQ1" s="783"/>
      <c r="RPR1" s="783"/>
      <c r="RPS1" s="783"/>
      <c r="RPT1" s="783"/>
      <c r="RPU1" s="783"/>
      <c r="RPV1" s="783"/>
      <c r="RPW1" s="783"/>
      <c r="RPX1" s="783"/>
      <c r="RPY1" s="783"/>
      <c r="RPZ1" s="783"/>
      <c r="RQA1" s="783"/>
      <c r="RQB1" s="783"/>
      <c r="RQC1" s="783"/>
      <c r="RQD1" s="783"/>
      <c r="RQE1" s="783"/>
      <c r="RQF1" s="783"/>
      <c r="RQG1" s="783"/>
      <c r="RQH1" s="783"/>
      <c r="RQI1" s="783"/>
      <c r="RQJ1" s="783"/>
      <c r="RQK1" s="783"/>
      <c r="RQL1" s="783"/>
      <c r="RQM1" s="783"/>
      <c r="RQN1" s="783"/>
      <c r="RQO1" s="783"/>
      <c r="RQP1" s="783"/>
      <c r="RQQ1" s="783"/>
      <c r="RQR1" s="783"/>
      <c r="RQS1" s="783"/>
      <c r="RQT1" s="783"/>
      <c r="RQU1" s="783"/>
      <c r="RQV1" s="783"/>
      <c r="RQW1" s="783"/>
      <c r="RQX1" s="783"/>
      <c r="RQY1" s="783"/>
      <c r="RQZ1" s="783"/>
      <c r="RRA1" s="783"/>
      <c r="RRB1" s="783"/>
      <c r="RRC1" s="783"/>
      <c r="RRD1" s="783"/>
      <c r="RRE1" s="783"/>
      <c r="RRF1" s="783"/>
      <c r="RRG1" s="783"/>
      <c r="RRH1" s="783"/>
      <c r="RRI1" s="783"/>
      <c r="RRJ1" s="783"/>
      <c r="RRK1" s="783"/>
      <c r="RRL1" s="783"/>
      <c r="RRM1" s="783"/>
      <c r="RRN1" s="783"/>
      <c r="RRO1" s="783"/>
      <c r="RRP1" s="783"/>
      <c r="RRQ1" s="783"/>
      <c r="RRR1" s="783"/>
      <c r="RRS1" s="783"/>
      <c r="RRT1" s="783"/>
      <c r="RRU1" s="783"/>
      <c r="RRV1" s="783"/>
      <c r="RRW1" s="783"/>
      <c r="RRX1" s="783"/>
      <c r="RRY1" s="783"/>
      <c r="RRZ1" s="783"/>
      <c r="RSA1" s="783"/>
      <c r="RSB1" s="783"/>
      <c r="RSC1" s="783"/>
      <c r="RSD1" s="783"/>
      <c r="RSE1" s="783"/>
      <c r="RSF1" s="783"/>
      <c r="RSG1" s="783"/>
      <c r="RSH1" s="783"/>
      <c r="RSI1" s="783"/>
      <c r="RSJ1" s="783"/>
      <c r="RSK1" s="783"/>
      <c r="RSL1" s="783"/>
      <c r="RSM1" s="783"/>
      <c r="RSN1" s="783"/>
      <c r="RSO1" s="783"/>
      <c r="RSP1" s="783"/>
      <c r="RSQ1" s="783"/>
      <c r="RSR1" s="783"/>
      <c r="RSS1" s="783"/>
      <c r="RST1" s="783"/>
      <c r="RSU1" s="783"/>
      <c r="RSV1" s="783"/>
      <c r="RSW1" s="783"/>
      <c r="RSX1" s="783"/>
      <c r="RSY1" s="783"/>
      <c r="RSZ1" s="783"/>
      <c r="RTA1" s="783"/>
      <c r="RTB1" s="783"/>
      <c r="RTC1" s="783"/>
      <c r="RTD1" s="783"/>
      <c r="RTE1" s="783"/>
      <c r="RTF1" s="783"/>
      <c r="RTG1" s="783"/>
      <c r="RTH1" s="783"/>
      <c r="RTI1" s="783"/>
      <c r="RTJ1" s="783"/>
      <c r="RTK1" s="783"/>
      <c r="RTL1" s="783"/>
      <c r="RTM1" s="783"/>
      <c r="RTN1" s="783"/>
      <c r="RTO1" s="783"/>
      <c r="RTP1" s="783"/>
      <c r="RTQ1" s="783"/>
      <c r="RTR1" s="783"/>
      <c r="RTS1" s="783"/>
      <c r="RTT1" s="783"/>
      <c r="RTU1" s="783"/>
      <c r="RTV1" s="783"/>
      <c r="RTW1" s="783"/>
      <c r="RTX1" s="783"/>
      <c r="RTY1" s="783"/>
      <c r="RTZ1" s="783"/>
      <c r="RUA1" s="783"/>
      <c r="RUB1" s="783"/>
      <c r="RUC1" s="783"/>
      <c r="RUD1" s="783"/>
      <c r="RUE1" s="783"/>
      <c r="RUF1" s="783"/>
      <c r="RUG1" s="783"/>
      <c r="RUH1" s="783"/>
      <c r="RUI1" s="783"/>
      <c r="RUJ1" s="783"/>
      <c r="RUK1" s="783"/>
      <c r="RUL1" s="783"/>
      <c r="RUM1" s="783"/>
      <c r="RUN1" s="783"/>
      <c r="RUO1" s="783"/>
      <c r="RUP1" s="783"/>
      <c r="RUQ1" s="783"/>
      <c r="RUR1" s="783"/>
      <c r="RUS1" s="783"/>
      <c r="RUT1" s="783"/>
      <c r="RUU1" s="783"/>
      <c r="RUV1" s="783"/>
      <c r="RUW1" s="783"/>
      <c r="RUX1" s="783"/>
      <c r="RUY1" s="783"/>
      <c r="RUZ1" s="783"/>
      <c r="RVA1" s="783"/>
      <c r="RVB1" s="783"/>
      <c r="RVC1" s="783"/>
      <c r="RVD1" s="783"/>
      <c r="RVE1" s="783"/>
      <c r="RVF1" s="783"/>
      <c r="RVG1" s="783"/>
      <c r="RVH1" s="783"/>
      <c r="RVI1" s="783"/>
      <c r="RVJ1" s="783"/>
      <c r="RVK1" s="783"/>
      <c r="RVL1" s="783"/>
      <c r="RVM1" s="783"/>
      <c r="RVN1" s="783"/>
      <c r="RVO1" s="783"/>
      <c r="RVP1" s="783"/>
      <c r="RVQ1" s="783"/>
      <c r="RVR1" s="783"/>
      <c r="RVS1" s="783"/>
      <c r="RVT1" s="783"/>
      <c r="RVU1" s="783"/>
      <c r="RVV1" s="783"/>
      <c r="RVW1" s="783"/>
      <c r="RVX1" s="783"/>
      <c r="RVY1" s="783"/>
      <c r="RVZ1" s="783"/>
      <c r="RWA1" s="783"/>
      <c r="RWB1" s="783"/>
      <c r="RWC1" s="783"/>
      <c r="RWD1" s="783"/>
      <c r="RWE1" s="783"/>
      <c r="RWF1" s="783"/>
      <c r="RWG1" s="783"/>
      <c r="RWH1" s="783"/>
      <c r="RWI1" s="783"/>
      <c r="RWJ1" s="783"/>
      <c r="RWK1" s="783"/>
      <c r="RWL1" s="783"/>
      <c r="RWM1" s="783"/>
      <c r="RWN1" s="783"/>
      <c r="RWO1" s="783"/>
      <c r="RWP1" s="783"/>
      <c r="RWQ1" s="783"/>
      <c r="RWR1" s="783"/>
      <c r="RWS1" s="783"/>
      <c r="RWT1" s="783"/>
      <c r="RWU1" s="783"/>
      <c r="RWV1" s="783"/>
      <c r="RWW1" s="783"/>
      <c r="RWX1" s="783"/>
      <c r="RWY1" s="783"/>
      <c r="RWZ1" s="783"/>
      <c r="RXA1" s="783"/>
      <c r="RXB1" s="783"/>
      <c r="RXC1" s="783"/>
      <c r="RXD1" s="783"/>
      <c r="RXE1" s="783"/>
      <c r="RXF1" s="783"/>
      <c r="RXG1" s="783"/>
      <c r="RXH1" s="783"/>
      <c r="RXI1" s="783"/>
      <c r="RXJ1" s="783"/>
      <c r="RXK1" s="783"/>
      <c r="RXL1" s="783"/>
      <c r="RXM1" s="783"/>
      <c r="RXN1" s="783"/>
      <c r="RXO1" s="783"/>
      <c r="RXP1" s="783"/>
      <c r="RXQ1" s="783"/>
      <c r="RXR1" s="783"/>
      <c r="RXS1" s="783"/>
      <c r="RXT1" s="783"/>
      <c r="RXU1" s="783"/>
      <c r="RXV1" s="783"/>
      <c r="RXW1" s="783"/>
      <c r="RXX1" s="783"/>
      <c r="RXY1" s="783"/>
      <c r="RXZ1" s="783"/>
      <c r="RYA1" s="783"/>
      <c r="RYB1" s="783"/>
      <c r="RYC1" s="783"/>
      <c r="RYD1" s="783"/>
      <c r="RYE1" s="783"/>
      <c r="RYF1" s="783"/>
      <c r="RYG1" s="783"/>
      <c r="RYH1" s="783"/>
      <c r="RYI1" s="783"/>
      <c r="RYJ1" s="783"/>
      <c r="RYK1" s="783"/>
      <c r="RYL1" s="783"/>
      <c r="RYM1" s="783"/>
      <c r="RYN1" s="783"/>
      <c r="RYO1" s="783"/>
      <c r="RYP1" s="783"/>
      <c r="RYQ1" s="783"/>
      <c r="RYR1" s="783"/>
      <c r="RYS1" s="783"/>
      <c r="RYT1" s="783"/>
      <c r="RYU1" s="783"/>
      <c r="RYV1" s="783"/>
      <c r="RYW1" s="783"/>
      <c r="RYX1" s="783"/>
      <c r="RYY1" s="783"/>
      <c r="RYZ1" s="783"/>
      <c r="RZA1" s="783"/>
      <c r="RZB1" s="783"/>
      <c r="RZC1" s="783"/>
      <c r="RZD1" s="783"/>
      <c r="RZE1" s="783"/>
      <c r="RZF1" s="783"/>
      <c r="RZG1" s="783"/>
      <c r="RZH1" s="783"/>
      <c r="RZI1" s="783"/>
      <c r="RZJ1" s="783"/>
      <c r="RZK1" s="783"/>
      <c r="RZL1" s="783"/>
      <c r="RZM1" s="783"/>
      <c r="RZN1" s="783"/>
      <c r="RZO1" s="783"/>
      <c r="RZP1" s="783"/>
      <c r="RZQ1" s="783"/>
      <c r="RZR1" s="783"/>
      <c r="RZS1" s="783"/>
      <c r="RZT1" s="783"/>
      <c r="RZU1" s="783"/>
      <c r="RZV1" s="783"/>
      <c r="RZW1" s="783"/>
      <c r="RZX1" s="783"/>
      <c r="RZY1" s="783"/>
      <c r="RZZ1" s="783"/>
      <c r="SAA1" s="783"/>
      <c r="SAB1" s="783"/>
      <c r="SAC1" s="783"/>
      <c r="SAD1" s="783"/>
      <c r="SAE1" s="783"/>
      <c r="SAF1" s="783"/>
      <c r="SAG1" s="783"/>
      <c r="SAH1" s="783"/>
      <c r="SAI1" s="783"/>
      <c r="SAJ1" s="783"/>
      <c r="SAK1" s="783"/>
      <c r="SAL1" s="783"/>
      <c r="SAM1" s="783"/>
      <c r="SAN1" s="783"/>
      <c r="SAO1" s="783"/>
      <c r="SAP1" s="783"/>
      <c r="SAQ1" s="783"/>
      <c r="SAR1" s="783"/>
      <c r="SAS1" s="783"/>
      <c r="SAT1" s="783"/>
      <c r="SAU1" s="783"/>
      <c r="SAV1" s="783"/>
      <c r="SAW1" s="783"/>
      <c r="SAX1" s="783"/>
      <c r="SAY1" s="783"/>
      <c r="SAZ1" s="783"/>
      <c r="SBA1" s="783"/>
      <c r="SBB1" s="783"/>
      <c r="SBC1" s="783"/>
      <c r="SBD1" s="783"/>
      <c r="SBE1" s="783"/>
      <c r="SBF1" s="783"/>
      <c r="SBG1" s="783"/>
      <c r="SBH1" s="783"/>
      <c r="SBI1" s="783"/>
      <c r="SBJ1" s="783"/>
      <c r="SBK1" s="783"/>
      <c r="SBL1" s="783"/>
      <c r="SBM1" s="783"/>
      <c r="SBN1" s="783"/>
      <c r="SBO1" s="783"/>
      <c r="SBP1" s="783"/>
      <c r="SBQ1" s="783"/>
      <c r="SBR1" s="783"/>
      <c r="SBS1" s="783"/>
      <c r="SBT1" s="783"/>
      <c r="SBU1" s="783"/>
      <c r="SBV1" s="783"/>
      <c r="SBW1" s="783"/>
      <c r="SBX1" s="783"/>
      <c r="SBY1" s="783"/>
      <c r="SBZ1" s="783"/>
      <c r="SCA1" s="783"/>
      <c r="SCB1" s="783"/>
      <c r="SCC1" s="783"/>
      <c r="SCD1" s="783"/>
      <c r="SCE1" s="783"/>
      <c r="SCF1" s="783"/>
      <c r="SCG1" s="783"/>
      <c r="SCH1" s="783"/>
      <c r="SCI1" s="783"/>
      <c r="SCJ1" s="783"/>
      <c r="SCK1" s="783"/>
      <c r="SCL1" s="783"/>
      <c r="SCM1" s="783"/>
      <c r="SCN1" s="783"/>
      <c r="SCO1" s="783"/>
      <c r="SCP1" s="783"/>
      <c r="SCQ1" s="783"/>
      <c r="SCR1" s="783"/>
      <c r="SCS1" s="783"/>
      <c r="SCT1" s="783"/>
      <c r="SCU1" s="783"/>
      <c r="SCV1" s="783"/>
      <c r="SCW1" s="783"/>
      <c r="SCX1" s="783"/>
      <c r="SCY1" s="783"/>
      <c r="SCZ1" s="783"/>
      <c r="SDA1" s="783"/>
      <c r="SDB1" s="783"/>
      <c r="SDC1" s="783"/>
      <c r="SDD1" s="783"/>
      <c r="SDE1" s="783"/>
      <c r="SDF1" s="783"/>
      <c r="SDG1" s="783"/>
      <c r="SDH1" s="783"/>
      <c r="SDI1" s="783"/>
      <c r="SDJ1" s="783"/>
      <c r="SDK1" s="783"/>
      <c r="SDL1" s="783"/>
      <c r="SDM1" s="783"/>
      <c r="SDN1" s="783"/>
      <c r="SDO1" s="783"/>
      <c r="SDP1" s="783"/>
      <c r="SDQ1" s="783"/>
      <c r="SDR1" s="783"/>
      <c r="SDS1" s="783"/>
      <c r="SDT1" s="783"/>
      <c r="SDU1" s="783"/>
      <c r="SDV1" s="783"/>
      <c r="SDW1" s="783"/>
      <c r="SDX1" s="783"/>
      <c r="SDY1" s="783"/>
      <c r="SDZ1" s="783"/>
      <c r="SEA1" s="783"/>
      <c r="SEB1" s="783"/>
      <c r="SEC1" s="783"/>
      <c r="SED1" s="783"/>
      <c r="SEE1" s="783"/>
      <c r="SEF1" s="783"/>
      <c r="SEG1" s="783"/>
      <c r="SEH1" s="783"/>
      <c r="SEI1" s="783"/>
      <c r="SEJ1" s="783"/>
      <c r="SEK1" s="783"/>
      <c r="SEL1" s="783"/>
      <c r="SEM1" s="783"/>
      <c r="SEN1" s="783"/>
      <c r="SEO1" s="783"/>
      <c r="SEP1" s="783"/>
      <c r="SEQ1" s="783"/>
      <c r="SER1" s="783"/>
      <c r="SES1" s="783"/>
      <c r="SET1" s="783"/>
      <c r="SEU1" s="783"/>
      <c r="SEV1" s="783"/>
      <c r="SEW1" s="783"/>
      <c r="SEX1" s="783"/>
      <c r="SEY1" s="783"/>
      <c r="SEZ1" s="783"/>
      <c r="SFA1" s="783"/>
      <c r="SFB1" s="783"/>
      <c r="SFC1" s="783"/>
      <c r="SFD1" s="783"/>
      <c r="SFE1" s="783"/>
      <c r="SFF1" s="783"/>
      <c r="SFG1" s="783"/>
      <c r="SFH1" s="783"/>
      <c r="SFI1" s="783"/>
      <c r="SFJ1" s="783"/>
      <c r="SFK1" s="783"/>
      <c r="SFL1" s="783"/>
      <c r="SFM1" s="783"/>
      <c r="SFN1" s="783"/>
      <c r="SFO1" s="783"/>
      <c r="SFP1" s="783"/>
      <c r="SFQ1" s="783"/>
      <c r="SFR1" s="783"/>
      <c r="SFS1" s="783"/>
      <c r="SFT1" s="783"/>
      <c r="SFU1" s="783"/>
      <c r="SFV1" s="783"/>
      <c r="SFW1" s="783"/>
      <c r="SFX1" s="783"/>
      <c r="SFY1" s="783"/>
      <c r="SFZ1" s="783"/>
      <c r="SGA1" s="783"/>
      <c r="SGB1" s="783"/>
      <c r="SGC1" s="783"/>
      <c r="SGD1" s="783"/>
      <c r="SGE1" s="783"/>
      <c r="SGF1" s="783"/>
      <c r="SGG1" s="783"/>
      <c r="SGH1" s="783"/>
      <c r="SGI1" s="783"/>
      <c r="SGJ1" s="783"/>
      <c r="SGK1" s="783"/>
      <c r="SGL1" s="783"/>
      <c r="SGM1" s="783"/>
      <c r="SGN1" s="783"/>
      <c r="SGO1" s="783"/>
      <c r="SGP1" s="783"/>
      <c r="SGQ1" s="783"/>
      <c r="SGR1" s="783"/>
      <c r="SGS1" s="783"/>
      <c r="SGT1" s="783"/>
      <c r="SGU1" s="783"/>
      <c r="SGV1" s="783"/>
      <c r="SGW1" s="783"/>
      <c r="SGX1" s="783"/>
      <c r="SGY1" s="783"/>
      <c r="SGZ1" s="783"/>
      <c r="SHA1" s="783"/>
      <c r="SHB1" s="783"/>
      <c r="SHC1" s="783"/>
      <c r="SHD1" s="783"/>
      <c r="SHE1" s="783"/>
      <c r="SHF1" s="783"/>
      <c r="SHG1" s="783"/>
      <c r="SHH1" s="783"/>
      <c r="SHI1" s="783"/>
      <c r="SHJ1" s="783"/>
      <c r="SHK1" s="783"/>
      <c r="SHL1" s="783"/>
      <c r="SHM1" s="783"/>
      <c r="SHN1" s="783"/>
      <c r="SHO1" s="783"/>
      <c r="SHP1" s="783"/>
      <c r="SHQ1" s="783"/>
      <c r="SHR1" s="783"/>
      <c r="SHS1" s="783"/>
      <c r="SHT1" s="783"/>
      <c r="SHU1" s="783"/>
      <c r="SHV1" s="783"/>
      <c r="SHW1" s="783"/>
      <c r="SHX1" s="783"/>
      <c r="SHY1" s="783"/>
      <c r="SHZ1" s="783"/>
      <c r="SIA1" s="783"/>
      <c r="SIB1" s="783"/>
      <c r="SIC1" s="783"/>
      <c r="SID1" s="783"/>
      <c r="SIE1" s="783"/>
      <c r="SIF1" s="783"/>
      <c r="SIG1" s="783"/>
      <c r="SIH1" s="783"/>
      <c r="SII1" s="783"/>
      <c r="SIJ1" s="783"/>
      <c r="SIK1" s="783"/>
      <c r="SIL1" s="783"/>
      <c r="SIM1" s="783"/>
      <c r="SIN1" s="783"/>
      <c r="SIO1" s="783"/>
      <c r="SIP1" s="783"/>
      <c r="SIQ1" s="783"/>
      <c r="SIR1" s="783"/>
      <c r="SIS1" s="783"/>
      <c r="SIT1" s="783"/>
      <c r="SIU1" s="783"/>
      <c r="SIV1" s="783"/>
      <c r="SIW1" s="783"/>
      <c r="SIX1" s="783"/>
      <c r="SIY1" s="783"/>
      <c r="SIZ1" s="783"/>
      <c r="SJA1" s="783"/>
      <c r="SJB1" s="783"/>
      <c r="SJC1" s="783"/>
      <c r="SJD1" s="783"/>
      <c r="SJE1" s="783"/>
      <c r="SJF1" s="783"/>
      <c r="SJG1" s="783"/>
      <c r="SJH1" s="783"/>
      <c r="SJI1" s="783"/>
      <c r="SJJ1" s="783"/>
      <c r="SJK1" s="783"/>
      <c r="SJL1" s="783"/>
      <c r="SJM1" s="783"/>
      <c r="SJN1" s="783"/>
      <c r="SJO1" s="783"/>
      <c r="SJP1" s="783"/>
      <c r="SJQ1" s="783"/>
      <c r="SJR1" s="783"/>
      <c r="SJS1" s="783"/>
      <c r="SJT1" s="783"/>
      <c r="SJU1" s="783"/>
      <c r="SJV1" s="783"/>
      <c r="SJW1" s="783"/>
      <c r="SJX1" s="783"/>
      <c r="SJY1" s="783"/>
      <c r="SJZ1" s="783"/>
      <c r="SKA1" s="783"/>
      <c r="SKB1" s="783"/>
      <c r="SKC1" s="783"/>
      <c r="SKD1" s="783"/>
      <c r="SKE1" s="783"/>
      <c r="SKF1" s="783"/>
      <c r="SKG1" s="783"/>
      <c r="SKH1" s="783"/>
      <c r="SKI1" s="783"/>
      <c r="SKJ1" s="783"/>
      <c r="SKK1" s="783"/>
      <c r="SKL1" s="783"/>
      <c r="SKM1" s="783"/>
      <c r="SKN1" s="783"/>
      <c r="SKO1" s="783"/>
      <c r="SKP1" s="783"/>
      <c r="SKQ1" s="783"/>
      <c r="SKR1" s="783"/>
      <c r="SKS1" s="783"/>
      <c r="SKT1" s="783"/>
      <c r="SKU1" s="783"/>
      <c r="SKV1" s="783"/>
      <c r="SKW1" s="783"/>
      <c r="SKX1" s="783"/>
      <c r="SKY1" s="783"/>
      <c r="SKZ1" s="783"/>
      <c r="SLA1" s="783"/>
      <c r="SLB1" s="783"/>
      <c r="SLC1" s="783"/>
      <c r="SLD1" s="783"/>
      <c r="SLE1" s="783"/>
      <c r="SLF1" s="783"/>
      <c r="SLG1" s="783"/>
      <c r="SLH1" s="783"/>
      <c r="SLI1" s="783"/>
      <c r="SLJ1" s="783"/>
      <c r="SLK1" s="783"/>
      <c r="SLL1" s="783"/>
      <c r="SLM1" s="783"/>
      <c r="SLN1" s="783"/>
      <c r="SLO1" s="783"/>
      <c r="SLP1" s="783"/>
      <c r="SLQ1" s="783"/>
      <c r="SLR1" s="783"/>
      <c r="SLS1" s="783"/>
      <c r="SLT1" s="783"/>
      <c r="SLU1" s="783"/>
      <c r="SLV1" s="783"/>
      <c r="SLW1" s="783"/>
      <c r="SLX1" s="783"/>
      <c r="SLY1" s="783"/>
      <c r="SLZ1" s="783"/>
      <c r="SMA1" s="783"/>
      <c r="SMB1" s="783"/>
      <c r="SMC1" s="783"/>
      <c r="SMD1" s="783"/>
      <c r="SME1" s="783"/>
      <c r="SMF1" s="783"/>
      <c r="SMG1" s="783"/>
      <c r="SMH1" s="783"/>
      <c r="SMI1" s="783"/>
      <c r="SMJ1" s="783"/>
      <c r="SMK1" s="783"/>
      <c r="SML1" s="783"/>
      <c r="SMM1" s="783"/>
      <c r="SMN1" s="783"/>
      <c r="SMO1" s="783"/>
      <c r="SMP1" s="783"/>
      <c r="SMQ1" s="783"/>
      <c r="SMR1" s="783"/>
      <c r="SMS1" s="783"/>
      <c r="SMT1" s="783"/>
      <c r="SMU1" s="783"/>
      <c r="SMV1" s="783"/>
      <c r="SMW1" s="783"/>
      <c r="SMX1" s="783"/>
      <c r="SMY1" s="783"/>
      <c r="SMZ1" s="783"/>
      <c r="SNA1" s="783"/>
      <c r="SNB1" s="783"/>
      <c r="SNC1" s="783"/>
      <c r="SND1" s="783"/>
      <c r="SNE1" s="783"/>
      <c r="SNF1" s="783"/>
      <c r="SNG1" s="783"/>
      <c r="SNH1" s="783"/>
      <c r="SNI1" s="783"/>
      <c r="SNJ1" s="783"/>
      <c r="SNK1" s="783"/>
      <c r="SNL1" s="783"/>
      <c r="SNM1" s="783"/>
      <c r="SNN1" s="783"/>
      <c r="SNO1" s="783"/>
      <c r="SNP1" s="783"/>
      <c r="SNQ1" s="783"/>
      <c r="SNR1" s="783"/>
      <c r="SNS1" s="783"/>
      <c r="SNT1" s="783"/>
      <c r="SNU1" s="783"/>
      <c r="SNV1" s="783"/>
      <c r="SNW1" s="783"/>
      <c r="SNX1" s="783"/>
      <c r="SNY1" s="783"/>
      <c r="SNZ1" s="783"/>
      <c r="SOA1" s="783"/>
      <c r="SOB1" s="783"/>
      <c r="SOC1" s="783"/>
      <c r="SOD1" s="783"/>
      <c r="SOE1" s="783"/>
      <c r="SOF1" s="783"/>
      <c r="SOG1" s="783"/>
      <c r="SOH1" s="783"/>
      <c r="SOI1" s="783"/>
      <c r="SOJ1" s="783"/>
      <c r="SOK1" s="783"/>
      <c r="SOL1" s="783"/>
      <c r="SOM1" s="783"/>
      <c r="SON1" s="783"/>
      <c r="SOO1" s="783"/>
      <c r="SOP1" s="783"/>
      <c r="SOQ1" s="783"/>
      <c r="SOR1" s="783"/>
      <c r="SOS1" s="783"/>
      <c r="SOT1" s="783"/>
      <c r="SOU1" s="783"/>
      <c r="SOV1" s="783"/>
      <c r="SOW1" s="783"/>
      <c r="SOX1" s="783"/>
      <c r="SOY1" s="783"/>
      <c r="SOZ1" s="783"/>
      <c r="SPA1" s="783"/>
      <c r="SPB1" s="783"/>
      <c r="SPC1" s="783"/>
      <c r="SPD1" s="783"/>
      <c r="SPE1" s="783"/>
      <c r="SPF1" s="783"/>
      <c r="SPG1" s="783"/>
      <c r="SPH1" s="783"/>
      <c r="SPI1" s="783"/>
      <c r="SPJ1" s="783"/>
      <c r="SPK1" s="783"/>
      <c r="SPL1" s="783"/>
      <c r="SPM1" s="783"/>
      <c r="SPN1" s="783"/>
      <c r="SPO1" s="783"/>
      <c r="SPP1" s="783"/>
      <c r="SPQ1" s="783"/>
      <c r="SPR1" s="783"/>
      <c r="SPS1" s="783"/>
      <c r="SPT1" s="783"/>
      <c r="SPU1" s="783"/>
      <c r="SPV1" s="783"/>
      <c r="SPW1" s="783"/>
      <c r="SPX1" s="783"/>
      <c r="SPY1" s="783"/>
      <c r="SPZ1" s="783"/>
      <c r="SQA1" s="783"/>
      <c r="SQB1" s="783"/>
      <c r="SQC1" s="783"/>
      <c r="SQD1" s="783"/>
      <c r="SQE1" s="783"/>
      <c r="SQF1" s="783"/>
      <c r="SQG1" s="783"/>
      <c r="SQH1" s="783"/>
      <c r="SQI1" s="783"/>
      <c r="SQJ1" s="783"/>
      <c r="SQK1" s="783"/>
      <c r="SQL1" s="783"/>
      <c r="SQM1" s="783"/>
      <c r="SQN1" s="783"/>
      <c r="SQO1" s="783"/>
      <c r="SQP1" s="783"/>
      <c r="SQQ1" s="783"/>
      <c r="SQR1" s="783"/>
      <c r="SQS1" s="783"/>
      <c r="SQT1" s="783"/>
      <c r="SQU1" s="783"/>
      <c r="SQV1" s="783"/>
      <c r="SQW1" s="783"/>
      <c r="SQX1" s="783"/>
      <c r="SQY1" s="783"/>
      <c r="SQZ1" s="783"/>
      <c r="SRA1" s="783"/>
      <c r="SRB1" s="783"/>
      <c r="SRC1" s="783"/>
      <c r="SRD1" s="783"/>
      <c r="SRE1" s="783"/>
      <c r="SRF1" s="783"/>
      <c r="SRG1" s="783"/>
      <c r="SRH1" s="783"/>
      <c r="SRI1" s="783"/>
      <c r="SRJ1" s="783"/>
      <c r="SRK1" s="783"/>
      <c r="SRL1" s="783"/>
      <c r="SRM1" s="783"/>
      <c r="SRN1" s="783"/>
      <c r="SRO1" s="783"/>
      <c r="SRP1" s="783"/>
      <c r="SRQ1" s="783"/>
      <c r="SRR1" s="783"/>
      <c r="SRS1" s="783"/>
      <c r="SRT1" s="783"/>
      <c r="SRU1" s="783"/>
      <c r="SRV1" s="783"/>
      <c r="SRW1" s="783"/>
      <c r="SRX1" s="783"/>
      <c r="SRY1" s="783"/>
      <c r="SRZ1" s="783"/>
      <c r="SSA1" s="783"/>
      <c r="SSB1" s="783"/>
      <c r="SSC1" s="783"/>
      <c r="SSD1" s="783"/>
      <c r="SSE1" s="783"/>
      <c r="SSF1" s="783"/>
      <c r="SSG1" s="783"/>
      <c r="SSH1" s="783"/>
      <c r="SSI1" s="783"/>
      <c r="SSJ1" s="783"/>
      <c r="SSK1" s="783"/>
      <c r="SSL1" s="783"/>
      <c r="SSM1" s="783"/>
      <c r="SSN1" s="783"/>
      <c r="SSO1" s="783"/>
      <c r="SSP1" s="783"/>
      <c r="SSQ1" s="783"/>
      <c r="SSR1" s="783"/>
      <c r="SSS1" s="783"/>
      <c r="SST1" s="783"/>
      <c r="SSU1" s="783"/>
      <c r="SSV1" s="783"/>
      <c r="SSW1" s="783"/>
      <c r="SSX1" s="783"/>
      <c r="SSY1" s="783"/>
      <c r="SSZ1" s="783"/>
      <c r="STA1" s="783"/>
      <c r="STB1" s="783"/>
      <c r="STC1" s="783"/>
      <c r="STD1" s="783"/>
      <c r="STE1" s="783"/>
      <c r="STF1" s="783"/>
      <c r="STG1" s="783"/>
      <c r="STH1" s="783"/>
      <c r="STI1" s="783"/>
      <c r="STJ1" s="783"/>
      <c r="STK1" s="783"/>
      <c r="STL1" s="783"/>
      <c r="STM1" s="783"/>
      <c r="STN1" s="783"/>
      <c r="STO1" s="783"/>
      <c r="STP1" s="783"/>
      <c r="STQ1" s="783"/>
      <c r="STR1" s="783"/>
      <c r="STS1" s="783"/>
      <c r="STT1" s="783"/>
      <c r="STU1" s="783"/>
      <c r="STV1" s="783"/>
      <c r="STW1" s="783"/>
      <c r="STX1" s="783"/>
      <c r="STY1" s="783"/>
      <c r="STZ1" s="783"/>
      <c r="SUA1" s="783"/>
      <c r="SUB1" s="783"/>
      <c r="SUC1" s="783"/>
      <c r="SUD1" s="783"/>
      <c r="SUE1" s="783"/>
      <c r="SUF1" s="783"/>
      <c r="SUG1" s="783"/>
      <c r="SUH1" s="783"/>
      <c r="SUI1" s="783"/>
      <c r="SUJ1" s="783"/>
      <c r="SUK1" s="783"/>
      <c r="SUL1" s="783"/>
      <c r="SUM1" s="783"/>
      <c r="SUN1" s="783"/>
      <c r="SUO1" s="783"/>
      <c r="SUP1" s="783"/>
      <c r="SUQ1" s="783"/>
      <c r="SUR1" s="783"/>
      <c r="SUS1" s="783"/>
      <c r="SUT1" s="783"/>
      <c r="SUU1" s="783"/>
      <c r="SUV1" s="783"/>
      <c r="SUW1" s="783"/>
      <c r="SUX1" s="783"/>
      <c r="SUY1" s="783"/>
      <c r="SUZ1" s="783"/>
      <c r="SVA1" s="783"/>
      <c r="SVB1" s="783"/>
      <c r="SVC1" s="783"/>
      <c r="SVD1" s="783"/>
      <c r="SVE1" s="783"/>
      <c r="SVF1" s="783"/>
      <c r="SVG1" s="783"/>
      <c r="SVH1" s="783"/>
      <c r="SVI1" s="783"/>
      <c r="SVJ1" s="783"/>
      <c r="SVK1" s="783"/>
      <c r="SVL1" s="783"/>
      <c r="SVM1" s="783"/>
      <c r="SVN1" s="783"/>
      <c r="SVO1" s="783"/>
      <c r="SVP1" s="783"/>
      <c r="SVQ1" s="783"/>
      <c r="SVR1" s="783"/>
      <c r="SVS1" s="783"/>
      <c r="SVT1" s="783"/>
      <c r="SVU1" s="783"/>
      <c r="SVV1" s="783"/>
      <c r="SVW1" s="783"/>
      <c r="SVX1" s="783"/>
      <c r="SVY1" s="783"/>
      <c r="SVZ1" s="783"/>
      <c r="SWA1" s="783"/>
      <c r="SWB1" s="783"/>
      <c r="SWC1" s="783"/>
      <c r="SWD1" s="783"/>
      <c r="SWE1" s="783"/>
      <c r="SWF1" s="783"/>
      <c r="SWG1" s="783"/>
      <c r="SWH1" s="783"/>
      <c r="SWI1" s="783"/>
      <c r="SWJ1" s="783"/>
      <c r="SWK1" s="783"/>
      <c r="SWL1" s="783"/>
      <c r="SWM1" s="783"/>
      <c r="SWN1" s="783"/>
      <c r="SWO1" s="783"/>
      <c r="SWP1" s="783"/>
      <c r="SWQ1" s="783"/>
      <c r="SWR1" s="783"/>
      <c r="SWS1" s="783"/>
      <c r="SWT1" s="783"/>
      <c r="SWU1" s="783"/>
      <c r="SWV1" s="783"/>
      <c r="SWW1" s="783"/>
      <c r="SWX1" s="783"/>
      <c r="SWY1" s="783"/>
      <c r="SWZ1" s="783"/>
      <c r="SXA1" s="783"/>
      <c r="SXB1" s="783"/>
      <c r="SXC1" s="783"/>
      <c r="SXD1" s="783"/>
      <c r="SXE1" s="783"/>
      <c r="SXF1" s="783"/>
      <c r="SXG1" s="783"/>
      <c r="SXH1" s="783"/>
      <c r="SXI1" s="783"/>
      <c r="SXJ1" s="783"/>
      <c r="SXK1" s="783"/>
      <c r="SXL1" s="783"/>
      <c r="SXM1" s="783"/>
      <c r="SXN1" s="783"/>
      <c r="SXO1" s="783"/>
      <c r="SXP1" s="783"/>
      <c r="SXQ1" s="783"/>
      <c r="SXR1" s="783"/>
      <c r="SXS1" s="783"/>
      <c r="SXT1" s="783"/>
      <c r="SXU1" s="783"/>
      <c r="SXV1" s="783"/>
      <c r="SXW1" s="783"/>
      <c r="SXX1" s="783"/>
      <c r="SXY1" s="783"/>
      <c r="SXZ1" s="783"/>
      <c r="SYA1" s="783"/>
      <c r="SYB1" s="783"/>
      <c r="SYC1" s="783"/>
      <c r="SYD1" s="783"/>
      <c r="SYE1" s="783"/>
      <c r="SYF1" s="783"/>
      <c r="SYG1" s="783"/>
      <c r="SYH1" s="783"/>
      <c r="SYI1" s="783"/>
      <c r="SYJ1" s="783"/>
      <c r="SYK1" s="783"/>
      <c r="SYL1" s="783"/>
      <c r="SYM1" s="783"/>
      <c r="SYN1" s="783"/>
      <c r="SYO1" s="783"/>
      <c r="SYP1" s="783"/>
      <c r="SYQ1" s="783"/>
      <c r="SYR1" s="783"/>
      <c r="SYS1" s="783"/>
      <c r="SYT1" s="783"/>
      <c r="SYU1" s="783"/>
      <c r="SYV1" s="783"/>
      <c r="SYW1" s="783"/>
      <c r="SYX1" s="783"/>
      <c r="SYY1" s="783"/>
      <c r="SYZ1" s="783"/>
      <c r="SZA1" s="783"/>
      <c r="SZB1" s="783"/>
      <c r="SZC1" s="783"/>
      <c r="SZD1" s="783"/>
      <c r="SZE1" s="783"/>
      <c r="SZF1" s="783"/>
      <c r="SZG1" s="783"/>
      <c r="SZH1" s="783"/>
      <c r="SZI1" s="783"/>
      <c r="SZJ1" s="783"/>
      <c r="SZK1" s="783"/>
      <c r="SZL1" s="783"/>
      <c r="SZM1" s="783"/>
      <c r="SZN1" s="783"/>
      <c r="SZO1" s="783"/>
      <c r="SZP1" s="783"/>
      <c r="SZQ1" s="783"/>
      <c r="SZR1" s="783"/>
      <c r="SZS1" s="783"/>
      <c r="SZT1" s="783"/>
      <c r="SZU1" s="783"/>
      <c r="SZV1" s="783"/>
      <c r="SZW1" s="783"/>
      <c r="SZX1" s="783"/>
      <c r="SZY1" s="783"/>
      <c r="SZZ1" s="783"/>
      <c r="TAA1" s="783"/>
      <c r="TAB1" s="783"/>
      <c r="TAC1" s="783"/>
      <c r="TAD1" s="783"/>
      <c r="TAE1" s="783"/>
      <c r="TAF1" s="783"/>
      <c r="TAG1" s="783"/>
      <c r="TAH1" s="783"/>
      <c r="TAI1" s="783"/>
      <c r="TAJ1" s="783"/>
      <c r="TAK1" s="783"/>
      <c r="TAL1" s="783"/>
      <c r="TAM1" s="783"/>
      <c r="TAN1" s="783"/>
      <c r="TAO1" s="783"/>
      <c r="TAP1" s="783"/>
      <c r="TAQ1" s="783"/>
      <c r="TAR1" s="783"/>
      <c r="TAS1" s="783"/>
      <c r="TAT1" s="783"/>
      <c r="TAU1" s="783"/>
      <c r="TAV1" s="783"/>
      <c r="TAW1" s="783"/>
      <c r="TAX1" s="783"/>
      <c r="TAY1" s="783"/>
      <c r="TAZ1" s="783"/>
      <c r="TBA1" s="783"/>
      <c r="TBB1" s="783"/>
      <c r="TBC1" s="783"/>
      <c r="TBD1" s="783"/>
      <c r="TBE1" s="783"/>
      <c r="TBF1" s="783"/>
      <c r="TBG1" s="783"/>
      <c r="TBH1" s="783"/>
      <c r="TBI1" s="783"/>
      <c r="TBJ1" s="783"/>
      <c r="TBK1" s="783"/>
      <c r="TBL1" s="783"/>
      <c r="TBM1" s="783"/>
      <c r="TBN1" s="783"/>
      <c r="TBO1" s="783"/>
      <c r="TBP1" s="783"/>
      <c r="TBQ1" s="783"/>
      <c r="TBR1" s="783"/>
      <c r="TBS1" s="783"/>
      <c r="TBT1" s="783"/>
      <c r="TBU1" s="783"/>
      <c r="TBV1" s="783"/>
      <c r="TBW1" s="783"/>
      <c r="TBX1" s="783"/>
      <c r="TBY1" s="783"/>
      <c r="TBZ1" s="783"/>
      <c r="TCA1" s="783"/>
      <c r="TCB1" s="783"/>
      <c r="TCC1" s="783"/>
      <c r="TCD1" s="783"/>
      <c r="TCE1" s="783"/>
      <c r="TCF1" s="783"/>
      <c r="TCG1" s="783"/>
      <c r="TCH1" s="783"/>
      <c r="TCI1" s="783"/>
      <c r="TCJ1" s="783"/>
      <c r="TCK1" s="783"/>
      <c r="TCL1" s="783"/>
      <c r="TCM1" s="783"/>
      <c r="TCN1" s="783"/>
      <c r="TCO1" s="783"/>
      <c r="TCP1" s="783"/>
      <c r="TCQ1" s="783"/>
      <c r="TCR1" s="783"/>
      <c r="TCS1" s="783"/>
      <c r="TCT1" s="783"/>
      <c r="TCU1" s="783"/>
      <c r="TCV1" s="783"/>
      <c r="TCW1" s="783"/>
      <c r="TCX1" s="783"/>
      <c r="TCY1" s="783"/>
      <c r="TCZ1" s="783"/>
      <c r="TDA1" s="783"/>
      <c r="TDB1" s="783"/>
      <c r="TDC1" s="783"/>
      <c r="TDD1" s="783"/>
      <c r="TDE1" s="783"/>
      <c r="TDF1" s="783"/>
      <c r="TDG1" s="783"/>
      <c r="TDH1" s="783"/>
      <c r="TDI1" s="783"/>
      <c r="TDJ1" s="783"/>
      <c r="TDK1" s="783"/>
      <c r="TDL1" s="783"/>
      <c r="TDM1" s="783"/>
      <c r="TDN1" s="783"/>
      <c r="TDO1" s="783"/>
      <c r="TDP1" s="783"/>
      <c r="TDQ1" s="783"/>
      <c r="TDR1" s="783"/>
      <c r="TDS1" s="783"/>
      <c r="TDT1" s="783"/>
      <c r="TDU1" s="783"/>
      <c r="TDV1" s="783"/>
      <c r="TDW1" s="783"/>
      <c r="TDX1" s="783"/>
      <c r="TDY1" s="783"/>
      <c r="TDZ1" s="783"/>
      <c r="TEA1" s="783"/>
      <c r="TEB1" s="783"/>
      <c r="TEC1" s="783"/>
      <c r="TED1" s="783"/>
      <c r="TEE1" s="783"/>
      <c r="TEF1" s="783"/>
      <c r="TEG1" s="783"/>
      <c r="TEH1" s="783"/>
      <c r="TEI1" s="783"/>
      <c r="TEJ1" s="783"/>
      <c r="TEK1" s="783"/>
      <c r="TEL1" s="783"/>
      <c r="TEM1" s="783"/>
      <c r="TEN1" s="783"/>
      <c r="TEO1" s="783"/>
      <c r="TEP1" s="783"/>
      <c r="TEQ1" s="783"/>
      <c r="TER1" s="783"/>
      <c r="TES1" s="783"/>
      <c r="TET1" s="783"/>
      <c r="TEU1" s="783"/>
      <c r="TEV1" s="783"/>
      <c r="TEW1" s="783"/>
      <c r="TEX1" s="783"/>
      <c r="TEY1" s="783"/>
      <c r="TEZ1" s="783"/>
      <c r="TFA1" s="783"/>
      <c r="TFB1" s="783"/>
      <c r="TFC1" s="783"/>
      <c r="TFD1" s="783"/>
      <c r="TFE1" s="783"/>
      <c r="TFF1" s="783"/>
      <c r="TFG1" s="783"/>
      <c r="TFH1" s="783"/>
      <c r="TFI1" s="783"/>
      <c r="TFJ1" s="783"/>
      <c r="TFK1" s="783"/>
      <c r="TFL1" s="783"/>
      <c r="TFM1" s="783"/>
      <c r="TFN1" s="783"/>
      <c r="TFO1" s="783"/>
      <c r="TFP1" s="783"/>
      <c r="TFQ1" s="783"/>
      <c r="TFR1" s="783"/>
      <c r="TFS1" s="783"/>
      <c r="TFT1" s="783"/>
      <c r="TFU1" s="783"/>
      <c r="TFV1" s="783"/>
      <c r="TFW1" s="783"/>
      <c r="TFX1" s="783"/>
      <c r="TFY1" s="783"/>
      <c r="TFZ1" s="783"/>
      <c r="TGA1" s="783"/>
      <c r="TGB1" s="783"/>
      <c r="TGC1" s="783"/>
      <c r="TGD1" s="783"/>
      <c r="TGE1" s="783"/>
      <c r="TGF1" s="783"/>
      <c r="TGG1" s="783"/>
      <c r="TGH1" s="783"/>
      <c r="TGI1" s="783"/>
      <c r="TGJ1" s="783"/>
      <c r="TGK1" s="783"/>
      <c r="TGL1" s="783"/>
      <c r="TGM1" s="783"/>
      <c r="TGN1" s="783"/>
      <c r="TGO1" s="783"/>
      <c r="TGP1" s="783"/>
      <c r="TGQ1" s="783"/>
      <c r="TGR1" s="783"/>
      <c r="TGS1" s="783"/>
      <c r="TGT1" s="783"/>
      <c r="TGU1" s="783"/>
      <c r="TGV1" s="783"/>
      <c r="TGW1" s="783"/>
      <c r="TGX1" s="783"/>
      <c r="TGY1" s="783"/>
      <c r="TGZ1" s="783"/>
      <c r="THA1" s="783"/>
      <c r="THB1" s="783"/>
      <c r="THC1" s="783"/>
      <c r="THD1" s="783"/>
      <c r="THE1" s="783"/>
      <c r="THF1" s="783"/>
      <c r="THG1" s="783"/>
      <c r="THH1" s="783"/>
      <c r="THI1" s="783"/>
      <c r="THJ1" s="783"/>
      <c r="THK1" s="783"/>
      <c r="THL1" s="783"/>
      <c r="THM1" s="783"/>
      <c r="THN1" s="783"/>
      <c r="THO1" s="783"/>
      <c r="THP1" s="783"/>
      <c r="THQ1" s="783"/>
      <c r="THR1" s="783"/>
      <c r="THS1" s="783"/>
      <c r="THT1" s="783"/>
      <c r="THU1" s="783"/>
      <c r="THV1" s="783"/>
      <c r="THW1" s="783"/>
      <c r="THX1" s="783"/>
      <c r="THY1" s="783"/>
      <c r="THZ1" s="783"/>
      <c r="TIA1" s="783"/>
      <c r="TIB1" s="783"/>
      <c r="TIC1" s="783"/>
      <c r="TID1" s="783"/>
      <c r="TIE1" s="783"/>
      <c r="TIF1" s="783"/>
      <c r="TIG1" s="783"/>
      <c r="TIH1" s="783"/>
      <c r="TII1" s="783"/>
      <c r="TIJ1" s="783"/>
      <c r="TIK1" s="783"/>
      <c r="TIL1" s="783"/>
      <c r="TIM1" s="783"/>
      <c r="TIN1" s="783"/>
      <c r="TIO1" s="783"/>
      <c r="TIP1" s="783"/>
      <c r="TIQ1" s="783"/>
      <c r="TIR1" s="783"/>
      <c r="TIS1" s="783"/>
      <c r="TIT1" s="783"/>
      <c r="TIU1" s="783"/>
      <c r="TIV1" s="783"/>
      <c r="TIW1" s="783"/>
      <c r="TIX1" s="783"/>
      <c r="TIY1" s="783"/>
      <c r="TIZ1" s="783"/>
      <c r="TJA1" s="783"/>
      <c r="TJB1" s="783"/>
      <c r="TJC1" s="783"/>
      <c r="TJD1" s="783"/>
      <c r="TJE1" s="783"/>
      <c r="TJF1" s="783"/>
      <c r="TJG1" s="783"/>
      <c r="TJH1" s="783"/>
      <c r="TJI1" s="783"/>
      <c r="TJJ1" s="783"/>
      <c r="TJK1" s="783"/>
      <c r="TJL1" s="783"/>
      <c r="TJM1" s="783"/>
      <c r="TJN1" s="783"/>
      <c r="TJO1" s="783"/>
      <c r="TJP1" s="783"/>
      <c r="TJQ1" s="783"/>
      <c r="TJR1" s="783"/>
      <c r="TJS1" s="783"/>
      <c r="TJT1" s="783"/>
      <c r="TJU1" s="783"/>
      <c r="TJV1" s="783"/>
      <c r="TJW1" s="783"/>
      <c r="TJX1" s="783"/>
      <c r="TJY1" s="783"/>
      <c r="TJZ1" s="783"/>
      <c r="TKA1" s="783"/>
      <c r="TKB1" s="783"/>
      <c r="TKC1" s="783"/>
      <c r="TKD1" s="783"/>
      <c r="TKE1" s="783"/>
      <c r="TKF1" s="783"/>
      <c r="TKG1" s="783"/>
      <c r="TKH1" s="783"/>
      <c r="TKI1" s="783"/>
      <c r="TKJ1" s="783"/>
      <c r="TKK1" s="783"/>
      <c r="TKL1" s="783"/>
      <c r="TKM1" s="783"/>
      <c r="TKN1" s="783"/>
      <c r="TKO1" s="783"/>
      <c r="TKP1" s="783"/>
      <c r="TKQ1" s="783"/>
      <c r="TKR1" s="783"/>
      <c r="TKS1" s="783"/>
      <c r="TKT1" s="783"/>
      <c r="TKU1" s="783"/>
      <c r="TKV1" s="783"/>
      <c r="TKW1" s="783"/>
      <c r="TKX1" s="783"/>
      <c r="TKY1" s="783"/>
      <c r="TKZ1" s="783"/>
      <c r="TLA1" s="783"/>
      <c r="TLB1" s="783"/>
      <c r="TLC1" s="783"/>
      <c r="TLD1" s="783"/>
      <c r="TLE1" s="783"/>
      <c r="TLF1" s="783"/>
      <c r="TLG1" s="783"/>
      <c r="TLH1" s="783"/>
      <c r="TLI1" s="783"/>
      <c r="TLJ1" s="783"/>
      <c r="TLK1" s="783"/>
      <c r="TLL1" s="783"/>
      <c r="TLM1" s="783"/>
      <c r="TLN1" s="783"/>
      <c r="TLO1" s="783"/>
      <c r="TLP1" s="783"/>
      <c r="TLQ1" s="783"/>
      <c r="TLR1" s="783"/>
      <c r="TLS1" s="783"/>
      <c r="TLT1" s="783"/>
      <c r="TLU1" s="783"/>
      <c r="TLV1" s="783"/>
      <c r="TLW1" s="783"/>
      <c r="TLX1" s="783"/>
      <c r="TLY1" s="783"/>
      <c r="TLZ1" s="783"/>
      <c r="TMA1" s="783"/>
      <c r="TMB1" s="783"/>
      <c r="TMC1" s="783"/>
      <c r="TMD1" s="783"/>
      <c r="TME1" s="783"/>
      <c r="TMF1" s="783"/>
      <c r="TMG1" s="783"/>
      <c r="TMH1" s="783"/>
      <c r="TMI1" s="783"/>
      <c r="TMJ1" s="783"/>
      <c r="TMK1" s="783"/>
      <c r="TML1" s="783"/>
      <c r="TMM1" s="783"/>
      <c r="TMN1" s="783"/>
      <c r="TMO1" s="783"/>
      <c r="TMP1" s="783"/>
      <c r="TMQ1" s="783"/>
      <c r="TMR1" s="783"/>
      <c r="TMS1" s="783"/>
      <c r="TMT1" s="783"/>
      <c r="TMU1" s="783"/>
      <c r="TMV1" s="783"/>
      <c r="TMW1" s="783"/>
      <c r="TMX1" s="783"/>
      <c r="TMY1" s="783"/>
      <c r="TMZ1" s="783"/>
      <c r="TNA1" s="783"/>
      <c r="TNB1" s="783"/>
      <c r="TNC1" s="783"/>
      <c r="TND1" s="783"/>
      <c r="TNE1" s="783"/>
      <c r="TNF1" s="783"/>
      <c r="TNG1" s="783"/>
      <c r="TNH1" s="783"/>
      <c r="TNI1" s="783"/>
      <c r="TNJ1" s="783"/>
      <c r="TNK1" s="783"/>
      <c r="TNL1" s="783"/>
      <c r="TNM1" s="783"/>
      <c r="TNN1" s="783"/>
      <c r="TNO1" s="783"/>
      <c r="TNP1" s="783"/>
      <c r="TNQ1" s="783"/>
      <c r="TNR1" s="783"/>
      <c r="TNS1" s="783"/>
      <c r="TNT1" s="783"/>
      <c r="TNU1" s="783"/>
      <c r="TNV1" s="783"/>
      <c r="TNW1" s="783"/>
      <c r="TNX1" s="783"/>
      <c r="TNY1" s="783"/>
      <c r="TNZ1" s="783"/>
      <c r="TOA1" s="783"/>
      <c r="TOB1" s="783"/>
      <c r="TOC1" s="783"/>
      <c r="TOD1" s="783"/>
      <c r="TOE1" s="783"/>
      <c r="TOF1" s="783"/>
      <c r="TOG1" s="783"/>
      <c r="TOH1" s="783"/>
      <c r="TOI1" s="783"/>
      <c r="TOJ1" s="783"/>
      <c r="TOK1" s="783"/>
      <c r="TOL1" s="783"/>
      <c r="TOM1" s="783"/>
      <c r="TON1" s="783"/>
      <c r="TOO1" s="783"/>
      <c r="TOP1" s="783"/>
      <c r="TOQ1" s="783"/>
      <c r="TOR1" s="783"/>
      <c r="TOS1" s="783"/>
      <c r="TOT1" s="783"/>
      <c r="TOU1" s="783"/>
      <c r="TOV1" s="783"/>
      <c r="TOW1" s="783"/>
      <c r="TOX1" s="783"/>
      <c r="TOY1" s="783"/>
      <c r="TOZ1" s="783"/>
      <c r="TPA1" s="783"/>
      <c r="TPB1" s="783"/>
      <c r="TPC1" s="783"/>
      <c r="TPD1" s="783"/>
      <c r="TPE1" s="783"/>
      <c r="TPF1" s="783"/>
      <c r="TPG1" s="783"/>
      <c r="TPH1" s="783"/>
      <c r="TPI1" s="783"/>
      <c r="TPJ1" s="783"/>
      <c r="TPK1" s="783"/>
      <c r="TPL1" s="783"/>
      <c r="TPM1" s="783"/>
      <c r="TPN1" s="783"/>
      <c r="TPO1" s="783"/>
      <c r="TPP1" s="783"/>
      <c r="TPQ1" s="783"/>
      <c r="TPR1" s="783"/>
      <c r="TPS1" s="783"/>
      <c r="TPT1" s="783"/>
      <c r="TPU1" s="783"/>
      <c r="TPV1" s="783"/>
      <c r="TPW1" s="783"/>
      <c r="TPX1" s="783"/>
      <c r="TPY1" s="783"/>
      <c r="TPZ1" s="783"/>
      <c r="TQA1" s="783"/>
      <c r="TQB1" s="783"/>
      <c r="TQC1" s="783"/>
      <c r="TQD1" s="783"/>
      <c r="TQE1" s="783"/>
      <c r="TQF1" s="783"/>
      <c r="TQG1" s="783"/>
      <c r="TQH1" s="783"/>
      <c r="TQI1" s="783"/>
      <c r="TQJ1" s="783"/>
      <c r="TQK1" s="783"/>
      <c r="TQL1" s="783"/>
      <c r="TQM1" s="783"/>
      <c r="TQN1" s="783"/>
      <c r="TQO1" s="783"/>
      <c r="TQP1" s="783"/>
      <c r="TQQ1" s="783"/>
      <c r="TQR1" s="783"/>
      <c r="TQS1" s="783"/>
      <c r="TQT1" s="783"/>
      <c r="TQU1" s="783"/>
      <c r="TQV1" s="783"/>
      <c r="TQW1" s="783"/>
      <c r="TQX1" s="783"/>
      <c r="TQY1" s="783"/>
      <c r="TQZ1" s="783"/>
      <c r="TRA1" s="783"/>
      <c r="TRB1" s="783"/>
      <c r="TRC1" s="783"/>
      <c r="TRD1" s="783"/>
      <c r="TRE1" s="783"/>
      <c r="TRF1" s="783"/>
      <c r="TRG1" s="783"/>
      <c r="TRH1" s="783"/>
      <c r="TRI1" s="783"/>
      <c r="TRJ1" s="783"/>
      <c r="TRK1" s="783"/>
      <c r="TRL1" s="783"/>
      <c r="TRM1" s="783"/>
      <c r="TRN1" s="783"/>
      <c r="TRO1" s="783"/>
      <c r="TRP1" s="783"/>
      <c r="TRQ1" s="783"/>
      <c r="TRR1" s="783"/>
      <c r="TRS1" s="783"/>
      <c r="TRT1" s="783"/>
      <c r="TRU1" s="783"/>
      <c r="TRV1" s="783"/>
      <c r="TRW1" s="783"/>
      <c r="TRX1" s="783"/>
      <c r="TRY1" s="783"/>
      <c r="TRZ1" s="783"/>
      <c r="TSA1" s="783"/>
      <c r="TSB1" s="783"/>
      <c r="TSC1" s="783"/>
      <c r="TSD1" s="783"/>
      <c r="TSE1" s="783"/>
      <c r="TSF1" s="783"/>
      <c r="TSG1" s="783"/>
      <c r="TSH1" s="783"/>
      <c r="TSI1" s="783"/>
      <c r="TSJ1" s="783"/>
      <c r="TSK1" s="783"/>
      <c r="TSL1" s="783"/>
      <c r="TSM1" s="783"/>
      <c r="TSN1" s="783"/>
      <c r="TSO1" s="783"/>
      <c r="TSP1" s="783"/>
      <c r="TSQ1" s="783"/>
      <c r="TSR1" s="783"/>
      <c r="TSS1" s="783"/>
      <c r="TST1" s="783"/>
      <c r="TSU1" s="783"/>
      <c r="TSV1" s="783"/>
      <c r="TSW1" s="783"/>
      <c r="TSX1" s="783"/>
      <c r="TSY1" s="783"/>
      <c r="TSZ1" s="783"/>
      <c r="TTA1" s="783"/>
      <c r="TTB1" s="783"/>
      <c r="TTC1" s="783"/>
      <c r="TTD1" s="783"/>
      <c r="TTE1" s="783"/>
      <c r="TTF1" s="783"/>
      <c r="TTG1" s="783"/>
      <c r="TTH1" s="783"/>
      <c r="TTI1" s="783"/>
      <c r="TTJ1" s="783"/>
      <c r="TTK1" s="783"/>
      <c r="TTL1" s="783"/>
      <c r="TTM1" s="783"/>
      <c r="TTN1" s="783"/>
      <c r="TTO1" s="783"/>
      <c r="TTP1" s="783"/>
      <c r="TTQ1" s="783"/>
      <c r="TTR1" s="783"/>
      <c r="TTS1" s="783"/>
      <c r="TTT1" s="783"/>
      <c r="TTU1" s="783"/>
      <c r="TTV1" s="783"/>
      <c r="TTW1" s="783"/>
      <c r="TTX1" s="783"/>
      <c r="TTY1" s="783"/>
      <c r="TTZ1" s="783"/>
      <c r="TUA1" s="783"/>
      <c r="TUB1" s="783"/>
      <c r="TUC1" s="783"/>
      <c r="TUD1" s="783"/>
      <c r="TUE1" s="783"/>
      <c r="TUF1" s="783"/>
      <c r="TUG1" s="783"/>
      <c r="TUH1" s="783"/>
      <c r="TUI1" s="783"/>
      <c r="TUJ1" s="783"/>
      <c r="TUK1" s="783"/>
      <c r="TUL1" s="783"/>
      <c r="TUM1" s="783"/>
      <c r="TUN1" s="783"/>
      <c r="TUO1" s="783"/>
      <c r="TUP1" s="783"/>
      <c r="TUQ1" s="783"/>
      <c r="TUR1" s="783"/>
      <c r="TUS1" s="783"/>
      <c r="TUT1" s="783"/>
      <c r="TUU1" s="783"/>
      <c r="TUV1" s="783"/>
      <c r="TUW1" s="783"/>
      <c r="TUX1" s="783"/>
      <c r="TUY1" s="783"/>
      <c r="TUZ1" s="783"/>
      <c r="TVA1" s="783"/>
      <c r="TVB1" s="783"/>
      <c r="TVC1" s="783"/>
      <c r="TVD1" s="783"/>
      <c r="TVE1" s="783"/>
      <c r="TVF1" s="783"/>
      <c r="TVG1" s="783"/>
      <c r="TVH1" s="783"/>
      <c r="TVI1" s="783"/>
      <c r="TVJ1" s="783"/>
      <c r="TVK1" s="783"/>
      <c r="TVL1" s="783"/>
      <c r="TVM1" s="783"/>
      <c r="TVN1" s="783"/>
      <c r="TVO1" s="783"/>
      <c r="TVP1" s="783"/>
      <c r="TVQ1" s="783"/>
      <c r="TVR1" s="783"/>
      <c r="TVS1" s="783"/>
      <c r="TVT1" s="783"/>
      <c r="TVU1" s="783"/>
      <c r="TVV1" s="783"/>
      <c r="TVW1" s="783"/>
      <c r="TVX1" s="783"/>
      <c r="TVY1" s="783"/>
      <c r="TVZ1" s="783"/>
      <c r="TWA1" s="783"/>
      <c r="TWB1" s="783"/>
      <c r="TWC1" s="783"/>
      <c r="TWD1" s="783"/>
      <c r="TWE1" s="783"/>
      <c r="TWF1" s="783"/>
      <c r="TWG1" s="783"/>
      <c r="TWH1" s="783"/>
      <c r="TWI1" s="783"/>
      <c r="TWJ1" s="783"/>
      <c r="TWK1" s="783"/>
      <c r="TWL1" s="783"/>
      <c r="TWM1" s="783"/>
      <c r="TWN1" s="783"/>
      <c r="TWO1" s="783"/>
      <c r="TWP1" s="783"/>
      <c r="TWQ1" s="783"/>
      <c r="TWR1" s="783"/>
      <c r="TWS1" s="783"/>
      <c r="TWT1" s="783"/>
      <c r="TWU1" s="783"/>
      <c r="TWV1" s="783"/>
      <c r="TWW1" s="783"/>
      <c r="TWX1" s="783"/>
      <c r="TWY1" s="783"/>
      <c r="TWZ1" s="783"/>
      <c r="TXA1" s="783"/>
      <c r="TXB1" s="783"/>
      <c r="TXC1" s="783"/>
      <c r="TXD1" s="783"/>
      <c r="TXE1" s="783"/>
      <c r="TXF1" s="783"/>
      <c r="TXG1" s="783"/>
      <c r="TXH1" s="783"/>
      <c r="TXI1" s="783"/>
      <c r="TXJ1" s="783"/>
      <c r="TXK1" s="783"/>
      <c r="TXL1" s="783"/>
      <c r="TXM1" s="783"/>
      <c r="TXN1" s="783"/>
      <c r="TXO1" s="783"/>
      <c r="TXP1" s="783"/>
      <c r="TXQ1" s="783"/>
      <c r="TXR1" s="783"/>
      <c r="TXS1" s="783"/>
      <c r="TXT1" s="783"/>
      <c r="TXU1" s="783"/>
      <c r="TXV1" s="783"/>
      <c r="TXW1" s="783"/>
      <c r="TXX1" s="783"/>
      <c r="TXY1" s="783"/>
      <c r="TXZ1" s="783"/>
      <c r="TYA1" s="783"/>
      <c r="TYB1" s="783"/>
      <c r="TYC1" s="783"/>
      <c r="TYD1" s="783"/>
      <c r="TYE1" s="783"/>
      <c r="TYF1" s="783"/>
      <c r="TYG1" s="783"/>
      <c r="TYH1" s="783"/>
      <c r="TYI1" s="783"/>
      <c r="TYJ1" s="783"/>
      <c r="TYK1" s="783"/>
      <c r="TYL1" s="783"/>
      <c r="TYM1" s="783"/>
      <c r="TYN1" s="783"/>
      <c r="TYO1" s="783"/>
      <c r="TYP1" s="783"/>
      <c r="TYQ1" s="783"/>
      <c r="TYR1" s="783"/>
      <c r="TYS1" s="783"/>
      <c r="TYT1" s="783"/>
      <c r="TYU1" s="783"/>
      <c r="TYV1" s="783"/>
      <c r="TYW1" s="783"/>
      <c r="TYX1" s="783"/>
      <c r="TYY1" s="783"/>
      <c r="TYZ1" s="783"/>
      <c r="TZA1" s="783"/>
      <c r="TZB1" s="783"/>
      <c r="TZC1" s="783"/>
      <c r="TZD1" s="783"/>
      <c r="TZE1" s="783"/>
      <c r="TZF1" s="783"/>
      <c r="TZG1" s="783"/>
      <c r="TZH1" s="783"/>
      <c r="TZI1" s="783"/>
      <c r="TZJ1" s="783"/>
      <c r="TZK1" s="783"/>
      <c r="TZL1" s="783"/>
      <c r="TZM1" s="783"/>
      <c r="TZN1" s="783"/>
      <c r="TZO1" s="783"/>
      <c r="TZP1" s="783"/>
      <c r="TZQ1" s="783"/>
      <c r="TZR1" s="783"/>
      <c r="TZS1" s="783"/>
      <c r="TZT1" s="783"/>
      <c r="TZU1" s="783"/>
      <c r="TZV1" s="783"/>
      <c r="TZW1" s="783"/>
      <c r="TZX1" s="783"/>
      <c r="TZY1" s="783"/>
      <c r="TZZ1" s="783"/>
      <c r="UAA1" s="783"/>
      <c r="UAB1" s="783"/>
      <c r="UAC1" s="783"/>
      <c r="UAD1" s="783"/>
      <c r="UAE1" s="783"/>
      <c r="UAF1" s="783"/>
      <c r="UAG1" s="783"/>
      <c r="UAH1" s="783"/>
      <c r="UAI1" s="783"/>
      <c r="UAJ1" s="783"/>
      <c r="UAK1" s="783"/>
      <c r="UAL1" s="783"/>
      <c r="UAM1" s="783"/>
      <c r="UAN1" s="783"/>
      <c r="UAO1" s="783"/>
      <c r="UAP1" s="783"/>
      <c r="UAQ1" s="783"/>
      <c r="UAR1" s="783"/>
      <c r="UAS1" s="783"/>
      <c r="UAT1" s="783"/>
      <c r="UAU1" s="783"/>
      <c r="UAV1" s="783"/>
      <c r="UAW1" s="783"/>
      <c r="UAX1" s="783"/>
      <c r="UAY1" s="783"/>
      <c r="UAZ1" s="783"/>
      <c r="UBA1" s="783"/>
      <c r="UBB1" s="783"/>
      <c r="UBC1" s="783"/>
      <c r="UBD1" s="783"/>
      <c r="UBE1" s="783"/>
      <c r="UBF1" s="783"/>
      <c r="UBG1" s="783"/>
      <c r="UBH1" s="783"/>
      <c r="UBI1" s="783"/>
      <c r="UBJ1" s="783"/>
      <c r="UBK1" s="783"/>
      <c r="UBL1" s="783"/>
      <c r="UBM1" s="783"/>
      <c r="UBN1" s="783"/>
      <c r="UBO1" s="783"/>
      <c r="UBP1" s="783"/>
      <c r="UBQ1" s="783"/>
      <c r="UBR1" s="783"/>
      <c r="UBS1" s="783"/>
      <c r="UBT1" s="783"/>
      <c r="UBU1" s="783"/>
      <c r="UBV1" s="783"/>
      <c r="UBW1" s="783"/>
      <c r="UBX1" s="783"/>
      <c r="UBY1" s="783"/>
      <c r="UBZ1" s="783"/>
      <c r="UCA1" s="783"/>
      <c r="UCB1" s="783"/>
      <c r="UCC1" s="783"/>
      <c r="UCD1" s="783"/>
      <c r="UCE1" s="783"/>
      <c r="UCF1" s="783"/>
      <c r="UCG1" s="783"/>
      <c r="UCH1" s="783"/>
      <c r="UCI1" s="783"/>
      <c r="UCJ1" s="783"/>
      <c r="UCK1" s="783"/>
      <c r="UCL1" s="783"/>
      <c r="UCM1" s="783"/>
      <c r="UCN1" s="783"/>
      <c r="UCO1" s="783"/>
      <c r="UCP1" s="783"/>
      <c r="UCQ1" s="783"/>
      <c r="UCR1" s="783"/>
      <c r="UCS1" s="783"/>
      <c r="UCT1" s="783"/>
      <c r="UCU1" s="783"/>
      <c r="UCV1" s="783"/>
      <c r="UCW1" s="783"/>
      <c r="UCX1" s="783"/>
      <c r="UCY1" s="783"/>
      <c r="UCZ1" s="783"/>
      <c r="UDA1" s="783"/>
      <c r="UDB1" s="783"/>
      <c r="UDC1" s="783"/>
      <c r="UDD1" s="783"/>
      <c r="UDE1" s="783"/>
      <c r="UDF1" s="783"/>
      <c r="UDG1" s="783"/>
      <c r="UDH1" s="783"/>
      <c r="UDI1" s="783"/>
      <c r="UDJ1" s="783"/>
      <c r="UDK1" s="783"/>
      <c r="UDL1" s="783"/>
      <c r="UDM1" s="783"/>
      <c r="UDN1" s="783"/>
      <c r="UDO1" s="783"/>
      <c r="UDP1" s="783"/>
      <c r="UDQ1" s="783"/>
      <c r="UDR1" s="783"/>
      <c r="UDS1" s="783"/>
      <c r="UDT1" s="783"/>
      <c r="UDU1" s="783"/>
      <c r="UDV1" s="783"/>
      <c r="UDW1" s="783"/>
      <c r="UDX1" s="783"/>
      <c r="UDY1" s="783"/>
      <c r="UDZ1" s="783"/>
      <c r="UEA1" s="783"/>
      <c r="UEB1" s="783"/>
      <c r="UEC1" s="783"/>
      <c r="UED1" s="783"/>
      <c r="UEE1" s="783"/>
      <c r="UEF1" s="783"/>
      <c r="UEG1" s="783"/>
      <c r="UEH1" s="783"/>
      <c r="UEI1" s="783"/>
      <c r="UEJ1" s="783"/>
      <c r="UEK1" s="783"/>
      <c r="UEL1" s="783"/>
      <c r="UEM1" s="783"/>
      <c r="UEN1" s="783"/>
      <c r="UEO1" s="783"/>
      <c r="UEP1" s="783"/>
      <c r="UEQ1" s="783"/>
      <c r="UER1" s="783"/>
      <c r="UES1" s="783"/>
      <c r="UET1" s="783"/>
      <c r="UEU1" s="783"/>
      <c r="UEV1" s="783"/>
      <c r="UEW1" s="783"/>
      <c r="UEX1" s="783"/>
      <c r="UEY1" s="783"/>
      <c r="UEZ1" s="783"/>
      <c r="UFA1" s="783"/>
      <c r="UFB1" s="783"/>
      <c r="UFC1" s="783"/>
      <c r="UFD1" s="783"/>
      <c r="UFE1" s="783"/>
      <c r="UFF1" s="783"/>
      <c r="UFG1" s="783"/>
      <c r="UFH1" s="783"/>
      <c r="UFI1" s="783"/>
      <c r="UFJ1" s="783"/>
      <c r="UFK1" s="783"/>
      <c r="UFL1" s="783"/>
      <c r="UFM1" s="783"/>
      <c r="UFN1" s="783"/>
      <c r="UFO1" s="783"/>
      <c r="UFP1" s="783"/>
      <c r="UFQ1" s="783"/>
      <c r="UFR1" s="783"/>
      <c r="UFS1" s="783"/>
      <c r="UFT1" s="783"/>
      <c r="UFU1" s="783"/>
      <c r="UFV1" s="783"/>
      <c r="UFW1" s="783"/>
      <c r="UFX1" s="783"/>
      <c r="UFY1" s="783"/>
      <c r="UFZ1" s="783"/>
      <c r="UGA1" s="783"/>
      <c r="UGB1" s="783"/>
      <c r="UGC1" s="783"/>
      <c r="UGD1" s="783"/>
      <c r="UGE1" s="783"/>
      <c r="UGF1" s="783"/>
      <c r="UGG1" s="783"/>
      <c r="UGH1" s="783"/>
      <c r="UGI1" s="783"/>
      <c r="UGJ1" s="783"/>
      <c r="UGK1" s="783"/>
      <c r="UGL1" s="783"/>
      <c r="UGM1" s="783"/>
      <c r="UGN1" s="783"/>
      <c r="UGO1" s="783"/>
      <c r="UGP1" s="783"/>
      <c r="UGQ1" s="783"/>
      <c r="UGR1" s="783"/>
      <c r="UGS1" s="783"/>
      <c r="UGT1" s="783"/>
      <c r="UGU1" s="783"/>
      <c r="UGV1" s="783"/>
      <c r="UGW1" s="783"/>
      <c r="UGX1" s="783"/>
      <c r="UGY1" s="783"/>
      <c r="UGZ1" s="783"/>
      <c r="UHA1" s="783"/>
      <c r="UHB1" s="783"/>
      <c r="UHC1" s="783"/>
      <c r="UHD1" s="783"/>
      <c r="UHE1" s="783"/>
      <c r="UHF1" s="783"/>
      <c r="UHG1" s="783"/>
      <c r="UHH1" s="783"/>
      <c r="UHI1" s="783"/>
      <c r="UHJ1" s="783"/>
      <c r="UHK1" s="783"/>
      <c r="UHL1" s="783"/>
      <c r="UHM1" s="783"/>
      <c r="UHN1" s="783"/>
      <c r="UHO1" s="783"/>
      <c r="UHP1" s="783"/>
      <c r="UHQ1" s="783"/>
      <c r="UHR1" s="783"/>
      <c r="UHS1" s="783"/>
      <c r="UHT1" s="783"/>
      <c r="UHU1" s="783"/>
      <c r="UHV1" s="783"/>
      <c r="UHW1" s="783"/>
      <c r="UHX1" s="783"/>
      <c r="UHY1" s="783"/>
      <c r="UHZ1" s="783"/>
      <c r="UIA1" s="783"/>
      <c r="UIB1" s="783"/>
      <c r="UIC1" s="783"/>
      <c r="UID1" s="783"/>
      <c r="UIE1" s="783"/>
      <c r="UIF1" s="783"/>
      <c r="UIG1" s="783"/>
      <c r="UIH1" s="783"/>
      <c r="UII1" s="783"/>
      <c r="UIJ1" s="783"/>
      <c r="UIK1" s="783"/>
      <c r="UIL1" s="783"/>
      <c r="UIM1" s="783"/>
      <c r="UIN1" s="783"/>
      <c r="UIO1" s="783"/>
      <c r="UIP1" s="783"/>
      <c r="UIQ1" s="783"/>
      <c r="UIR1" s="783"/>
      <c r="UIS1" s="783"/>
      <c r="UIT1" s="783"/>
      <c r="UIU1" s="783"/>
      <c r="UIV1" s="783"/>
      <c r="UIW1" s="783"/>
      <c r="UIX1" s="783"/>
      <c r="UIY1" s="783"/>
      <c r="UIZ1" s="783"/>
      <c r="UJA1" s="783"/>
      <c r="UJB1" s="783"/>
      <c r="UJC1" s="783"/>
      <c r="UJD1" s="783"/>
      <c r="UJE1" s="783"/>
      <c r="UJF1" s="783"/>
      <c r="UJG1" s="783"/>
      <c r="UJH1" s="783"/>
      <c r="UJI1" s="783"/>
      <c r="UJJ1" s="783"/>
      <c r="UJK1" s="783"/>
      <c r="UJL1" s="783"/>
      <c r="UJM1" s="783"/>
      <c r="UJN1" s="783"/>
      <c r="UJO1" s="783"/>
      <c r="UJP1" s="783"/>
      <c r="UJQ1" s="783"/>
      <c r="UJR1" s="783"/>
      <c r="UJS1" s="783"/>
      <c r="UJT1" s="783"/>
      <c r="UJU1" s="783"/>
      <c r="UJV1" s="783"/>
      <c r="UJW1" s="783"/>
      <c r="UJX1" s="783"/>
      <c r="UJY1" s="783"/>
      <c r="UJZ1" s="783"/>
      <c r="UKA1" s="783"/>
      <c r="UKB1" s="783"/>
      <c r="UKC1" s="783"/>
      <c r="UKD1" s="783"/>
      <c r="UKE1" s="783"/>
      <c r="UKF1" s="783"/>
      <c r="UKG1" s="783"/>
      <c r="UKH1" s="783"/>
      <c r="UKI1" s="783"/>
      <c r="UKJ1" s="783"/>
      <c r="UKK1" s="783"/>
      <c r="UKL1" s="783"/>
      <c r="UKM1" s="783"/>
      <c r="UKN1" s="783"/>
      <c r="UKO1" s="783"/>
      <c r="UKP1" s="783"/>
      <c r="UKQ1" s="783"/>
      <c r="UKR1" s="783"/>
      <c r="UKS1" s="783"/>
      <c r="UKT1" s="783"/>
      <c r="UKU1" s="783"/>
      <c r="UKV1" s="783"/>
      <c r="UKW1" s="783"/>
      <c r="UKX1" s="783"/>
      <c r="UKY1" s="783"/>
      <c r="UKZ1" s="783"/>
      <c r="ULA1" s="783"/>
      <c r="ULB1" s="783"/>
      <c r="ULC1" s="783"/>
      <c r="ULD1" s="783"/>
      <c r="ULE1" s="783"/>
      <c r="ULF1" s="783"/>
      <c r="ULG1" s="783"/>
      <c r="ULH1" s="783"/>
      <c r="ULI1" s="783"/>
      <c r="ULJ1" s="783"/>
      <c r="ULK1" s="783"/>
      <c r="ULL1" s="783"/>
      <c r="ULM1" s="783"/>
      <c r="ULN1" s="783"/>
      <c r="ULO1" s="783"/>
      <c r="ULP1" s="783"/>
      <c r="ULQ1" s="783"/>
      <c r="ULR1" s="783"/>
      <c r="ULS1" s="783"/>
      <c r="ULT1" s="783"/>
      <c r="ULU1" s="783"/>
      <c r="ULV1" s="783"/>
      <c r="ULW1" s="783"/>
      <c r="ULX1" s="783"/>
      <c r="ULY1" s="783"/>
      <c r="ULZ1" s="783"/>
      <c r="UMA1" s="783"/>
      <c r="UMB1" s="783"/>
      <c r="UMC1" s="783"/>
      <c r="UMD1" s="783"/>
      <c r="UME1" s="783"/>
      <c r="UMF1" s="783"/>
      <c r="UMG1" s="783"/>
      <c r="UMH1" s="783"/>
      <c r="UMI1" s="783"/>
      <c r="UMJ1" s="783"/>
      <c r="UMK1" s="783"/>
      <c r="UML1" s="783"/>
      <c r="UMM1" s="783"/>
      <c r="UMN1" s="783"/>
      <c r="UMO1" s="783"/>
      <c r="UMP1" s="783"/>
      <c r="UMQ1" s="783"/>
      <c r="UMR1" s="783"/>
      <c r="UMS1" s="783"/>
      <c r="UMT1" s="783"/>
      <c r="UMU1" s="783"/>
      <c r="UMV1" s="783"/>
      <c r="UMW1" s="783"/>
      <c r="UMX1" s="783"/>
      <c r="UMY1" s="783"/>
      <c r="UMZ1" s="783"/>
      <c r="UNA1" s="783"/>
      <c r="UNB1" s="783"/>
      <c r="UNC1" s="783"/>
      <c r="UND1" s="783"/>
      <c r="UNE1" s="783"/>
      <c r="UNF1" s="783"/>
      <c r="UNG1" s="783"/>
      <c r="UNH1" s="783"/>
      <c r="UNI1" s="783"/>
      <c r="UNJ1" s="783"/>
      <c r="UNK1" s="783"/>
      <c r="UNL1" s="783"/>
      <c r="UNM1" s="783"/>
      <c r="UNN1" s="783"/>
      <c r="UNO1" s="783"/>
      <c r="UNP1" s="783"/>
      <c r="UNQ1" s="783"/>
      <c r="UNR1" s="783"/>
      <c r="UNS1" s="783"/>
      <c r="UNT1" s="783"/>
      <c r="UNU1" s="783"/>
      <c r="UNV1" s="783"/>
      <c r="UNW1" s="783"/>
      <c r="UNX1" s="783"/>
      <c r="UNY1" s="783"/>
      <c r="UNZ1" s="783"/>
      <c r="UOA1" s="783"/>
      <c r="UOB1" s="783"/>
      <c r="UOC1" s="783"/>
      <c r="UOD1" s="783"/>
      <c r="UOE1" s="783"/>
      <c r="UOF1" s="783"/>
      <c r="UOG1" s="783"/>
      <c r="UOH1" s="783"/>
      <c r="UOI1" s="783"/>
      <c r="UOJ1" s="783"/>
      <c r="UOK1" s="783"/>
      <c r="UOL1" s="783"/>
      <c r="UOM1" s="783"/>
      <c r="UON1" s="783"/>
      <c r="UOO1" s="783"/>
      <c r="UOP1" s="783"/>
      <c r="UOQ1" s="783"/>
      <c r="UOR1" s="783"/>
      <c r="UOS1" s="783"/>
      <c r="UOT1" s="783"/>
      <c r="UOU1" s="783"/>
      <c r="UOV1" s="783"/>
      <c r="UOW1" s="783"/>
      <c r="UOX1" s="783"/>
      <c r="UOY1" s="783"/>
      <c r="UOZ1" s="783"/>
      <c r="UPA1" s="783"/>
      <c r="UPB1" s="783"/>
      <c r="UPC1" s="783"/>
      <c r="UPD1" s="783"/>
      <c r="UPE1" s="783"/>
      <c r="UPF1" s="783"/>
      <c r="UPG1" s="783"/>
      <c r="UPH1" s="783"/>
      <c r="UPI1" s="783"/>
      <c r="UPJ1" s="783"/>
      <c r="UPK1" s="783"/>
      <c r="UPL1" s="783"/>
      <c r="UPM1" s="783"/>
      <c r="UPN1" s="783"/>
      <c r="UPO1" s="783"/>
      <c r="UPP1" s="783"/>
      <c r="UPQ1" s="783"/>
      <c r="UPR1" s="783"/>
      <c r="UPS1" s="783"/>
      <c r="UPT1" s="783"/>
      <c r="UPU1" s="783"/>
      <c r="UPV1" s="783"/>
      <c r="UPW1" s="783"/>
      <c r="UPX1" s="783"/>
      <c r="UPY1" s="783"/>
      <c r="UPZ1" s="783"/>
      <c r="UQA1" s="783"/>
      <c r="UQB1" s="783"/>
      <c r="UQC1" s="783"/>
      <c r="UQD1" s="783"/>
      <c r="UQE1" s="783"/>
      <c r="UQF1" s="783"/>
      <c r="UQG1" s="783"/>
      <c r="UQH1" s="783"/>
      <c r="UQI1" s="783"/>
      <c r="UQJ1" s="783"/>
      <c r="UQK1" s="783"/>
      <c r="UQL1" s="783"/>
      <c r="UQM1" s="783"/>
      <c r="UQN1" s="783"/>
      <c r="UQO1" s="783"/>
      <c r="UQP1" s="783"/>
      <c r="UQQ1" s="783"/>
      <c r="UQR1" s="783"/>
      <c r="UQS1" s="783"/>
      <c r="UQT1" s="783"/>
      <c r="UQU1" s="783"/>
      <c r="UQV1" s="783"/>
      <c r="UQW1" s="783"/>
      <c r="UQX1" s="783"/>
      <c r="UQY1" s="783"/>
      <c r="UQZ1" s="783"/>
      <c r="URA1" s="783"/>
      <c r="URB1" s="783"/>
      <c r="URC1" s="783"/>
      <c r="URD1" s="783"/>
      <c r="URE1" s="783"/>
      <c r="URF1" s="783"/>
      <c r="URG1" s="783"/>
      <c r="URH1" s="783"/>
      <c r="URI1" s="783"/>
      <c r="URJ1" s="783"/>
      <c r="URK1" s="783"/>
      <c r="URL1" s="783"/>
      <c r="URM1" s="783"/>
      <c r="URN1" s="783"/>
      <c r="URO1" s="783"/>
      <c r="URP1" s="783"/>
      <c r="URQ1" s="783"/>
      <c r="URR1" s="783"/>
      <c r="URS1" s="783"/>
      <c r="URT1" s="783"/>
      <c r="URU1" s="783"/>
      <c r="URV1" s="783"/>
      <c r="URW1" s="783"/>
      <c r="URX1" s="783"/>
      <c r="URY1" s="783"/>
      <c r="URZ1" s="783"/>
      <c r="USA1" s="783"/>
      <c r="USB1" s="783"/>
      <c r="USC1" s="783"/>
      <c r="USD1" s="783"/>
      <c r="USE1" s="783"/>
      <c r="USF1" s="783"/>
      <c r="USG1" s="783"/>
      <c r="USH1" s="783"/>
      <c r="USI1" s="783"/>
      <c r="USJ1" s="783"/>
      <c r="USK1" s="783"/>
      <c r="USL1" s="783"/>
      <c r="USM1" s="783"/>
      <c r="USN1" s="783"/>
      <c r="USO1" s="783"/>
      <c r="USP1" s="783"/>
      <c r="USQ1" s="783"/>
      <c r="USR1" s="783"/>
      <c r="USS1" s="783"/>
      <c r="UST1" s="783"/>
      <c r="USU1" s="783"/>
      <c r="USV1" s="783"/>
      <c r="USW1" s="783"/>
      <c r="USX1" s="783"/>
      <c r="USY1" s="783"/>
      <c r="USZ1" s="783"/>
      <c r="UTA1" s="783"/>
      <c r="UTB1" s="783"/>
      <c r="UTC1" s="783"/>
      <c r="UTD1" s="783"/>
      <c r="UTE1" s="783"/>
      <c r="UTF1" s="783"/>
      <c r="UTG1" s="783"/>
      <c r="UTH1" s="783"/>
      <c r="UTI1" s="783"/>
      <c r="UTJ1" s="783"/>
      <c r="UTK1" s="783"/>
      <c r="UTL1" s="783"/>
      <c r="UTM1" s="783"/>
      <c r="UTN1" s="783"/>
      <c r="UTO1" s="783"/>
      <c r="UTP1" s="783"/>
      <c r="UTQ1" s="783"/>
      <c r="UTR1" s="783"/>
      <c r="UTS1" s="783"/>
      <c r="UTT1" s="783"/>
      <c r="UTU1" s="783"/>
      <c r="UTV1" s="783"/>
      <c r="UTW1" s="783"/>
      <c r="UTX1" s="783"/>
      <c r="UTY1" s="783"/>
      <c r="UTZ1" s="783"/>
      <c r="UUA1" s="783"/>
      <c r="UUB1" s="783"/>
      <c r="UUC1" s="783"/>
      <c r="UUD1" s="783"/>
      <c r="UUE1" s="783"/>
      <c r="UUF1" s="783"/>
      <c r="UUG1" s="783"/>
      <c r="UUH1" s="783"/>
      <c r="UUI1" s="783"/>
      <c r="UUJ1" s="783"/>
      <c r="UUK1" s="783"/>
      <c r="UUL1" s="783"/>
      <c r="UUM1" s="783"/>
      <c r="UUN1" s="783"/>
      <c r="UUO1" s="783"/>
      <c r="UUP1" s="783"/>
      <c r="UUQ1" s="783"/>
      <c r="UUR1" s="783"/>
      <c r="UUS1" s="783"/>
      <c r="UUT1" s="783"/>
      <c r="UUU1" s="783"/>
      <c r="UUV1" s="783"/>
      <c r="UUW1" s="783"/>
      <c r="UUX1" s="783"/>
      <c r="UUY1" s="783"/>
      <c r="UUZ1" s="783"/>
      <c r="UVA1" s="783"/>
      <c r="UVB1" s="783"/>
      <c r="UVC1" s="783"/>
      <c r="UVD1" s="783"/>
      <c r="UVE1" s="783"/>
      <c r="UVF1" s="783"/>
      <c r="UVG1" s="783"/>
      <c r="UVH1" s="783"/>
      <c r="UVI1" s="783"/>
      <c r="UVJ1" s="783"/>
      <c r="UVK1" s="783"/>
      <c r="UVL1" s="783"/>
      <c r="UVM1" s="783"/>
      <c r="UVN1" s="783"/>
      <c r="UVO1" s="783"/>
      <c r="UVP1" s="783"/>
      <c r="UVQ1" s="783"/>
      <c r="UVR1" s="783"/>
      <c r="UVS1" s="783"/>
      <c r="UVT1" s="783"/>
      <c r="UVU1" s="783"/>
      <c r="UVV1" s="783"/>
      <c r="UVW1" s="783"/>
      <c r="UVX1" s="783"/>
      <c r="UVY1" s="783"/>
      <c r="UVZ1" s="783"/>
      <c r="UWA1" s="783"/>
      <c r="UWB1" s="783"/>
      <c r="UWC1" s="783"/>
      <c r="UWD1" s="783"/>
      <c r="UWE1" s="783"/>
      <c r="UWF1" s="783"/>
      <c r="UWG1" s="783"/>
      <c r="UWH1" s="783"/>
      <c r="UWI1" s="783"/>
      <c r="UWJ1" s="783"/>
      <c r="UWK1" s="783"/>
      <c r="UWL1" s="783"/>
      <c r="UWM1" s="783"/>
      <c r="UWN1" s="783"/>
      <c r="UWO1" s="783"/>
      <c r="UWP1" s="783"/>
      <c r="UWQ1" s="783"/>
      <c r="UWR1" s="783"/>
      <c r="UWS1" s="783"/>
      <c r="UWT1" s="783"/>
      <c r="UWU1" s="783"/>
      <c r="UWV1" s="783"/>
      <c r="UWW1" s="783"/>
      <c r="UWX1" s="783"/>
      <c r="UWY1" s="783"/>
      <c r="UWZ1" s="783"/>
      <c r="UXA1" s="783"/>
      <c r="UXB1" s="783"/>
      <c r="UXC1" s="783"/>
      <c r="UXD1" s="783"/>
      <c r="UXE1" s="783"/>
      <c r="UXF1" s="783"/>
      <c r="UXG1" s="783"/>
      <c r="UXH1" s="783"/>
      <c r="UXI1" s="783"/>
      <c r="UXJ1" s="783"/>
      <c r="UXK1" s="783"/>
      <c r="UXL1" s="783"/>
      <c r="UXM1" s="783"/>
      <c r="UXN1" s="783"/>
      <c r="UXO1" s="783"/>
      <c r="UXP1" s="783"/>
      <c r="UXQ1" s="783"/>
      <c r="UXR1" s="783"/>
      <c r="UXS1" s="783"/>
      <c r="UXT1" s="783"/>
      <c r="UXU1" s="783"/>
      <c r="UXV1" s="783"/>
      <c r="UXW1" s="783"/>
      <c r="UXX1" s="783"/>
      <c r="UXY1" s="783"/>
      <c r="UXZ1" s="783"/>
      <c r="UYA1" s="783"/>
      <c r="UYB1" s="783"/>
      <c r="UYC1" s="783"/>
      <c r="UYD1" s="783"/>
      <c r="UYE1" s="783"/>
      <c r="UYF1" s="783"/>
      <c r="UYG1" s="783"/>
      <c r="UYH1" s="783"/>
      <c r="UYI1" s="783"/>
      <c r="UYJ1" s="783"/>
      <c r="UYK1" s="783"/>
      <c r="UYL1" s="783"/>
      <c r="UYM1" s="783"/>
      <c r="UYN1" s="783"/>
      <c r="UYO1" s="783"/>
      <c r="UYP1" s="783"/>
      <c r="UYQ1" s="783"/>
      <c r="UYR1" s="783"/>
      <c r="UYS1" s="783"/>
      <c r="UYT1" s="783"/>
      <c r="UYU1" s="783"/>
      <c r="UYV1" s="783"/>
      <c r="UYW1" s="783"/>
      <c r="UYX1" s="783"/>
      <c r="UYY1" s="783"/>
      <c r="UYZ1" s="783"/>
      <c r="UZA1" s="783"/>
      <c r="UZB1" s="783"/>
      <c r="UZC1" s="783"/>
      <c r="UZD1" s="783"/>
      <c r="UZE1" s="783"/>
      <c r="UZF1" s="783"/>
      <c r="UZG1" s="783"/>
      <c r="UZH1" s="783"/>
      <c r="UZI1" s="783"/>
      <c r="UZJ1" s="783"/>
      <c r="UZK1" s="783"/>
      <c r="UZL1" s="783"/>
      <c r="UZM1" s="783"/>
      <c r="UZN1" s="783"/>
      <c r="UZO1" s="783"/>
      <c r="UZP1" s="783"/>
      <c r="UZQ1" s="783"/>
      <c r="UZR1" s="783"/>
      <c r="UZS1" s="783"/>
      <c r="UZT1" s="783"/>
      <c r="UZU1" s="783"/>
      <c r="UZV1" s="783"/>
      <c r="UZW1" s="783"/>
      <c r="UZX1" s="783"/>
      <c r="UZY1" s="783"/>
      <c r="UZZ1" s="783"/>
      <c r="VAA1" s="783"/>
      <c r="VAB1" s="783"/>
      <c r="VAC1" s="783"/>
      <c r="VAD1" s="783"/>
      <c r="VAE1" s="783"/>
      <c r="VAF1" s="783"/>
      <c r="VAG1" s="783"/>
      <c r="VAH1" s="783"/>
      <c r="VAI1" s="783"/>
      <c r="VAJ1" s="783"/>
      <c r="VAK1" s="783"/>
      <c r="VAL1" s="783"/>
      <c r="VAM1" s="783"/>
      <c r="VAN1" s="783"/>
      <c r="VAO1" s="783"/>
      <c r="VAP1" s="783"/>
      <c r="VAQ1" s="783"/>
      <c r="VAR1" s="783"/>
      <c r="VAS1" s="783"/>
      <c r="VAT1" s="783"/>
      <c r="VAU1" s="783"/>
      <c r="VAV1" s="783"/>
      <c r="VAW1" s="783"/>
      <c r="VAX1" s="783"/>
      <c r="VAY1" s="783"/>
      <c r="VAZ1" s="783"/>
      <c r="VBA1" s="783"/>
      <c r="VBB1" s="783"/>
      <c r="VBC1" s="783"/>
      <c r="VBD1" s="783"/>
      <c r="VBE1" s="783"/>
      <c r="VBF1" s="783"/>
      <c r="VBG1" s="783"/>
      <c r="VBH1" s="783"/>
      <c r="VBI1" s="783"/>
      <c r="VBJ1" s="783"/>
      <c r="VBK1" s="783"/>
      <c r="VBL1" s="783"/>
      <c r="VBM1" s="783"/>
      <c r="VBN1" s="783"/>
      <c r="VBO1" s="783"/>
      <c r="VBP1" s="783"/>
      <c r="VBQ1" s="783"/>
      <c r="VBR1" s="783"/>
      <c r="VBS1" s="783"/>
      <c r="VBT1" s="783"/>
      <c r="VBU1" s="783"/>
      <c r="VBV1" s="783"/>
      <c r="VBW1" s="783"/>
      <c r="VBX1" s="783"/>
      <c r="VBY1" s="783"/>
      <c r="VBZ1" s="783"/>
      <c r="VCA1" s="783"/>
      <c r="VCB1" s="783"/>
      <c r="VCC1" s="783"/>
      <c r="VCD1" s="783"/>
      <c r="VCE1" s="783"/>
      <c r="VCF1" s="783"/>
      <c r="VCG1" s="783"/>
      <c r="VCH1" s="783"/>
      <c r="VCI1" s="783"/>
      <c r="VCJ1" s="783"/>
      <c r="VCK1" s="783"/>
      <c r="VCL1" s="783"/>
      <c r="VCM1" s="783"/>
      <c r="VCN1" s="783"/>
      <c r="VCO1" s="783"/>
      <c r="VCP1" s="783"/>
      <c r="VCQ1" s="783"/>
      <c r="VCR1" s="783"/>
      <c r="VCS1" s="783"/>
      <c r="VCT1" s="783"/>
      <c r="VCU1" s="783"/>
      <c r="VCV1" s="783"/>
      <c r="VCW1" s="783"/>
      <c r="VCX1" s="783"/>
      <c r="VCY1" s="783"/>
      <c r="VCZ1" s="783"/>
      <c r="VDA1" s="783"/>
      <c r="VDB1" s="783"/>
      <c r="VDC1" s="783"/>
      <c r="VDD1" s="783"/>
      <c r="VDE1" s="783"/>
      <c r="VDF1" s="783"/>
      <c r="VDG1" s="783"/>
      <c r="VDH1" s="783"/>
      <c r="VDI1" s="783"/>
      <c r="VDJ1" s="783"/>
      <c r="VDK1" s="783"/>
      <c r="VDL1" s="783"/>
      <c r="VDM1" s="783"/>
      <c r="VDN1" s="783"/>
      <c r="VDO1" s="783"/>
      <c r="VDP1" s="783"/>
      <c r="VDQ1" s="783"/>
      <c r="VDR1" s="783"/>
      <c r="VDS1" s="783"/>
      <c r="VDT1" s="783"/>
      <c r="VDU1" s="783"/>
      <c r="VDV1" s="783"/>
      <c r="VDW1" s="783"/>
      <c r="VDX1" s="783"/>
      <c r="VDY1" s="783"/>
      <c r="VDZ1" s="783"/>
      <c r="VEA1" s="783"/>
      <c r="VEB1" s="783"/>
      <c r="VEC1" s="783"/>
      <c r="VED1" s="783"/>
      <c r="VEE1" s="783"/>
      <c r="VEF1" s="783"/>
      <c r="VEG1" s="783"/>
      <c r="VEH1" s="783"/>
      <c r="VEI1" s="783"/>
      <c r="VEJ1" s="783"/>
      <c r="VEK1" s="783"/>
      <c r="VEL1" s="783"/>
      <c r="VEM1" s="783"/>
      <c r="VEN1" s="783"/>
      <c r="VEO1" s="783"/>
      <c r="VEP1" s="783"/>
      <c r="VEQ1" s="783"/>
      <c r="VER1" s="783"/>
      <c r="VES1" s="783"/>
      <c r="VET1" s="783"/>
      <c r="VEU1" s="783"/>
      <c r="VEV1" s="783"/>
      <c r="VEW1" s="783"/>
      <c r="VEX1" s="783"/>
      <c r="VEY1" s="783"/>
      <c r="VEZ1" s="783"/>
      <c r="VFA1" s="783"/>
      <c r="VFB1" s="783"/>
      <c r="VFC1" s="783"/>
      <c r="VFD1" s="783"/>
      <c r="VFE1" s="783"/>
      <c r="VFF1" s="783"/>
      <c r="VFG1" s="783"/>
      <c r="VFH1" s="783"/>
      <c r="VFI1" s="783"/>
      <c r="VFJ1" s="783"/>
      <c r="VFK1" s="783"/>
      <c r="VFL1" s="783"/>
      <c r="VFM1" s="783"/>
      <c r="VFN1" s="783"/>
      <c r="VFO1" s="783"/>
      <c r="VFP1" s="783"/>
      <c r="VFQ1" s="783"/>
      <c r="VFR1" s="783"/>
      <c r="VFS1" s="783"/>
      <c r="VFT1" s="783"/>
      <c r="VFU1" s="783"/>
      <c r="VFV1" s="783"/>
      <c r="VFW1" s="783"/>
      <c r="VFX1" s="783"/>
      <c r="VFY1" s="783"/>
      <c r="VFZ1" s="783"/>
      <c r="VGA1" s="783"/>
      <c r="VGB1" s="783"/>
      <c r="VGC1" s="783"/>
      <c r="VGD1" s="783"/>
      <c r="VGE1" s="783"/>
      <c r="VGF1" s="783"/>
      <c r="VGG1" s="783"/>
      <c r="VGH1" s="783"/>
      <c r="VGI1" s="783"/>
      <c r="VGJ1" s="783"/>
      <c r="VGK1" s="783"/>
      <c r="VGL1" s="783"/>
      <c r="VGM1" s="783"/>
      <c r="VGN1" s="783"/>
      <c r="VGO1" s="783"/>
      <c r="VGP1" s="783"/>
      <c r="VGQ1" s="783"/>
      <c r="VGR1" s="783"/>
      <c r="VGS1" s="783"/>
      <c r="VGT1" s="783"/>
      <c r="VGU1" s="783"/>
      <c r="VGV1" s="783"/>
      <c r="VGW1" s="783"/>
      <c r="VGX1" s="783"/>
      <c r="VGY1" s="783"/>
      <c r="VGZ1" s="783"/>
      <c r="VHA1" s="783"/>
      <c r="VHB1" s="783"/>
      <c r="VHC1" s="783"/>
      <c r="VHD1" s="783"/>
      <c r="VHE1" s="783"/>
      <c r="VHF1" s="783"/>
      <c r="VHG1" s="783"/>
      <c r="VHH1" s="783"/>
      <c r="VHI1" s="783"/>
      <c r="VHJ1" s="783"/>
      <c r="VHK1" s="783"/>
      <c r="VHL1" s="783"/>
      <c r="VHM1" s="783"/>
      <c r="VHN1" s="783"/>
      <c r="VHO1" s="783"/>
      <c r="VHP1" s="783"/>
      <c r="VHQ1" s="783"/>
      <c r="VHR1" s="783"/>
      <c r="VHS1" s="783"/>
      <c r="VHT1" s="783"/>
      <c r="VHU1" s="783"/>
      <c r="VHV1" s="783"/>
      <c r="VHW1" s="783"/>
      <c r="VHX1" s="783"/>
      <c r="VHY1" s="783"/>
      <c r="VHZ1" s="783"/>
      <c r="VIA1" s="783"/>
      <c r="VIB1" s="783"/>
      <c r="VIC1" s="783"/>
      <c r="VID1" s="783"/>
      <c r="VIE1" s="783"/>
      <c r="VIF1" s="783"/>
      <c r="VIG1" s="783"/>
      <c r="VIH1" s="783"/>
      <c r="VII1" s="783"/>
      <c r="VIJ1" s="783"/>
      <c r="VIK1" s="783"/>
      <c r="VIL1" s="783"/>
      <c r="VIM1" s="783"/>
      <c r="VIN1" s="783"/>
      <c r="VIO1" s="783"/>
      <c r="VIP1" s="783"/>
      <c r="VIQ1" s="783"/>
      <c r="VIR1" s="783"/>
      <c r="VIS1" s="783"/>
      <c r="VIT1" s="783"/>
      <c r="VIU1" s="783"/>
      <c r="VIV1" s="783"/>
      <c r="VIW1" s="783"/>
      <c r="VIX1" s="783"/>
      <c r="VIY1" s="783"/>
      <c r="VIZ1" s="783"/>
      <c r="VJA1" s="783"/>
      <c r="VJB1" s="783"/>
      <c r="VJC1" s="783"/>
      <c r="VJD1" s="783"/>
      <c r="VJE1" s="783"/>
      <c r="VJF1" s="783"/>
      <c r="VJG1" s="783"/>
      <c r="VJH1" s="783"/>
      <c r="VJI1" s="783"/>
      <c r="VJJ1" s="783"/>
      <c r="VJK1" s="783"/>
      <c r="VJL1" s="783"/>
      <c r="VJM1" s="783"/>
      <c r="VJN1" s="783"/>
      <c r="VJO1" s="783"/>
      <c r="VJP1" s="783"/>
      <c r="VJQ1" s="783"/>
      <c r="VJR1" s="783"/>
      <c r="VJS1" s="783"/>
      <c r="VJT1" s="783"/>
      <c r="VJU1" s="783"/>
      <c r="VJV1" s="783"/>
      <c r="VJW1" s="783"/>
      <c r="VJX1" s="783"/>
      <c r="VJY1" s="783"/>
      <c r="VJZ1" s="783"/>
      <c r="VKA1" s="783"/>
      <c r="VKB1" s="783"/>
      <c r="VKC1" s="783"/>
      <c r="VKD1" s="783"/>
      <c r="VKE1" s="783"/>
      <c r="VKF1" s="783"/>
      <c r="VKG1" s="783"/>
      <c r="VKH1" s="783"/>
      <c r="VKI1" s="783"/>
      <c r="VKJ1" s="783"/>
      <c r="VKK1" s="783"/>
      <c r="VKL1" s="783"/>
      <c r="VKM1" s="783"/>
      <c r="VKN1" s="783"/>
      <c r="VKO1" s="783"/>
      <c r="VKP1" s="783"/>
      <c r="VKQ1" s="783"/>
      <c r="VKR1" s="783"/>
      <c r="VKS1" s="783"/>
      <c r="VKT1" s="783"/>
      <c r="VKU1" s="783"/>
      <c r="VKV1" s="783"/>
      <c r="VKW1" s="783"/>
      <c r="VKX1" s="783"/>
      <c r="VKY1" s="783"/>
      <c r="VKZ1" s="783"/>
      <c r="VLA1" s="783"/>
      <c r="VLB1" s="783"/>
      <c r="VLC1" s="783"/>
      <c r="VLD1" s="783"/>
      <c r="VLE1" s="783"/>
      <c r="VLF1" s="783"/>
      <c r="VLG1" s="783"/>
      <c r="VLH1" s="783"/>
      <c r="VLI1" s="783"/>
      <c r="VLJ1" s="783"/>
      <c r="VLK1" s="783"/>
      <c r="VLL1" s="783"/>
      <c r="VLM1" s="783"/>
      <c r="VLN1" s="783"/>
      <c r="VLO1" s="783"/>
      <c r="VLP1" s="783"/>
      <c r="VLQ1" s="783"/>
      <c r="VLR1" s="783"/>
      <c r="VLS1" s="783"/>
      <c r="VLT1" s="783"/>
      <c r="VLU1" s="783"/>
      <c r="VLV1" s="783"/>
      <c r="VLW1" s="783"/>
      <c r="VLX1" s="783"/>
      <c r="VLY1" s="783"/>
      <c r="VLZ1" s="783"/>
      <c r="VMA1" s="783"/>
      <c r="VMB1" s="783"/>
      <c r="VMC1" s="783"/>
      <c r="VMD1" s="783"/>
      <c r="VME1" s="783"/>
      <c r="VMF1" s="783"/>
      <c r="VMG1" s="783"/>
      <c r="VMH1" s="783"/>
      <c r="VMI1" s="783"/>
      <c r="VMJ1" s="783"/>
      <c r="VMK1" s="783"/>
      <c r="VML1" s="783"/>
      <c r="VMM1" s="783"/>
      <c r="VMN1" s="783"/>
      <c r="VMO1" s="783"/>
      <c r="VMP1" s="783"/>
      <c r="VMQ1" s="783"/>
      <c r="VMR1" s="783"/>
      <c r="VMS1" s="783"/>
      <c r="VMT1" s="783"/>
      <c r="VMU1" s="783"/>
      <c r="VMV1" s="783"/>
      <c r="VMW1" s="783"/>
      <c r="VMX1" s="783"/>
      <c r="VMY1" s="783"/>
      <c r="VMZ1" s="783"/>
      <c r="VNA1" s="783"/>
      <c r="VNB1" s="783"/>
      <c r="VNC1" s="783"/>
      <c r="VND1" s="783"/>
      <c r="VNE1" s="783"/>
      <c r="VNF1" s="783"/>
      <c r="VNG1" s="783"/>
      <c r="VNH1" s="783"/>
      <c r="VNI1" s="783"/>
      <c r="VNJ1" s="783"/>
      <c r="VNK1" s="783"/>
      <c r="VNL1" s="783"/>
      <c r="VNM1" s="783"/>
      <c r="VNN1" s="783"/>
      <c r="VNO1" s="783"/>
      <c r="VNP1" s="783"/>
      <c r="VNQ1" s="783"/>
      <c r="VNR1" s="783"/>
      <c r="VNS1" s="783"/>
      <c r="VNT1" s="783"/>
      <c r="VNU1" s="783"/>
      <c r="VNV1" s="783"/>
      <c r="VNW1" s="783"/>
      <c r="VNX1" s="783"/>
      <c r="VNY1" s="783"/>
      <c r="VNZ1" s="783"/>
      <c r="VOA1" s="783"/>
      <c r="VOB1" s="783"/>
      <c r="VOC1" s="783"/>
      <c r="VOD1" s="783"/>
      <c r="VOE1" s="783"/>
      <c r="VOF1" s="783"/>
      <c r="VOG1" s="783"/>
      <c r="VOH1" s="783"/>
      <c r="VOI1" s="783"/>
      <c r="VOJ1" s="783"/>
      <c r="VOK1" s="783"/>
      <c r="VOL1" s="783"/>
      <c r="VOM1" s="783"/>
      <c r="VON1" s="783"/>
      <c r="VOO1" s="783"/>
      <c r="VOP1" s="783"/>
      <c r="VOQ1" s="783"/>
      <c r="VOR1" s="783"/>
      <c r="VOS1" s="783"/>
      <c r="VOT1" s="783"/>
      <c r="VOU1" s="783"/>
      <c r="VOV1" s="783"/>
      <c r="VOW1" s="783"/>
      <c r="VOX1" s="783"/>
      <c r="VOY1" s="783"/>
      <c r="VOZ1" s="783"/>
      <c r="VPA1" s="783"/>
      <c r="VPB1" s="783"/>
      <c r="VPC1" s="783"/>
      <c r="VPD1" s="783"/>
      <c r="VPE1" s="783"/>
      <c r="VPF1" s="783"/>
      <c r="VPG1" s="783"/>
      <c r="VPH1" s="783"/>
      <c r="VPI1" s="783"/>
      <c r="VPJ1" s="783"/>
      <c r="VPK1" s="783"/>
      <c r="VPL1" s="783"/>
      <c r="VPM1" s="783"/>
      <c r="VPN1" s="783"/>
      <c r="VPO1" s="783"/>
      <c r="VPP1" s="783"/>
      <c r="VPQ1" s="783"/>
      <c r="VPR1" s="783"/>
      <c r="VPS1" s="783"/>
      <c r="VPT1" s="783"/>
      <c r="VPU1" s="783"/>
      <c r="VPV1" s="783"/>
      <c r="VPW1" s="783"/>
      <c r="VPX1" s="783"/>
      <c r="VPY1" s="783"/>
      <c r="VPZ1" s="783"/>
      <c r="VQA1" s="783"/>
      <c r="VQB1" s="783"/>
      <c r="VQC1" s="783"/>
      <c r="VQD1" s="783"/>
      <c r="VQE1" s="783"/>
      <c r="VQF1" s="783"/>
      <c r="VQG1" s="783"/>
      <c r="VQH1" s="783"/>
      <c r="VQI1" s="783"/>
      <c r="VQJ1" s="783"/>
      <c r="VQK1" s="783"/>
      <c r="VQL1" s="783"/>
      <c r="VQM1" s="783"/>
      <c r="VQN1" s="783"/>
      <c r="VQO1" s="783"/>
      <c r="VQP1" s="783"/>
      <c r="VQQ1" s="783"/>
      <c r="VQR1" s="783"/>
      <c r="VQS1" s="783"/>
      <c r="VQT1" s="783"/>
      <c r="VQU1" s="783"/>
      <c r="VQV1" s="783"/>
      <c r="VQW1" s="783"/>
      <c r="VQX1" s="783"/>
      <c r="VQY1" s="783"/>
      <c r="VQZ1" s="783"/>
      <c r="VRA1" s="783"/>
      <c r="VRB1" s="783"/>
      <c r="VRC1" s="783"/>
      <c r="VRD1" s="783"/>
      <c r="VRE1" s="783"/>
      <c r="VRF1" s="783"/>
      <c r="VRG1" s="783"/>
      <c r="VRH1" s="783"/>
      <c r="VRI1" s="783"/>
      <c r="VRJ1" s="783"/>
      <c r="VRK1" s="783"/>
      <c r="VRL1" s="783"/>
      <c r="VRM1" s="783"/>
      <c r="VRN1" s="783"/>
      <c r="VRO1" s="783"/>
      <c r="VRP1" s="783"/>
      <c r="VRQ1" s="783"/>
      <c r="VRR1" s="783"/>
      <c r="VRS1" s="783"/>
      <c r="VRT1" s="783"/>
      <c r="VRU1" s="783"/>
      <c r="VRV1" s="783"/>
      <c r="VRW1" s="783"/>
      <c r="VRX1" s="783"/>
      <c r="VRY1" s="783"/>
      <c r="VRZ1" s="783"/>
      <c r="VSA1" s="783"/>
      <c r="VSB1" s="783"/>
      <c r="VSC1" s="783"/>
      <c r="VSD1" s="783"/>
      <c r="VSE1" s="783"/>
      <c r="VSF1" s="783"/>
      <c r="VSG1" s="783"/>
      <c r="VSH1" s="783"/>
      <c r="VSI1" s="783"/>
      <c r="VSJ1" s="783"/>
      <c r="VSK1" s="783"/>
      <c r="VSL1" s="783"/>
      <c r="VSM1" s="783"/>
      <c r="VSN1" s="783"/>
      <c r="VSO1" s="783"/>
      <c r="VSP1" s="783"/>
      <c r="VSQ1" s="783"/>
      <c r="VSR1" s="783"/>
      <c r="VSS1" s="783"/>
      <c r="VST1" s="783"/>
      <c r="VSU1" s="783"/>
      <c r="VSV1" s="783"/>
      <c r="VSW1" s="783"/>
      <c r="VSX1" s="783"/>
      <c r="VSY1" s="783"/>
      <c r="VSZ1" s="783"/>
      <c r="VTA1" s="783"/>
      <c r="VTB1" s="783"/>
      <c r="VTC1" s="783"/>
      <c r="VTD1" s="783"/>
      <c r="VTE1" s="783"/>
      <c r="VTF1" s="783"/>
      <c r="VTG1" s="783"/>
      <c r="VTH1" s="783"/>
      <c r="VTI1" s="783"/>
      <c r="VTJ1" s="783"/>
      <c r="VTK1" s="783"/>
      <c r="VTL1" s="783"/>
      <c r="VTM1" s="783"/>
      <c r="VTN1" s="783"/>
      <c r="VTO1" s="783"/>
      <c r="VTP1" s="783"/>
      <c r="VTQ1" s="783"/>
      <c r="VTR1" s="783"/>
      <c r="VTS1" s="783"/>
      <c r="VTT1" s="783"/>
      <c r="VTU1" s="783"/>
      <c r="VTV1" s="783"/>
      <c r="VTW1" s="783"/>
      <c r="VTX1" s="783"/>
      <c r="VTY1" s="783"/>
      <c r="VTZ1" s="783"/>
      <c r="VUA1" s="783"/>
      <c r="VUB1" s="783"/>
      <c r="VUC1" s="783"/>
      <c r="VUD1" s="783"/>
      <c r="VUE1" s="783"/>
      <c r="VUF1" s="783"/>
      <c r="VUG1" s="783"/>
      <c r="VUH1" s="783"/>
      <c r="VUI1" s="783"/>
      <c r="VUJ1" s="783"/>
      <c r="VUK1" s="783"/>
      <c r="VUL1" s="783"/>
      <c r="VUM1" s="783"/>
      <c r="VUN1" s="783"/>
      <c r="VUO1" s="783"/>
      <c r="VUP1" s="783"/>
      <c r="VUQ1" s="783"/>
      <c r="VUR1" s="783"/>
      <c r="VUS1" s="783"/>
      <c r="VUT1" s="783"/>
      <c r="VUU1" s="783"/>
      <c r="VUV1" s="783"/>
      <c r="VUW1" s="783"/>
      <c r="VUX1" s="783"/>
      <c r="VUY1" s="783"/>
      <c r="VUZ1" s="783"/>
      <c r="VVA1" s="783"/>
      <c r="VVB1" s="783"/>
      <c r="VVC1" s="783"/>
      <c r="VVD1" s="783"/>
      <c r="VVE1" s="783"/>
      <c r="VVF1" s="783"/>
      <c r="VVG1" s="783"/>
      <c r="VVH1" s="783"/>
      <c r="VVI1" s="783"/>
      <c r="VVJ1" s="783"/>
      <c r="VVK1" s="783"/>
      <c r="VVL1" s="783"/>
      <c r="VVM1" s="783"/>
      <c r="VVN1" s="783"/>
      <c r="VVO1" s="783"/>
      <c r="VVP1" s="783"/>
      <c r="VVQ1" s="783"/>
      <c r="VVR1" s="783"/>
      <c r="VVS1" s="783"/>
      <c r="VVT1" s="783"/>
      <c r="VVU1" s="783"/>
      <c r="VVV1" s="783"/>
      <c r="VVW1" s="783"/>
      <c r="VVX1" s="783"/>
      <c r="VVY1" s="783"/>
      <c r="VVZ1" s="783"/>
      <c r="VWA1" s="783"/>
      <c r="VWB1" s="783"/>
      <c r="VWC1" s="783"/>
      <c r="VWD1" s="783"/>
      <c r="VWE1" s="783"/>
      <c r="VWF1" s="783"/>
      <c r="VWG1" s="783"/>
      <c r="VWH1" s="783"/>
      <c r="VWI1" s="783"/>
      <c r="VWJ1" s="783"/>
      <c r="VWK1" s="783"/>
      <c r="VWL1" s="783"/>
      <c r="VWM1" s="783"/>
      <c r="VWN1" s="783"/>
      <c r="VWO1" s="783"/>
      <c r="VWP1" s="783"/>
      <c r="VWQ1" s="783"/>
      <c r="VWR1" s="783"/>
      <c r="VWS1" s="783"/>
      <c r="VWT1" s="783"/>
      <c r="VWU1" s="783"/>
      <c r="VWV1" s="783"/>
      <c r="VWW1" s="783"/>
      <c r="VWX1" s="783"/>
      <c r="VWY1" s="783"/>
      <c r="VWZ1" s="783"/>
      <c r="VXA1" s="783"/>
      <c r="VXB1" s="783"/>
      <c r="VXC1" s="783"/>
      <c r="VXD1" s="783"/>
      <c r="VXE1" s="783"/>
      <c r="VXF1" s="783"/>
      <c r="VXG1" s="783"/>
      <c r="VXH1" s="783"/>
      <c r="VXI1" s="783"/>
      <c r="VXJ1" s="783"/>
      <c r="VXK1" s="783"/>
      <c r="VXL1" s="783"/>
      <c r="VXM1" s="783"/>
      <c r="VXN1" s="783"/>
      <c r="VXO1" s="783"/>
      <c r="VXP1" s="783"/>
      <c r="VXQ1" s="783"/>
      <c r="VXR1" s="783"/>
      <c r="VXS1" s="783"/>
      <c r="VXT1" s="783"/>
      <c r="VXU1" s="783"/>
      <c r="VXV1" s="783"/>
      <c r="VXW1" s="783"/>
      <c r="VXX1" s="783"/>
      <c r="VXY1" s="783"/>
      <c r="VXZ1" s="783"/>
      <c r="VYA1" s="783"/>
      <c r="VYB1" s="783"/>
      <c r="VYC1" s="783"/>
      <c r="VYD1" s="783"/>
      <c r="VYE1" s="783"/>
      <c r="VYF1" s="783"/>
      <c r="VYG1" s="783"/>
      <c r="VYH1" s="783"/>
      <c r="VYI1" s="783"/>
      <c r="VYJ1" s="783"/>
      <c r="VYK1" s="783"/>
      <c r="VYL1" s="783"/>
      <c r="VYM1" s="783"/>
      <c r="VYN1" s="783"/>
      <c r="VYO1" s="783"/>
      <c r="VYP1" s="783"/>
      <c r="VYQ1" s="783"/>
      <c r="VYR1" s="783"/>
      <c r="VYS1" s="783"/>
      <c r="VYT1" s="783"/>
      <c r="VYU1" s="783"/>
      <c r="VYV1" s="783"/>
      <c r="VYW1" s="783"/>
      <c r="VYX1" s="783"/>
      <c r="VYY1" s="783"/>
      <c r="VYZ1" s="783"/>
      <c r="VZA1" s="783"/>
      <c r="VZB1" s="783"/>
      <c r="VZC1" s="783"/>
      <c r="VZD1" s="783"/>
      <c r="VZE1" s="783"/>
      <c r="VZF1" s="783"/>
      <c r="VZG1" s="783"/>
      <c r="VZH1" s="783"/>
      <c r="VZI1" s="783"/>
      <c r="VZJ1" s="783"/>
      <c r="VZK1" s="783"/>
      <c r="VZL1" s="783"/>
      <c r="VZM1" s="783"/>
      <c r="VZN1" s="783"/>
      <c r="VZO1" s="783"/>
      <c r="VZP1" s="783"/>
      <c r="VZQ1" s="783"/>
      <c r="VZR1" s="783"/>
      <c r="VZS1" s="783"/>
      <c r="VZT1" s="783"/>
      <c r="VZU1" s="783"/>
      <c r="VZV1" s="783"/>
      <c r="VZW1" s="783"/>
      <c r="VZX1" s="783"/>
      <c r="VZY1" s="783"/>
      <c r="VZZ1" s="783"/>
      <c r="WAA1" s="783"/>
      <c r="WAB1" s="783"/>
      <c r="WAC1" s="783"/>
      <c r="WAD1" s="783"/>
      <c r="WAE1" s="783"/>
      <c r="WAF1" s="783"/>
      <c r="WAG1" s="783"/>
      <c r="WAH1" s="783"/>
      <c r="WAI1" s="783"/>
      <c r="WAJ1" s="783"/>
      <c r="WAK1" s="783"/>
      <c r="WAL1" s="783"/>
      <c r="WAM1" s="783"/>
      <c r="WAN1" s="783"/>
      <c r="WAO1" s="783"/>
      <c r="WAP1" s="783"/>
      <c r="WAQ1" s="783"/>
      <c r="WAR1" s="783"/>
      <c r="WAS1" s="783"/>
      <c r="WAT1" s="783"/>
      <c r="WAU1" s="783"/>
      <c r="WAV1" s="783"/>
      <c r="WAW1" s="783"/>
      <c r="WAX1" s="783"/>
      <c r="WAY1" s="783"/>
      <c r="WAZ1" s="783"/>
      <c r="WBA1" s="783"/>
      <c r="WBB1" s="783"/>
      <c r="WBC1" s="783"/>
      <c r="WBD1" s="783"/>
      <c r="WBE1" s="783"/>
      <c r="WBF1" s="783"/>
      <c r="WBG1" s="783"/>
      <c r="WBH1" s="783"/>
      <c r="WBI1" s="783"/>
      <c r="WBJ1" s="783"/>
      <c r="WBK1" s="783"/>
      <c r="WBL1" s="783"/>
      <c r="WBM1" s="783"/>
      <c r="WBN1" s="783"/>
      <c r="WBO1" s="783"/>
      <c r="WBP1" s="783"/>
      <c r="WBQ1" s="783"/>
      <c r="WBR1" s="783"/>
      <c r="WBS1" s="783"/>
      <c r="WBT1" s="783"/>
      <c r="WBU1" s="783"/>
      <c r="WBV1" s="783"/>
      <c r="WBW1" s="783"/>
      <c r="WBX1" s="783"/>
      <c r="WBY1" s="783"/>
      <c r="WBZ1" s="783"/>
      <c r="WCA1" s="783"/>
      <c r="WCB1" s="783"/>
      <c r="WCC1" s="783"/>
      <c r="WCD1" s="783"/>
      <c r="WCE1" s="783"/>
      <c r="WCF1" s="783"/>
      <c r="WCG1" s="783"/>
      <c r="WCH1" s="783"/>
      <c r="WCI1" s="783"/>
      <c r="WCJ1" s="783"/>
      <c r="WCK1" s="783"/>
      <c r="WCL1" s="783"/>
      <c r="WCM1" s="783"/>
      <c r="WCN1" s="783"/>
      <c r="WCO1" s="783"/>
      <c r="WCP1" s="783"/>
      <c r="WCQ1" s="783"/>
      <c r="WCR1" s="783"/>
      <c r="WCS1" s="783"/>
      <c r="WCT1" s="783"/>
      <c r="WCU1" s="783"/>
      <c r="WCV1" s="783"/>
      <c r="WCW1" s="783"/>
      <c r="WCX1" s="783"/>
      <c r="WCY1" s="783"/>
      <c r="WCZ1" s="783"/>
      <c r="WDA1" s="783"/>
      <c r="WDB1" s="783"/>
      <c r="WDC1" s="783"/>
      <c r="WDD1" s="783"/>
      <c r="WDE1" s="783"/>
      <c r="WDF1" s="783"/>
      <c r="WDG1" s="783"/>
      <c r="WDH1" s="783"/>
      <c r="WDI1" s="783"/>
      <c r="WDJ1" s="783"/>
      <c r="WDK1" s="783"/>
      <c r="WDL1" s="783"/>
      <c r="WDM1" s="783"/>
      <c r="WDN1" s="783"/>
      <c r="WDO1" s="783"/>
      <c r="WDP1" s="783"/>
      <c r="WDQ1" s="783"/>
      <c r="WDR1" s="783"/>
      <c r="WDS1" s="783"/>
      <c r="WDT1" s="783"/>
      <c r="WDU1" s="783"/>
      <c r="WDV1" s="783"/>
      <c r="WDW1" s="783"/>
      <c r="WDX1" s="783"/>
      <c r="WDY1" s="783"/>
      <c r="WDZ1" s="783"/>
      <c r="WEA1" s="783"/>
      <c r="WEB1" s="783"/>
      <c r="WEC1" s="783"/>
      <c r="WED1" s="783"/>
      <c r="WEE1" s="783"/>
      <c r="WEF1" s="783"/>
      <c r="WEG1" s="783"/>
      <c r="WEH1" s="783"/>
      <c r="WEI1" s="783"/>
      <c r="WEJ1" s="783"/>
      <c r="WEK1" s="783"/>
      <c r="WEL1" s="783"/>
      <c r="WEM1" s="783"/>
      <c r="WEN1" s="783"/>
      <c r="WEO1" s="783"/>
      <c r="WEP1" s="783"/>
      <c r="WEQ1" s="783"/>
      <c r="WER1" s="783"/>
      <c r="WES1" s="783"/>
      <c r="WET1" s="783"/>
      <c r="WEU1" s="783"/>
      <c r="WEV1" s="783"/>
      <c r="WEW1" s="783"/>
      <c r="WEX1" s="783"/>
      <c r="WEY1" s="783"/>
      <c r="WEZ1" s="783"/>
      <c r="WFA1" s="783"/>
      <c r="WFB1" s="783"/>
      <c r="WFC1" s="783"/>
      <c r="WFD1" s="783"/>
      <c r="WFE1" s="783"/>
      <c r="WFF1" s="783"/>
      <c r="WFG1" s="783"/>
      <c r="WFH1" s="783"/>
      <c r="WFI1" s="783"/>
      <c r="WFJ1" s="783"/>
      <c r="WFK1" s="783"/>
      <c r="WFL1" s="783"/>
      <c r="WFM1" s="783"/>
      <c r="WFN1" s="783"/>
      <c r="WFO1" s="783"/>
      <c r="WFP1" s="783"/>
      <c r="WFQ1" s="783"/>
      <c r="WFR1" s="783"/>
      <c r="WFS1" s="783"/>
      <c r="WFT1" s="783"/>
      <c r="WFU1" s="783"/>
      <c r="WFV1" s="783"/>
      <c r="WFW1" s="783"/>
      <c r="WFX1" s="783"/>
      <c r="WFY1" s="783"/>
      <c r="WFZ1" s="783"/>
      <c r="WGA1" s="783"/>
      <c r="WGB1" s="783"/>
      <c r="WGC1" s="783"/>
      <c r="WGD1" s="783"/>
      <c r="WGE1" s="783"/>
      <c r="WGF1" s="783"/>
      <c r="WGG1" s="783"/>
      <c r="WGH1" s="783"/>
      <c r="WGI1" s="783"/>
      <c r="WGJ1" s="783"/>
      <c r="WGK1" s="783"/>
      <c r="WGL1" s="783"/>
      <c r="WGM1" s="783"/>
      <c r="WGN1" s="783"/>
      <c r="WGO1" s="783"/>
      <c r="WGP1" s="783"/>
      <c r="WGQ1" s="783"/>
      <c r="WGR1" s="783"/>
      <c r="WGS1" s="783"/>
      <c r="WGT1" s="783"/>
      <c r="WGU1" s="783"/>
      <c r="WGV1" s="783"/>
      <c r="WGW1" s="783"/>
      <c r="WGX1" s="783"/>
      <c r="WGY1" s="783"/>
      <c r="WGZ1" s="783"/>
      <c r="WHA1" s="783"/>
      <c r="WHB1" s="783"/>
      <c r="WHC1" s="783"/>
      <c r="WHD1" s="783"/>
      <c r="WHE1" s="783"/>
      <c r="WHF1" s="783"/>
      <c r="WHG1" s="783"/>
      <c r="WHH1" s="783"/>
      <c r="WHI1" s="783"/>
      <c r="WHJ1" s="783"/>
      <c r="WHK1" s="783"/>
      <c r="WHL1" s="783"/>
      <c r="WHM1" s="783"/>
      <c r="WHN1" s="783"/>
      <c r="WHO1" s="783"/>
      <c r="WHP1" s="783"/>
      <c r="WHQ1" s="783"/>
      <c r="WHR1" s="783"/>
      <c r="WHS1" s="783"/>
      <c r="WHT1" s="783"/>
      <c r="WHU1" s="783"/>
      <c r="WHV1" s="783"/>
      <c r="WHW1" s="783"/>
      <c r="WHX1" s="783"/>
      <c r="WHY1" s="783"/>
      <c r="WHZ1" s="783"/>
      <c r="WIA1" s="783"/>
      <c r="WIB1" s="783"/>
      <c r="WIC1" s="783"/>
      <c r="WID1" s="783"/>
      <c r="WIE1" s="783"/>
      <c r="WIF1" s="783"/>
      <c r="WIG1" s="783"/>
      <c r="WIH1" s="783"/>
      <c r="WII1" s="783"/>
      <c r="WIJ1" s="783"/>
      <c r="WIK1" s="783"/>
      <c r="WIL1" s="783"/>
      <c r="WIM1" s="783"/>
      <c r="WIN1" s="783"/>
      <c r="WIO1" s="783"/>
      <c r="WIP1" s="783"/>
      <c r="WIQ1" s="783"/>
      <c r="WIR1" s="783"/>
      <c r="WIS1" s="783"/>
      <c r="WIT1" s="783"/>
      <c r="WIU1" s="783"/>
      <c r="WIV1" s="783"/>
      <c r="WIW1" s="783"/>
      <c r="WIX1" s="783"/>
      <c r="WIY1" s="783"/>
      <c r="WIZ1" s="783"/>
      <c r="WJA1" s="783"/>
      <c r="WJB1" s="783"/>
      <c r="WJC1" s="783"/>
      <c r="WJD1" s="783"/>
      <c r="WJE1" s="783"/>
      <c r="WJF1" s="783"/>
      <c r="WJG1" s="783"/>
      <c r="WJH1" s="783"/>
      <c r="WJI1" s="783"/>
      <c r="WJJ1" s="783"/>
      <c r="WJK1" s="783"/>
      <c r="WJL1" s="783"/>
      <c r="WJM1" s="783"/>
      <c r="WJN1" s="783"/>
      <c r="WJO1" s="783"/>
      <c r="WJP1" s="783"/>
      <c r="WJQ1" s="783"/>
      <c r="WJR1" s="783"/>
      <c r="WJS1" s="783"/>
      <c r="WJT1" s="783"/>
      <c r="WJU1" s="783"/>
      <c r="WJV1" s="783"/>
      <c r="WJW1" s="783"/>
      <c r="WJX1" s="783"/>
      <c r="WJY1" s="783"/>
      <c r="WJZ1" s="783"/>
      <c r="WKA1" s="783"/>
      <c r="WKB1" s="783"/>
      <c r="WKC1" s="783"/>
      <c r="WKD1" s="783"/>
      <c r="WKE1" s="783"/>
      <c r="WKF1" s="783"/>
      <c r="WKG1" s="783"/>
      <c r="WKH1" s="783"/>
      <c r="WKI1" s="783"/>
      <c r="WKJ1" s="783"/>
      <c r="WKK1" s="783"/>
      <c r="WKL1" s="783"/>
      <c r="WKM1" s="783"/>
      <c r="WKN1" s="783"/>
      <c r="WKO1" s="783"/>
      <c r="WKP1" s="783"/>
      <c r="WKQ1" s="783"/>
      <c r="WKR1" s="783"/>
      <c r="WKS1" s="783"/>
      <c r="WKT1" s="783"/>
      <c r="WKU1" s="783"/>
      <c r="WKV1" s="783"/>
      <c r="WKW1" s="783"/>
      <c r="WKX1" s="783"/>
      <c r="WKY1" s="783"/>
      <c r="WKZ1" s="783"/>
      <c r="WLA1" s="783"/>
      <c r="WLB1" s="783"/>
      <c r="WLC1" s="783"/>
      <c r="WLD1" s="783"/>
      <c r="WLE1" s="783"/>
      <c r="WLF1" s="783"/>
      <c r="WLG1" s="783"/>
      <c r="WLH1" s="783"/>
      <c r="WLI1" s="783"/>
      <c r="WLJ1" s="783"/>
      <c r="WLK1" s="783"/>
      <c r="WLL1" s="783"/>
      <c r="WLM1" s="783"/>
      <c r="WLN1" s="783"/>
      <c r="WLO1" s="783"/>
      <c r="WLP1" s="783"/>
      <c r="WLQ1" s="783"/>
      <c r="WLR1" s="783"/>
      <c r="WLS1" s="783"/>
      <c r="WLT1" s="783"/>
      <c r="WLU1" s="783"/>
      <c r="WLV1" s="783"/>
      <c r="WLW1" s="783"/>
      <c r="WLX1" s="783"/>
      <c r="WLY1" s="783"/>
      <c r="WLZ1" s="783"/>
      <c r="WMA1" s="783"/>
      <c r="WMB1" s="783"/>
      <c r="WMC1" s="783"/>
      <c r="WMD1" s="783"/>
      <c r="WME1" s="783"/>
      <c r="WMF1" s="783"/>
      <c r="WMG1" s="783"/>
      <c r="WMH1" s="783"/>
      <c r="WMI1" s="783"/>
      <c r="WMJ1" s="783"/>
      <c r="WMK1" s="783"/>
      <c r="WML1" s="783"/>
      <c r="WMM1" s="783"/>
      <c r="WMN1" s="783"/>
      <c r="WMO1" s="783"/>
      <c r="WMP1" s="783"/>
      <c r="WMQ1" s="783"/>
      <c r="WMR1" s="783"/>
      <c r="WMS1" s="783"/>
      <c r="WMT1" s="783"/>
      <c r="WMU1" s="783"/>
      <c r="WMV1" s="783"/>
      <c r="WMW1" s="783"/>
      <c r="WMX1" s="783"/>
      <c r="WMY1" s="783"/>
      <c r="WMZ1" s="783"/>
      <c r="WNA1" s="783"/>
      <c r="WNB1" s="783"/>
      <c r="WNC1" s="783"/>
      <c r="WND1" s="783"/>
      <c r="WNE1" s="783"/>
      <c r="WNF1" s="783"/>
      <c r="WNG1" s="783"/>
      <c r="WNH1" s="783"/>
      <c r="WNI1" s="783"/>
      <c r="WNJ1" s="783"/>
      <c r="WNK1" s="783"/>
      <c r="WNL1" s="783"/>
      <c r="WNM1" s="783"/>
      <c r="WNN1" s="783"/>
      <c r="WNO1" s="783"/>
      <c r="WNP1" s="783"/>
      <c r="WNQ1" s="783"/>
      <c r="WNR1" s="783"/>
      <c r="WNS1" s="783"/>
      <c r="WNT1" s="783"/>
      <c r="WNU1" s="783"/>
      <c r="WNV1" s="783"/>
      <c r="WNW1" s="783"/>
      <c r="WNX1" s="783"/>
      <c r="WNY1" s="783"/>
      <c r="WNZ1" s="783"/>
      <c r="WOA1" s="783"/>
      <c r="WOB1" s="783"/>
      <c r="WOC1" s="783"/>
      <c r="WOD1" s="783"/>
      <c r="WOE1" s="783"/>
      <c r="WOF1" s="783"/>
      <c r="WOG1" s="783"/>
      <c r="WOH1" s="783"/>
      <c r="WOI1" s="783"/>
      <c r="WOJ1" s="783"/>
      <c r="WOK1" s="783"/>
      <c r="WOL1" s="783"/>
      <c r="WOM1" s="783"/>
      <c r="WON1" s="783"/>
      <c r="WOO1" s="783"/>
      <c r="WOP1" s="783"/>
      <c r="WOQ1" s="783"/>
      <c r="WOR1" s="783"/>
      <c r="WOS1" s="783"/>
      <c r="WOT1" s="783"/>
      <c r="WOU1" s="783"/>
      <c r="WOV1" s="783"/>
      <c r="WOW1" s="783"/>
      <c r="WOX1" s="783"/>
      <c r="WOY1" s="783"/>
      <c r="WOZ1" s="783"/>
      <c r="WPA1" s="783"/>
      <c r="WPB1" s="783"/>
      <c r="WPC1" s="783"/>
      <c r="WPD1" s="783"/>
      <c r="WPE1" s="783"/>
      <c r="WPF1" s="783"/>
      <c r="WPG1" s="783"/>
      <c r="WPH1" s="783"/>
      <c r="WPI1" s="783"/>
      <c r="WPJ1" s="783"/>
      <c r="WPK1" s="783"/>
      <c r="WPL1" s="783"/>
      <c r="WPM1" s="783"/>
      <c r="WPN1" s="783"/>
      <c r="WPO1" s="783"/>
      <c r="WPP1" s="783"/>
      <c r="WPQ1" s="783"/>
      <c r="WPR1" s="783"/>
      <c r="WPS1" s="783"/>
      <c r="WPT1" s="783"/>
      <c r="WPU1" s="783"/>
      <c r="WPV1" s="783"/>
      <c r="WPW1" s="783"/>
      <c r="WPX1" s="783"/>
      <c r="WPY1" s="783"/>
      <c r="WPZ1" s="783"/>
      <c r="WQA1" s="783"/>
      <c r="WQB1" s="783"/>
      <c r="WQC1" s="783"/>
      <c r="WQD1" s="783"/>
      <c r="WQE1" s="783"/>
      <c r="WQF1" s="783"/>
      <c r="WQG1" s="783"/>
      <c r="WQH1" s="783"/>
      <c r="WQI1" s="783"/>
      <c r="WQJ1" s="783"/>
      <c r="WQK1" s="783"/>
      <c r="WQL1" s="783"/>
      <c r="WQM1" s="783"/>
      <c r="WQN1" s="783"/>
      <c r="WQO1" s="783"/>
      <c r="WQP1" s="783"/>
      <c r="WQQ1" s="783"/>
      <c r="WQR1" s="783"/>
      <c r="WQS1" s="783"/>
      <c r="WQT1" s="783"/>
      <c r="WQU1" s="783"/>
      <c r="WQV1" s="783"/>
      <c r="WQW1" s="783"/>
      <c r="WQX1" s="783"/>
      <c r="WQY1" s="783"/>
      <c r="WQZ1" s="783"/>
      <c r="WRA1" s="783"/>
      <c r="WRB1" s="783"/>
      <c r="WRC1" s="783"/>
      <c r="WRD1" s="783"/>
      <c r="WRE1" s="783"/>
      <c r="WRF1" s="783"/>
      <c r="WRG1" s="783"/>
      <c r="WRH1" s="783"/>
      <c r="WRI1" s="783"/>
      <c r="WRJ1" s="783"/>
      <c r="WRK1" s="783"/>
      <c r="WRL1" s="783"/>
      <c r="WRM1" s="783"/>
      <c r="WRN1" s="783"/>
      <c r="WRO1" s="783"/>
      <c r="WRP1" s="783"/>
      <c r="WRQ1" s="783"/>
      <c r="WRR1" s="783"/>
      <c r="WRS1" s="783"/>
      <c r="WRT1" s="783"/>
      <c r="WRU1" s="783"/>
      <c r="WRV1" s="783"/>
      <c r="WRW1" s="783"/>
      <c r="WRX1" s="783"/>
      <c r="WRY1" s="783"/>
      <c r="WRZ1" s="783"/>
      <c r="WSA1" s="783"/>
      <c r="WSB1" s="783"/>
      <c r="WSC1" s="783"/>
      <c r="WSD1" s="783"/>
      <c r="WSE1" s="783"/>
      <c r="WSF1" s="783"/>
      <c r="WSG1" s="783"/>
      <c r="WSH1" s="783"/>
      <c r="WSI1" s="783"/>
      <c r="WSJ1" s="783"/>
      <c r="WSK1" s="783"/>
      <c r="WSL1" s="783"/>
      <c r="WSM1" s="783"/>
      <c r="WSN1" s="783"/>
      <c r="WSO1" s="783"/>
      <c r="WSP1" s="783"/>
      <c r="WSQ1" s="783"/>
      <c r="WSR1" s="783"/>
      <c r="WSS1" s="783"/>
      <c r="WST1" s="783"/>
      <c r="WSU1" s="783"/>
      <c r="WSV1" s="783"/>
      <c r="WSW1" s="783"/>
      <c r="WSX1" s="783"/>
      <c r="WSY1" s="783"/>
      <c r="WSZ1" s="783"/>
      <c r="WTA1" s="783"/>
      <c r="WTB1" s="783"/>
      <c r="WTC1" s="783"/>
      <c r="WTD1" s="783"/>
      <c r="WTE1" s="783"/>
      <c r="WTF1" s="783"/>
      <c r="WTG1" s="783"/>
      <c r="WTH1" s="783"/>
      <c r="WTI1" s="783"/>
      <c r="WTJ1" s="783"/>
      <c r="WTK1" s="783"/>
      <c r="WTL1" s="783"/>
      <c r="WTM1" s="783"/>
      <c r="WTN1" s="783"/>
      <c r="WTO1" s="783"/>
      <c r="WTP1" s="783"/>
      <c r="WTQ1" s="783"/>
      <c r="WTR1" s="783"/>
      <c r="WTS1" s="783"/>
      <c r="WTT1" s="783"/>
      <c r="WTU1" s="783"/>
      <c r="WTV1" s="783"/>
      <c r="WTW1" s="783"/>
      <c r="WTX1" s="783"/>
      <c r="WTY1" s="783"/>
      <c r="WTZ1" s="783"/>
      <c r="WUA1" s="783"/>
      <c r="WUB1" s="783"/>
      <c r="WUC1" s="783"/>
      <c r="WUD1" s="783"/>
      <c r="WUE1" s="783"/>
      <c r="WUF1" s="783"/>
      <c r="WUG1" s="783"/>
      <c r="WUH1" s="783"/>
      <c r="WUI1" s="783"/>
      <c r="WUJ1" s="783"/>
      <c r="WUK1" s="783"/>
      <c r="WUL1" s="783"/>
      <c r="WUM1" s="783"/>
      <c r="WUN1" s="783"/>
      <c r="WUO1" s="783"/>
      <c r="WUP1" s="783"/>
      <c r="WUQ1" s="783"/>
      <c r="WUR1" s="783"/>
      <c r="WUS1" s="783"/>
      <c r="WUT1" s="783"/>
      <c r="WUU1" s="783"/>
      <c r="WUV1" s="783"/>
      <c r="WUW1" s="783"/>
      <c r="WUX1" s="783"/>
      <c r="WUY1" s="783"/>
      <c r="WUZ1" s="783"/>
      <c r="WVA1" s="783"/>
      <c r="WVB1" s="783"/>
      <c r="WVC1" s="783"/>
      <c r="WVD1" s="783"/>
      <c r="WVE1" s="783"/>
      <c r="WVF1" s="783"/>
      <c r="WVG1" s="783"/>
      <c r="WVH1" s="783"/>
      <c r="WVI1" s="783"/>
      <c r="WVJ1" s="783"/>
      <c r="WVK1" s="783"/>
      <c r="WVL1" s="783"/>
      <c r="WVM1" s="783"/>
      <c r="WVN1" s="783"/>
      <c r="WVO1" s="783"/>
      <c r="WVP1" s="783"/>
      <c r="WVQ1" s="783"/>
      <c r="WVR1" s="783"/>
      <c r="WVS1" s="783"/>
      <c r="WVT1" s="783"/>
      <c r="WVU1" s="783"/>
      <c r="WVV1" s="783"/>
      <c r="WVW1" s="783"/>
      <c r="WVX1" s="783"/>
      <c r="WVY1" s="783"/>
      <c r="WVZ1" s="783"/>
      <c r="WWA1" s="783"/>
      <c r="WWB1" s="783"/>
      <c r="WWC1" s="783"/>
      <c r="WWD1" s="783"/>
      <c r="WWE1" s="783"/>
      <c r="WWF1" s="783"/>
      <c r="WWG1" s="783"/>
      <c r="WWH1" s="783"/>
      <c r="WWI1" s="783"/>
      <c r="WWJ1" s="783"/>
      <c r="WWK1" s="783"/>
      <c r="WWL1" s="783"/>
      <c r="WWM1" s="783"/>
      <c r="WWN1" s="783"/>
      <c r="WWO1" s="783"/>
      <c r="WWP1" s="783"/>
      <c r="WWQ1" s="783"/>
      <c r="WWR1" s="783"/>
      <c r="WWS1" s="783"/>
      <c r="WWT1" s="783"/>
      <c r="WWU1" s="783"/>
      <c r="WWV1" s="783"/>
      <c r="WWW1" s="783"/>
      <c r="WWX1" s="783"/>
      <c r="WWY1" s="783"/>
      <c r="WWZ1" s="783"/>
      <c r="WXA1" s="783"/>
      <c r="WXB1" s="783"/>
      <c r="WXC1" s="783"/>
      <c r="WXD1" s="783"/>
      <c r="WXE1" s="783"/>
      <c r="WXF1" s="783"/>
      <c r="WXG1" s="783"/>
      <c r="WXH1" s="783"/>
      <c r="WXI1" s="783"/>
      <c r="WXJ1" s="783"/>
      <c r="WXK1" s="783"/>
      <c r="WXL1" s="783"/>
      <c r="WXM1" s="783"/>
      <c r="WXN1" s="783"/>
      <c r="WXO1" s="783"/>
      <c r="WXP1" s="783"/>
      <c r="WXQ1" s="783"/>
      <c r="WXR1" s="783"/>
      <c r="WXS1" s="783"/>
      <c r="WXT1" s="783"/>
      <c r="WXU1" s="783"/>
      <c r="WXV1" s="783"/>
      <c r="WXW1" s="783"/>
      <c r="WXX1" s="783"/>
      <c r="WXY1" s="783"/>
      <c r="WXZ1" s="783"/>
      <c r="WYA1" s="783"/>
      <c r="WYB1" s="783"/>
      <c r="WYC1" s="783"/>
      <c r="WYD1" s="783"/>
      <c r="WYE1" s="783"/>
      <c r="WYF1" s="783"/>
      <c r="WYG1" s="783"/>
      <c r="WYH1" s="783"/>
      <c r="WYI1" s="783"/>
      <c r="WYJ1" s="783"/>
      <c r="WYK1" s="783"/>
      <c r="WYL1" s="783"/>
      <c r="WYM1" s="783"/>
      <c r="WYN1" s="783"/>
      <c r="WYO1" s="783"/>
      <c r="WYP1" s="783"/>
      <c r="WYQ1" s="783"/>
      <c r="WYR1" s="783"/>
      <c r="WYS1" s="783"/>
      <c r="WYT1" s="783"/>
      <c r="WYU1" s="783"/>
      <c r="WYV1" s="783"/>
      <c r="WYW1" s="783"/>
      <c r="WYX1" s="783"/>
      <c r="WYY1" s="783"/>
      <c r="WYZ1" s="783"/>
      <c r="WZA1" s="783"/>
      <c r="WZB1" s="783"/>
      <c r="WZC1" s="783"/>
      <c r="WZD1" s="783"/>
      <c r="WZE1" s="783"/>
      <c r="WZF1" s="783"/>
      <c r="WZG1" s="783"/>
      <c r="WZH1" s="783"/>
      <c r="WZI1" s="783"/>
      <c r="WZJ1" s="783"/>
      <c r="WZK1" s="783"/>
      <c r="WZL1" s="783"/>
      <c r="WZM1" s="783"/>
      <c r="WZN1" s="783"/>
      <c r="WZO1" s="783"/>
      <c r="WZP1" s="783"/>
      <c r="WZQ1" s="783"/>
      <c r="WZR1" s="783"/>
      <c r="WZS1" s="783"/>
      <c r="WZT1" s="783"/>
      <c r="WZU1" s="783"/>
      <c r="WZV1" s="783"/>
      <c r="WZW1" s="783"/>
      <c r="WZX1" s="783"/>
      <c r="WZY1" s="783"/>
      <c r="WZZ1" s="783"/>
      <c r="XAA1" s="783"/>
      <c r="XAB1" s="783"/>
      <c r="XAC1" s="783"/>
      <c r="XAD1" s="783"/>
      <c r="XAE1" s="783"/>
      <c r="XAF1" s="783"/>
      <c r="XAG1" s="783"/>
      <c r="XAH1" s="783"/>
      <c r="XAI1" s="783"/>
      <c r="XAJ1" s="783"/>
      <c r="XAK1" s="783"/>
      <c r="XAL1" s="783"/>
      <c r="XAM1" s="783"/>
      <c r="XAN1" s="783"/>
      <c r="XAO1" s="783"/>
      <c r="XAP1" s="783"/>
      <c r="XAQ1" s="783"/>
      <c r="XAR1" s="783"/>
      <c r="XAS1" s="783"/>
      <c r="XAT1" s="783"/>
      <c r="XAU1" s="783"/>
      <c r="XAV1" s="783"/>
      <c r="XAW1" s="783"/>
      <c r="XAX1" s="783"/>
      <c r="XAY1" s="783"/>
      <c r="XAZ1" s="783"/>
      <c r="XBA1" s="783"/>
      <c r="XBB1" s="783"/>
      <c r="XBC1" s="783"/>
      <c r="XBD1" s="783"/>
      <c r="XBE1" s="783"/>
      <c r="XBF1" s="783"/>
      <c r="XBG1" s="783"/>
      <c r="XBH1" s="783"/>
      <c r="XBI1" s="783"/>
      <c r="XBJ1" s="783"/>
      <c r="XBK1" s="783"/>
      <c r="XBL1" s="783"/>
      <c r="XBM1" s="783"/>
      <c r="XBN1" s="783"/>
      <c r="XBO1" s="783"/>
      <c r="XBP1" s="783"/>
      <c r="XBQ1" s="783"/>
      <c r="XBR1" s="783"/>
      <c r="XBS1" s="783"/>
      <c r="XBT1" s="783"/>
      <c r="XBU1" s="783"/>
      <c r="XBV1" s="783"/>
      <c r="XBW1" s="783"/>
      <c r="XBX1" s="783"/>
      <c r="XBY1" s="783"/>
      <c r="XBZ1" s="783"/>
      <c r="XCA1" s="783"/>
      <c r="XCB1" s="783"/>
      <c r="XCC1" s="783"/>
      <c r="XCD1" s="783"/>
      <c r="XCE1" s="783"/>
      <c r="XCF1" s="783"/>
      <c r="XCG1" s="783"/>
      <c r="XCH1" s="783"/>
      <c r="XCI1" s="783"/>
      <c r="XCJ1" s="783"/>
      <c r="XCK1" s="783"/>
      <c r="XCL1" s="783"/>
      <c r="XCM1" s="783"/>
      <c r="XCN1" s="783"/>
      <c r="XCO1" s="783"/>
      <c r="XCP1" s="783"/>
      <c r="XCQ1" s="783"/>
      <c r="XCR1" s="783"/>
      <c r="XCS1" s="783"/>
      <c r="XCT1" s="783"/>
      <c r="XCU1" s="783"/>
      <c r="XCV1" s="783"/>
      <c r="XCW1" s="783"/>
      <c r="XCX1" s="783"/>
      <c r="XCY1" s="783"/>
      <c r="XCZ1" s="783"/>
      <c r="XDA1" s="783"/>
      <c r="XDB1" s="783"/>
      <c r="XDC1" s="783"/>
      <c r="XDD1" s="783"/>
      <c r="XDE1" s="783"/>
      <c r="XDF1" s="783"/>
      <c r="XDG1" s="783"/>
      <c r="XDH1" s="783"/>
      <c r="XDI1" s="783"/>
      <c r="XDJ1" s="783"/>
      <c r="XDK1" s="783"/>
      <c r="XDL1" s="783"/>
      <c r="XDM1" s="783"/>
      <c r="XDN1" s="783"/>
      <c r="XDO1" s="783"/>
      <c r="XDP1" s="783"/>
      <c r="XDQ1" s="783"/>
      <c r="XDR1" s="783"/>
      <c r="XDS1" s="783"/>
      <c r="XDT1" s="783"/>
      <c r="XDU1" s="783"/>
      <c r="XDV1" s="783"/>
      <c r="XDW1" s="783"/>
      <c r="XDX1" s="783"/>
      <c r="XDY1" s="783"/>
      <c r="XDZ1" s="783"/>
      <c r="XEA1" s="783"/>
      <c r="XEB1" s="783"/>
      <c r="XEC1" s="783"/>
      <c r="XED1" s="783"/>
      <c r="XEE1" s="783"/>
      <c r="XEF1" s="783"/>
      <c r="XEG1" s="783"/>
      <c r="XEH1" s="783"/>
      <c r="XEI1" s="783"/>
      <c r="XEJ1" s="783"/>
      <c r="XEK1" s="783"/>
      <c r="XEL1" s="783"/>
      <c r="XEM1" s="783"/>
      <c r="XEN1" s="783"/>
      <c r="XEO1" s="783"/>
      <c r="XEP1" s="783"/>
    </row>
    <row r="2" s="4" customFormat="1" ht="53" customHeight="1" spans="1:1024 1025:16370">
      <c r="A2" s="32"/>
      <c r="B2" s="38"/>
      <c r="C2" s="784" t="s">
        <v>978</v>
      </c>
      <c r="D2" s="785"/>
      <c r="E2" s="785"/>
      <c r="F2" s="785"/>
      <c r="G2" s="786"/>
      <c r="H2" s="38"/>
    </row>
    <row r="3" s="4" customFormat="1" ht="23" customHeight="1" spans="1:1024 1025:16370">
      <c r="A3" s="32"/>
      <c r="B3" s="38"/>
      <c r="C3" s="787" t="s">
        <v>130</v>
      </c>
      <c r="D3" s="788"/>
      <c r="E3" s="788"/>
      <c r="F3" s="788"/>
      <c r="G3" s="789"/>
      <c r="H3" s="38"/>
    </row>
    <row r="4" s="4" customFormat="1" ht="51" customHeight="1" spans="1:1024 1025:16370">
      <c r="A4" s="32"/>
      <c r="B4" s="38"/>
      <c r="C4" s="790" t="s">
        <v>979</v>
      </c>
      <c r="D4" s="791"/>
      <c r="E4" s="791"/>
      <c r="F4" s="791"/>
      <c r="G4" s="792"/>
      <c r="H4" s="38"/>
    </row>
    <row r="5" s="4" customFormat="1" ht="29" customHeight="1" spans="1:1024 1025:16370">
      <c r="A5" s="32"/>
      <c r="B5" s="38"/>
      <c r="C5" s="793" t="s">
        <v>980</v>
      </c>
      <c r="D5" s="794" t="s">
        <v>981</v>
      </c>
      <c r="E5" s="794"/>
      <c r="F5" s="795" t="s">
        <v>982</v>
      </c>
      <c r="G5" s="796"/>
      <c r="H5" s="38"/>
    </row>
    <row r="6" s="4" customFormat="1" ht="25" customHeight="1" spans="1:1024 1025:16370">
      <c r="A6" s="32"/>
      <c r="B6" s="38"/>
      <c r="C6" s="797" t="s">
        <v>983</v>
      </c>
      <c r="D6" s="798" t="s">
        <v>984</v>
      </c>
      <c r="E6" s="798"/>
      <c r="F6" s="799" t="s">
        <v>985</v>
      </c>
      <c r="G6" s="800"/>
      <c r="H6" s="38"/>
    </row>
    <row r="7" s="4" customFormat="1" ht="22" customHeight="1" spans="1:1024 1025:16370">
      <c r="A7" s="32"/>
      <c r="B7" s="38"/>
      <c r="C7" s="801">
        <v>0.5</v>
      </c>
      <c r="D7" s="802">
        <v>149</v>
      </c>
      <c r="E7" s="803"/>
      <c r="F7" s="802">
        <v>159</v>
      </c>
      <c r="G7" s="803"/>
      <c r="H7" s="38"/>
    </row>
    <row r="8" s="4" customFormat="1" ht="22" customHeight="1" spans="1:1024 1025:16370">
      <c r="A8" s="32"/>
      <c r="B8" s="38"/>
      <c r="C8" s="801">
        <v>1</v>
      </c>
      <c r="D8" s="802">
        <v>180</v>
      </c>
      <c r="E8" s="803"/>
      <c r="F8" s="802">
        <v>195</v>
      </c>
      <c r="G8" s="803"/>
      <c r="H8" s="38"/>
    </row>
    <row r="9" s="4" customFormat="1" ht="22" customHeight="1" spans="1:1024 1025:16370">
      <c r="A9" s="32"/>
      <c r="B9" s="38"/>
      <c r="C9" s="801">
        <v>1.5</v>
      </c>
      <c r="D9" s="802">
        <v>217</v>
      </c>
      <c r="E9" s="803"/>
      <c r="F9" s="802">
        <v>234</v>
      </c>
      <c r="G9" s="803"/>
      <c r="H9" s="38"/>
    </row>
    <row r="10" s="4" customFormat="1" ht="22" customHeight="1" spans="1:1024 1025:16370">
      <c r="A10" s="32"/>
      <c r="B10" s="38"/>
      <c r="C10" s="801">
        <v>2</v>
      </c>
      <c r="D10" s="802">
        <v>248</v>
      </c>
      <c r="E10" s="803"/>
      <c r="F10" s="802">
        <v>268</v>
      </c>
      <c r="G10" s="803"/>
      <c r="H10" s="38"/>
    </row>
    <row r="11" s="4" customFormat="1" ht="22" customHeight="1" spans="1:1024 1025:16370">
      <c r="A11" s="32"/>
      <c r="B11" s="38"/>
      <c r="C11" s="801">
        <v>2.5</v>
      </c>
      <c r="D11" s="802">
        <v>285</v>
      </c>
      <c r="E11" s="803"/>
      <c r="F11" s="802">
        <v>307</v>
      </c>
      <c r="G11" s="803"/>
      <c r="H11" s="38"/>
    </row>
    <row r="12" s="4" customFormat="1" ht="22" customHeight="1" spans="1:1024 1025:16370">
      <c r="A12" s="32"/>
      <c r="B12" s="38"/>
      <c r="C12" s="801">
        <v>3</v>
      </c>
      <c r="D12" s="802">
        <v>316</v>
      </c>
      <c r="E12" s="803"/>
      <c r="F12" s="802">
        <v>344</v>
      </c>
      <c r="G12" s="803"/>
      <c r="H12" s="38"/>
    </row>
    <row r="13" s="4" customFormat="1" ht="22" customHeight="1" spans="1:1024 1025:16370">
      <c r="A13" s="32"/>
      <c r="B13" s="38"/>
      <c r="C13" s="801">
        <v>3.5</v>
      </c>
      <c r="D13" s="802">
        <v>353</v>
      </c>
      <c r="E13" s="803"/>
      <c r="F13" s="802">
        <v>380</v>
      </c>
      <c r="G13" s="803"/>
      <c r="H13" s="38"/>
    </row>
    <row r="14" s="4" customFormat="1" ht="22" customHeight="1" spans="1:1024 1025:16370">
      <c r="A14" s="32"/>
      <c r="B14" s="38"/>
      <c r="C14" s="801">
        <v>4</v>
      </c>
      <c r="D14" s="802">
        <v>384</v>
      </c>
      <c r="E14" s="803"/>
      <c r="F14" s="802">
        <v>419</v>
      </c>
      <c r="G14" s="803"/>
      <c r="H14" s="38"/>
    </row>
    <row r="15" s="4" customFormat="1" ht="22" customHeight="1" spans="1:1024 1025:16370">
      <c r="A15" s="32"/>
      <c r="B15" s="38"/>
      <c r="C15" s="801">
        <v>4.5</v>
      </c>
      <c r="D15" s="802">
        <v>421</v>
      </c>
      <c r="E15" s="803"/>
      <c r="F15" s="802">
        <v>453</v>
      </c>
      <c r="G15" s="803"/>
      <c r="H15" s="38"/>
    </row>
    <row r="16" s="4" customFormat="1" ht="22" customHeight="1" spans="1:1024 1025:16370">
      <c r="A16" s="32"/>
      <c r="B16" s="38"/>
      <c r="C16" s="801">
        <v>5</v>
      </c>
      <c r="D16" s="802">
        <v>452</v>
      </c>
      <c r="E16" s="803"/>
      <c r="F16" s="802">
        <v>490</v>
      </c>
      <c r="G16" s="803"/>
      <c r="H16" s="38"/>
    </row>
    <row r="17" s="4" customFormat="1" ht="22" customHeight="1" spans="1:8">
      <c r="A17" s="32"/>
      <c r="B17" s="38"/>
      <c r="C17" s="801">
        <v>5.5</v>
      </c>
      <c r="D17" s="802">
        <v>489</v>
      </c>
      <c r="E17" s="803"/>
      <c r="F17" s="802">
        <v>531</v>
      </c>
      <c r="G17" s="803"/>
      <c r="H17" s="38"/>
    </row>
    <row r="18" s="4" customFormat="1" ht="22" customHeight="1" spans="1:8">
      <c r="A18" s="32"/>
      <c r="B18" s="38"/>
      <c r="C18" s="801">
        <v>6</v>
      </c>
      <c r="D18" s="802">
        <v>520</v>
      </c>
      <c r="E18" s="803"/>
      <c r="F18" s="802">
        <v>566</v>
      </c>
      <c r="G18" s="803"/>
      <c r="H18" s="38"/>
    </row>
    <row r="19" s="4" customFormat="1" ht="22" customHeight="1" spans="1:8">
      <c r="A19" s="32"/>
      <c r="B19" s="38"/>
      <c r="C19" s="801">
        <v>6.5</v>
      </c>
      <c r="D19" s="802">
        <v>557</v>
      </c>
      <c r="E19" s="803"/>
      <c r="F19" s="802">
        <v>604</v>
      </c>
      <c r="G19" s="803"/>
      <c r="H19" s="38"/>
    </row>
    <row r="20" s="4" customFormat="1" ht="22" customHeight="1" spans="1:8">
      <c r="A20" s="32"/>
      <c r="B20" s="38"/>
      <c r="C20" s="801">
        <v>7</v>
      </c>
      <c r="D20" s="802">
        <v>609</v>
      </c>
      <c r="E20" s="803"/>
      <c r="F20" s="802">
        <v>659</v>
      </c>
      <c r="G20" s="803"/>
      <c r="H20" s="38"/>
    </row>
    <row r="21" s="4" customFormat="1" ht="22" customHeight="1" spans="1:8">
      <c r="A21" s="32"/>
      <c r="B21" s="38"/>
      <c r="C21" s="801">
        <v>7.5</v>
      </c>
      <c r="D21" s="802">
        <v>646</v>
      </c>
      <c r="E21" s="803"/>
      <c r="F21" s="802">
        <v>698</v>
      </c>
      <c r="G21" s="803"/>
      <c r="H21" s="38"/>
    </row>
    <row r="22" s="4" customFormat="1" ht="22" customHeight="1" spans="1:8">
      <c r="A22" s="32"/>
      <c r="B22" s="38"/>
      <c r="C22" s="801">
        <v>8</v>
      </c>
      <c r="D22" s="802">
        <v>677</v>
      </c>
      <c r="E22" s="803"/>
      <c r="F22" s="802">
        <v>735</v>
      </c>
      <c r="G22" s="803"/>
      <c r="H22" s="38"/>
    </row>
    <row r="23" s="4" customFormat="1" ht="22" customHeight="1" spans="1:8">
      <c r="A23" s="32"/>
      <c r="B23" s="38"/>
      <c r="C23" s="801">
        <v>8.5</v>
      </c>
      <c r="D23" s="802">
        <v>714</v>
      </c>
      <c r="E23" s="803"/>
      <c r="F23" s="802">
        <v>771</v>
      </c>
      <c r="G23" s="803"/>
      <c r="H23" s="38"/>
    </row>
    <row r="24" s="4" customFormat="1" ht="22" customHeight="1" spans="1:8">
      <c r="A24" s="32"/>
      <c r="B24" s="38"/>
      <c r="C24" s="801">
        <v>9</v>
      </c>
      <c r="D24" s="802">
        <v>745</v>
      </c>
      <c r="E24" s="803"/>
      <c r="F24" s="802">
        <v>810</v>
      </c>
      <c r="G24" s="803"/>
      <c r="H24" s="38"/>
    </row>
    <row r="25" s="4" customFormat="1" ht="22" customHeight="1" spans="1:8">
      <c r="A25" s="32"/>
      <c r="B25" s="38"/>
      <c r="C25" s="801">
        <v>9.5</v>
      </c>
      <c r="D25" s="802">
        <v>782</v>
      </c>
      <c r="E25" s="803"/>
      <c r="F25" s="802">
        <v>844</v>
      </c>
      <c r="G25" s="803"/>
      <c r="H25" s="38"/>
    </row>
    <row r="26" s="4" customFormat="1" ht="22" customHeight="1" spans="1:8">
      <c r="A26" s="32"/>
      <c r="B26" s="38"/>
      <c r="C26" s="801">
        <v>10</v>
      </c>
      <c r="D26" s="802">
        <v>813</v>
      </c>
      <c r="E26" s="803"/>
      <c r="F26" s="802">
        <v>883</v>
      </c>
      <c r="G26" s="803"/>
      <c r="H26" s="38"/>
    </row>
    <row r="27" s="4" customFormat="1" ht="22" customHeight="1" spans="1:8">
      <c r="A27" s="32"/>
      <c r="B27" s="38"/>
      <c r="C27" s="801">
        <v>10.5</v>
      </c>
      <c r="D27" s="802">
        <v>850</v>
      </c>
      <c r="E27" s="803"/>
      <c r="F27" s="802">
        <v>920</v>
      </c>
      <c r="G27" s="803"/>
      <c r="H27" s="38"/>
    </row>
    <row r="28" s="4" customFormat="1" ht="22" customHeight="1" spans="1:8">
      <c r="A28" s="32"/>
      <c r="B28" s="38"/>
      <c r="C28" s="804">
        <v>11</v>
      </c>
      <c r="D28" s="805">
        <v>881</v>
      </c>
      <c r="E28" s="806"/>
      <c r="F28" s="805">
        <v>956</v>
      </c>
      <c r="G28" s="806"/>
      <c r="H28" s="38"/>
    </row>
    <row r="29" s="4" customFormat="1" ht="26" customHeight="1" spans="1:8">
      <c r="A29" s="32"/>
      <c r="B29" s="38"/>
      <c r="C29" s="807"/>
      <c r="D29" s="808"/>
      <c r="E29" s="808"/>
      <c r="F29" s="808"/>
      <c r="G29" s="808"/>
      <c r="H29" s="38"/>
    </row>
    <row r="30" s="6" customFormat="1" ht="35" customHeight="1" spans="1:8">
      <c r="A30" s="102"/>
      <c r="B30" s="103"/>
      <c r="C30" s="491" t="s">
        <v>106</v>
      </c>
      <c r="D30" s="492"/>
      <c r="E30" s="492"/>
      <c r="F30" s="492"/>
      <c r="G30" s="493"/>
      <c r="H30" s="103"/>
    </row>
    <row r="31" s="6" customFormat="1" ht="31" customHeight="1" spans="1:8">
      <c r="A31" s="102"/>
      <c r="B31" s="103"/>
      <c r="C31" s="763" t="s">
        <v>986</v>
      </c>
      <c r="D31" s="758"/>
      <c r="E31" s="758"/>
      <c r="F31" s="758"/>
      <c r="G31" s="759"/>
      <c r="H31" s="103"/>
    </row>
    <row r="32" s="7" customFormat="1" ht="30" customHeight="1" spans="1:8">
      <c r="A32" s="113"/>
      <c r="B32" s="114"/>
      <c r="C32" s="766" t="s">
        <v>987</v>
      </c>
      <c r="D32" s="117"/>
      <c r="E32" s="117"/>
      <c r="F32" s="117"/>
      <c r="G32" s="767"/>
      <c r="H32" s="114"/>
    </row>
    <row r="33" s="6" customFormat="1" ht="25" customHeight="1" spans="1:8">
      <c r="A33" s="102"/>
      <c r="B33" s="103"/>
      <c r="C33" s="766" t="s">
        <v>988</v>
      </c>
      <c r="D33" s="117"/>
      <c r="E33" s="117"/>
      <c r="F33" s="117"/>
      <c r="G33" s="767"/>
      <c r="H33" s="103"/>
    </row>
    <row r="34" s="8" customFormat="1" ht="25" customHeight="1" spans="1:8">
      <c r="A34" s="120"/>
      <c r="B34" s="121"/>
      <c r="C34" s="766" t="s">
        <v>989</v>
      </c>
      <c r="D34" s="117"/>
      <c r="E34" s="117"/>
      <c r="F34" s="117"/>
      <c r="G34" s="767"/>
      <c r="H34" s="121"/>
    </row>
    <row r="35" s="8" customFormat="1" ht="25" customHeight="1" spans="1:8">
      <c r="A35" s="120"/>
      <c r="B35" s="121"/>
      <c r="C35" s="766" t="s">
        <v>990</v>
      </c>
      <c r="D35" s="117"/>
      <c r="E35" s="117"/>
      <c r="F35" s="117"/>
      <c r="G35" s="767"/>
      <c r="H35" s="121"/>
    </row>
    <row r="36" s="8" customFormat="1" ht="25" customHeight="1" spans="1:8">
      <c r="A36" s="120"/>
      <c r="B36" s="121"/>
      <c r="C36" s="766" t="s">
        <v>991</v>
      </c>
      <c r="D36" s="117"/>
      <c r="E36" s="117"/>
      <c r="F36" s="117"/>
      <c r="G36" s="767"/>
      <c r="H36" s="121"/>
    </row>
    <row r="37" s="6" customFormat="1" ht="35" customHeight="1" spans="1:8">
      <c r="A37" s="102"/>
      <c r="B37" s="103"/>
      <c r="C37" s="491" t="s">
        <v>964</v>
      </c>
      <c r="D37" s="492"/>
      <c r="E37" s="492"/>
      <c r="F37" s="492"/>
      <c r="G37" s="493"/>
      <c r="H37" s="103"/>
    </row>
    <row r="38" s="5" customFormat="1" ht="26" customHeight="1" spans="1:8">
      <c r="A38" s="39"/>
      <c r="B38" s="33"/>
      <c r="C38" s="766" t="s">
        <v>992</v>
      </c>
      <c r="D38" s="117"/>
      <c r="E38" s="117"/>
      <c r="F38" s="117"/>
      <c r="G38" s="767"/>
      <c r="H38" s="103"/>
    </row>
    <row r="39" s="5" customFormat="1" ht="141" customHeight="1" spans="1:8">
      <c r="A39" s="39"/>
      <c r="B39" s="33"/>
      <c r="C39" s="766" t="s">
        <v>993</v>
      </c>
      <c r="D39" s="117"/>
      <c r="E39" s="117"/>
      <c r="F39" s="117"/>
      <c r="G39" s="767"/>
      <c r="H39" s="103"/>
    </row>
    <row r="40" s="9" customFormat="1" ht="162" customHeight="1" spans="1:8">
      <c r="A40" s="138"/>
      <c r="B40" s="139"/>
      <c r="C40" s="763" t="s">
        <v>994</v>
      </c>
      <c r="D40" s="764"/>
      <c r="E40" s="764"/>
      <c r="F40" s="764"/>
      <c r="G40" s="765"/>
      <c r="H40" s="139"/>
    </row>
    <row r="41" s="9" customFormat="1" ht="65" customHeight="1" spans="1:8">
      <c r="A41" s="138"/>
      <c r="B41" s="139"/>
      <c r="C41" s="766" t="s">
        <v>995</v>
      </c>
      <c r="D41" s="117"/>
      <c r="E41" s="117"/>
      <c r="F41" s="117"/>
      <c r="G41" s="767"/>
      <c r="H41" s="139"/>
    </row>
    <row r="42" s="6" customFormat="1" ht="35" customHeight="1" spans="1:8">
      <c r="A42" s="102"/>
      <c r="B42" s="103"/>
      <c r="C42" s="491" t="s">
        <v>114</v>
      </c>
      <c r="D42" s="492"/>
      <c r="E42" s="492"/>
      <c r="F42" s="492"/>
      <c r="G42" s="493"/>
      <c r="H42" s="103"/>
    </row>
    <row r="43" s="6" customFormat="1" ht="26" customHeight="1" spans="1:8">
      <c r="A43" s="102"/>
      <c r="B43" s="103"/>
      <c r="C43" s="763" t="s">
        <v>996</v>
      </c>
      <c r="D43" s="764"/>
      <c r="E43" s="764"/>
      <c r="F43" s="764"/>
      <c r="G43" s="765"/>
      <c r="H43" s="103"/>
    </row>
    <row r="44" s="6" customFormat="1" ht="40" customHeight="1" spans="1:8">
      <c r="A44" s="102"/>
      <c r="B44" s="103"/>
      <c r="C44" s="763" t="s">
        <v>997</v>
      </c>
      <c r="D44" s="764"/>
      <c r="E44" s="764"/>
      <c r="F44" s="764"/>
      <c r="G44" s="765"/>
      <c r="H44" s="103"/>
    </row>
    <row r="45" s="6" customFormat="1" ht="41" customHeight="1" spans="1:8">
      <c r="A45" s="102"/>
      <c r="B45" s="103"/>
      <c r="C45" s="766" t="s">
        <v>972</v>
      </c>
      <c r="D45" s="117"/>
      <c r="E45" s="117"/>
      <c r="F45" s="117"/>
      <c r="G45" s="767"/>
      <c r="H45" s="103"/>
    </row>
    <row r="46" s="6" customFormat="1" ht="26" customHeight="1" spans="1:8">
      <c r="A46" s="102"/>
      <c r="B46" s="103"/>
      <c r="C46" s="766" t="s">
        <v>973</v>
      </c>
      <c r="D46" s="117"/>
      <c r="E46" s="117"/>
      <c r="F46" s="117"/>
      <c r="G46" s="767"/>
      <c r="H46" s="103"/>
    </row>
    <row r="47" s="6" customFormat="1" ht="26" customHeight="1" spans="1:8">
      <c r="A47" s="102"/>
      <c r="B47" s="103"/>
      <c r="C47" s="766" t="s">
        <v>974</v>
      </c>
      <c r="D47" s="117"/>
      <c r="E47" s="117"/>
      <c r="F47" s="117"/>
      <c r="G47" s="767"/>
      <c r="H47" s="103"/>
    </row>
    <row r="48" s="9" customFormat="1" ht="26" customHeight="1" spans="1:8">
      <c r="A48" s="138"/>
      <c r="B48" s="139"/>
      <c r="C48" s="766" t="s">
        <v>975</v>
      </c>
      <c r="D48" s="117"/>
      <c r="E48" s="117"/>
      <c r="F48" s="117"/>
      <c r="G48" s="767"/>
      <c r="H48" s="139"/>
    </row>
    <row r="49" s="9" customFormat="1" ht="26" customHeight="1" spans="1:10">
      <c r="A49" s="138"/>
      <c r="B49" s="139"/>
      <c r="C49" s="766" t="s">
        <v>976</v>
      </c>
      <c r="D49" s="117"/>
      <c r="E49" s="117"/>
      <c r="F49" s="117"/>
      <c r="G49" s="767"/>
      <c r="H49" s="139"/>
    </row>
    <row r="50" s="6" customFormat="1" ht="34" customHeight="1" spans="1:10">
      <c r="B50" s="103"/>
      <c r="C50" s="491" t="s">
        <v>925</v>
      </c>
      <c r="D50" s="492"/>
      <c r="E50" s="492"/>
      <c r="F50" s="492"/>
      <c r="G50" s="493"/>
      <c r="H50" s="139"/>
    </row>
    <row r="51" s="5" customFormat="1" ht="71" customHeight="1" spans="1:10">
      <c r="B51" s="33"/>
      <c r="C51" s="766" t="s">
        <v>122</v>
      </c>
      <c r="D51" s="117"/>
      <c r="E51" s="117"/>
      <c r="F51" s="117"/>
      <c r="G51" s="767"/>
      <c r="H51" s="139"/>
      <c r="I51" s="6"/>
      <c r="J51" s="6"/>
    </row>
    <row r="52" s="5" customFormat="1" ht="30" customHeight="1" spans="1:10">
      <c r="B52" s="33"/>
      <c r="C52" s="763" t="s">
        <v>694</v>
      </c>
      <c r="D52" s="764"/>
      <c r="E52" s="764"/>
      <c r="F52" s="764"/>
      <c r="G52" s="765"/>
      <c r="H52" s="139"/>
      <c r="I52" s="6"/>
      <c r="J52" s="6"/>
    </row>
    <row r="53" s="5" customFormat="1" ht="49" customHeight="1" spans="1:10">
      <c r="B53" s="33"/>
      <c r="C53" s="766" t="s">
        <v>695</v>
      </c>
      <c r="D53" s="117"/>
      <c r="E53" s="117"/>
      <c r="F53" s="117"/>
      <c r="G53" s="767"/>
      <c r="H53" s="139"/>
      <c r="I53" s="6"/>
      <c r="J53" s="6"/>
    </row>
    <row r="54" s="10" customFormat="1" ht="157" customHeight="1" spans="1:10">
      <c r="B54" s="141"/>
      <c r="C54" s="766" t="s">
        <v>696</v>
      </c>
      <c r="D54" s="117"/>
      <c r="E54" s="117"/>
      <c r="F54" s="117"/>
      <c r="G54" s="767"/>
      <c r="H54" s="139"/>
      <c r="I54" s="6"/>
      <c r="J54" s="6"/>
    </row>
    <row r="55" s="10" customFormat="1" ht="32" customHeight="1" spans="1:10">
      <c r="B55" s="141"/>
      <c r="C55" s="766" t="s">
        <v>697</v>
      </c>
      <c r="D55" s="117"/>
      <c r="E55" s="117"/>
      <c r="F55" s="117"/>
      <c r="G55" s="767"/>
      <c r="H55" s="139"/>
      <c r="I55" s="6"/>
      <c r="J55" s="6"/>
    </row>
    <row r="56" s="10" customFormat="1" ht="56" customHeight="1" spans="1:10">
      <c r="B56" s="141"/>
      <c r="C56" s="766" t="s">
        <v>698</v>
      </c>
      <c r="D56" s="117"/>
      <c r="E56" s="117"/>
      <c r="F56" s="117"/>
      <c r="G56" s="767"/>
      <c r="H56" s="139"/>
      <c r="I56" s="6"/>
      <c r="J56" s="6"/>
    </row>
    <row r="57" s="11" customFormat="1" ht="73" customHeight="1" spans="1:10">
      <c r="A57" s="777"/>
      <c r="B57" s="143"/>
      <c r="C57" s="778" t="s">
        <v>127</v>
      </c>
      <c r="D57" s="779"/>
      <c r="E57" s="779"/>
      <c r="F57" s="779"/>
      <c r="G57" s="809"/>
      <c r="H57" s="139"/>
    </row>
  </sheetData>
  <mergeCells count="79">
    <mergeCell ref="C2:G2"/>
    <mergeCell ref="C3:G3"/>
    <mergeCell ref="C4:G4"/>
    <mergeCell ref="D5:E5"/>
    <mergeCell ref="F5:G5"/>
    <mergeCell ref="D6:E6"/>
    <mergeCell ref="F6:G6"/>
    <mergeCell ref="D7:E7"/>
    <mergeCell ref="F7:G7"/>
    <mergeCell ref="D8:E8"/>
    <mergeCell ref="F8:G8"/>
    <mergeCell ref="D9:E9"/>
    <mergeCell ref="F9:G9"/>
    <mergeCell ref="D10:E10"/>
    <mergeCell ref="F10:G10"/>
    <mergeCell ref="D11:E11"/>
    <mergeCell ref="F11:G11"/>
    <mergeCell ref="D12:E12"/>
    <mergeCell ref="F12:G12"/>
    <mergeCell ref="D13:E13"/>
    <mergeCell ref="F13:G13"/>
    <mergeCell ref="D14:E14"/>
    <mergeCell ref="F14:G14"/>
    <mergeCell ref="D15:E15"/>
    <mergeCell ref="F15:G15"/>
    <mergeCell ref="D16:E16"/>
    <mergeCell ref="F16:G16"/>
    <mergeCell ref="D17:E17"/>
    <mergeCell ref="F17:G17"/>
    <mergeCell ref="D18:E18"/>
    <mergeCell ref="F18:G18"/>
    <mergeCell ref="D19:E19"/>
    <mergeCell ref="F19:G19"/>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D27:E27"/>
    <mergeCell ref="F27:G27"/>
    <mergeCell ref="D28:E28"/>
    <mergeCell ref="F28:G28"/>
    <mergeCell ref="C30:G30"/>
    <mergeCell ref="C31:G31"/>
    <mergeCell ref="C32:G32"/>
    <mergeCell ref="C33:G33"/>
    <mergeCell ref="C34:G34"/>
    <mergeCell ref="C35:G35"/>
    <mergeCell ref="C36:G36"/>
    <mergeCell ref="C37:G37"/>
    <mergeCell ref="C38:G38"/>
    <mergeCell ref="C39:G39"/>
    <mergeCell ref="C40:G40"/>
    <mergeCell ref="C41:G41"/>
    <mergeCell ref="C42:G42"/>
    <mergeCell ref="C43:G43"/>
    <mergeCell ref="C44:G44"/>
    <mergeCell ref="C45:G45"/>
    <mergeCell ref="C46:G46"/>
    <mergeCell ref="C47:G47"/>
    <mergeCell ref="C48:G48"/>
    <mergeCell ref="C49:G49"/>
    <mergeCell ref="C50:G50"/>
    <mergeCell ref="C51:G51"/>
    <mergeCell ref="C52:G52"/>
    <mergeCell ref="C53:G53"/>
    <mergeCell ref="C54:G54"/>
    <mergeCell ref="C55:G55"/>
    <mergeCell ref="C56:G56"/>
    <mergeCell ref="C57:G57"/>
  </mergeCells>
  <pageMargins left="0.75" right="0.75" top="1" bottom="1" header="0.5" footer="0.5"/>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S54"/>
  <sheetViews>
    <sheetView zoomScale="70" zoomScaleNormal="70" workbookViewId="0">
      <selection activeCell="R11" sqref="R11"/>
    </sheetView>
  </sheetViews>
  <sheetFormatPr defaultColWidth="9" defaultRowHeight="15.6"/>
  <cols>
    <col min="1" max="1" width="3.0462962962963" style="12" customWidth="1"/>
    <col min="2" max="2" width="4" style="8" customWidth="1"/>
    <col min="3" max="3" width="42.2222222222222" style="8" customWidth="1"/>
    <col min="4" max="4" width="19.212962962963" style="8" customWidth="1"/>
    <col min="5" max="5" width="29.9907407407407" style="8" customWidth="1"/>
    <col min="6" max="6" width="19.212962962963" style="148" customWidth="1"/>
    <col min="7" max="7" width="19.212962962963" style="8" customWidth="1"/>
    <col min="8" max="8" width="21.0648148148148" style="8" customWidth="1"/>
    <col min="9" max="9" width="19.212962962963" style="8" customWidth="1"/>
    <col min="10" max="10" width="57.3148148148148" style="8" customWidth="1"/>
    <col min="11" max="11" width="3.75" style="8" customWidth="1"/>
    <col min="12" max="12" width="26.1203703703704" style="8" customWidth="1"/>
    <col min="13" max="16379" width="9" style="8" customWidth="1"/>
    <col min="16380" max="16384" width="9" customWidth="1"/>
  </cols>
  <sheetData>
    <row r="1" s="1" customFormat="1" ht="62" customHeight="1" spans="1:12">
      <c r="A1" s="15"/>
      <c r="B1" s="16"/>
      <c r="C1" s="260" t="s">
        <v>998</v>
      </c>
      <c r="D1" s="260"/>
      <c r="E1" s="260"/>
      <c r="F1" s="260"/>
      <c r="G1" s="260"/>
      <c r="H1" s="260"/>
      <c r="I1" s="260"/>
      <c r="J1" s="654"/>
      <c r="K1" s="654"/>
      <c r="L1" s="16"/>
    </row>
    <row r="2" s="3" customFormat="1" ht="11" customHeight="1" spans="1:12">
      <c r="A2" s="28"/>
      <c r="B2" s="16"/>
      <c r="C2" s="29"/>
      <c r="D2" s="31"/>
      <c r="E2" s="31"/>
      <c r="F2" s="31"/>
      <c r="G2" s="31"/>
      <c r="H2" s="31"/>
      <c r="I2" s="31"/>
      <c r="J2" s="31"/>
      <c r="K2" s="31"/>
      <c r="L2" s="719"/>
    </row>
    <row r="3" s="4" customFormat="1" ht="60" customHeight="1" spans="1:12">
      <c r="A3" s="32"/>
      <c r="B3" s="38"/>
      <c r="C3" s="720" t="s">
        <v>999</v>
      </c>
      <c r="D3" s="721"/>
      <c r="E3" s="721"/>
      <c r="F3" s="721"/>
      <c r="G3" s="721"/>
      <c r="H3" s="721"/>
      <c r="I3" s="721"/>
      <c r="J3" s="722"/>
      <c r="K3" s="38"/>
    </row>
    <row r="4" s="718" customFormat="1" ht="26" customHeight="1" spans="1:12">
      <c r="A4" s="723"/>
      <c r="B4" s="724"/>
      <c r="C4" s="725"/>
      <c r="D4" s="726"/>
      <c r="E4" s="726"/>
      <c r="F4" s="726"/>
      <c r="G4" s="726"/>
      <c r="H4" s="727"/>
      <c r="I4" s="727"/>
      <c r="J4" s="728" t="s">
        <v>130</v>
      </c>
      <c r="K4" s="724"/>
    </row>
    <row r="5" s="4" customFormat="1" ht="64" customHeight="1" spans="1:12">
      <c r="A5" s="32"/>
      <c r="B5" s="38"/>
      <c r="C5" s="729" t="s">
        <v>77</v>
      </c>
      <c r="D5" s="730" t="s">
        <v>1000</v>
      </c>
      <c r="E5" s="731"/>
      <c r="F5" s="730" t="s">
        <v>1001</v>
      </c>
      <c r="G5" s="731"/>
      <c r="H5" s="732" t="s">
        <v>1002</v>
      </c>
      <c r="I5" s="732" t="s">
        <v>1003</v>
      </c>
      <c r="J5" s="733" t="s">
        <v>8</v>
      </c>
      <c r="K5" s="38"/>
    </row>
    <row r="6" s="4" customFormat="1" ht="53" customHeight="1" spans="1:12">
      <c r="A6" s="32"/>
      <c r="B6" s="38"/>
      <c r="C6" s="734" t="s">
        <v>1004</v>
      </c>
      <c r="D6" s="735" t="s">
        <v>1005</v>
      </c>
      <c r="E6" s="736"/>
      <c r="F6" s="737" t="s">
        <v>1006</v>
      </c>
      <c r="G6" s="738"/>
      <c r="H6" s="739">
        <v>57</v>
      </c>
      <c r="I6" s="739">
        <v>3.5</v>
      </c>
      <c r="J6" s="740" t="s">
        <v>1007</v>
      </c>
      <c r="K6" s="38"/>
      <c r="L6" s="562"/>
    </row>
    <row r="7" s="4" customFormat="1" ht="39" customHeight="1" spans="1:12">
      <c r="A7" s="32"/>
      <c r="B7" s="38"/>
      <c r="C7" s="741"/>
      <c r="D7" s="742"/>
      <c r="E7" s="743"/>
      <c r="F7" s="737" t="s">
        <v>1008</v>
      </c>
      <c r="G7" s="738"/>
      <c r="H7" s="739">
        <v>57</v>
      </c>
      <c r="I7" s="739">
        <v>3.5</v>
      </c>
      <c r="J7" s="744"/>
      <c r="K7" s="38"/>
      <c r="L7" s="562"/>
    </row>
    <row r="8" s="4" customFormat="1" ht="39" customHeight="1" spans="1:12">
      <c r="A8" s="32"/>
      <c r="B8" s="38"/>
      <c r="C8" s="741"/>
      <c r="D8" s="742"/>
      <c r="E8" s="743"/>
      <c r="F8" s="737" t="s">
        <v>1009</v>
      </c>
      <c r="G8" s="738"/>
      <c r="H8" s="739">
        <v>57</v>
      </c>
      <c r="I8" s="739">
        <v>3.5</v>
      </c>
      <c r="J8" s="744"/>
      <c r="K8" s="38"/>
      <c r="L8" s="562"/>
    </row>
    <row r="9" s="4" customFormat="1" ht="39" customHeight="1" spans="1:12">
      <c r="A9" s="32"/>
      <c r="B9" s="38"/>
      <c r="C9" s="741"/>
      <c r="D9" s="735" t="s">
        <v>1010</v>
      </c>
      <c r="E9" s="736"/>
      <c r="F9" s="737" t="s">
        <v>1006</v>
      </c>
      <c r="G9" s="738"/>
      <c r="H9" s="739">
        <v>58</v>
      </c>
      <c r="I9" s="739">
        <v>3.5</v>
      </c>
      <c r="J9" s="744"/>
      <c r="K9" s="38"/>
      <c r="L9" s="562"/>
    </row>
    <row r="10" s="4" customFormat="1" ht="39" customHeight="1" spans="1:12">
      <c r="A10" s="32"/>
      <c r="B10" s="38"/>
      <c r="C10" s="741"/>
      <c r="D10" s="742"/>
      <c r="E10" s="743"/>
      <c r="F10" s="737" t="s">
        <v>1008</v>
      </c>
      <c r="G10" s="738"/>
      <c r="H10" s="739">
        <v>58</v>
      </c>
      <c r="I10" s="739">
        <v>3.5</v>
      </c>
      <c r="J10" s="744"/>
      <c r="K10" s="38"/>
      <c r="L10" s="562"/>
    </row>
    <row r="11" s="4" customFormat="1" ht="39" customHeight="1" spans="1:12">
      <c r="A11" s="32"/>
      <c r="B11" s="38"/>
      <c r="C11" s="745"/>
      <c r="D11" s="746"/>
      <c r="E11" s="747"/>
      <c r="F11" s="748" t="s">
        <v>1009</v>
      </c>
      <c r="G11" s="749"/>
      <c r="H11" s="750">
        <v>58</v>
      </c>
      <c r="I11" s="750">
        <v>4</v>
      </c>
      <c r="J11" s="751"/>
      <c r="K11" s="38"/>
      <c r="L11" s="562"/>
    </row>
    <row r="12" s="4" customFormat="1" ht="26" customHeight="1" spans="1:12">
      <c r="A12" s="32"/>
      <c r="B12" s="38"/>
      <c r="C12" s="752"/>
      <c r="D12" s="68"/>
      <c r="E12" s="68"/>
      <c r="F12" s="68"/>
      <c r="G12" s="68"/>
      <c r="H12" s="68"/>
      <c r="I12" s="68"/>
      <c r="J12" s="753"/>
      <c r="K12" s="38"/>
      <c r="L12" s="562"/>
    </row>
    <row r="13" s="4" customFormat="1" ht="26" customHeight="1" spans="1:12">
      <c r="A13" s="32"/>
      <c r="B13" s="38"/>
      <c r="C13" s="754"/>
      <c r="D13" s="755"/>
      <c r="E13" s="755"/>
      <c r="F13" s="755"/>
      <c r="G13" s="755"/>
      <c r="H13" s="755"/>
      <c r="I13" s="755"/>
      <c r="J13" s="756"/>
      <c r="K13" s="38"/>
      <c r="L13" s="562"/>
    </row>
    <row r="14" s="6" customFormat="1" ht="35" customHeight="1" spans="1:12">
      <c r="A14" s="102"/>
      <c r="B14" s="103"/>
      <c r="C14" s="491" t="s">
        <v>106</v>
      </c>
      <c r="D14" s="492"/>
      <c r="E14" s="492"/>
      <c r="F14" s="492"/>
      <c r="G14" s="492"/>
      <c r="H14" s="492"/>
      <c r="I14" s="492"/>
      <c r="J14" s="493"/>
      <c r="K14" s="103"/>
    </row>
    <row r="15" s="6" customFormat="1" ht="25" customHeight="1" spans="1:12">
      <c r="A15" s="102"/>
      <c r="B15" s="103"/>
      <c r="C15" s="757" t="s">
        <v>1011</v>
      </c>
      <c r="D15" s="758"/>
      <c r="E15" s="758"/>
      <c r="F15" s="758"/>
      <c r="G15" s="758"/>
      <c r="H15" s="758"/>
      <c r="I15" s="758"/>
      <c r="J15" s="759"/>
      <c r="K15" s="103"/>
    </row>
    <row r="16" s="7" customFormat="1" ht="25" customHeight="1" spans="1:12">
      <c r="A16" s="113"/>
      <c r="B16" s="114"/>
      <c r="C16" s="760" t="s">
        <v>1012</v>
      </c>
      <c r="D16" s="761"/>
      <c r="E16" s="761"/>
      <c r="F16" s="761"/>
      <c r="G16" s="761"/>
      <c r="H16" s="761"/>
      <c r="I16" s="761"/>
      <c r="J16" s="762"/>
      <c r="K16" s="114"/>
    </row>
    <row r="17" s="6" customFormat="1" ht="25" customHeight="1" spans="1:11">
      <c r="A17" s="102"/>
      <c r="B17" s="103"/>
      <c r="C17" s="760" t="s">
        <v>1013</v>
      </c>
      <c r="D17" s="761"/>
      <c r="E17" s="761"/>
      <c r="F17" s="761"/>
      <c r="G17" s="761"/>
      <c r="H17" s="761"/>
      <c r="I17" s="761"/>
      <c r="J17" s="762"/>
      <c r="K17" s="103"/>
    </row>
    <row r="18" s="6" customFormat="1" ht="40" customHeight="1" spans="1:11">
      <c r="A18" s="102"/>
      <c r="B18" s="103"/>
      <c r="C18" s="763" t="s">
        <v>1014</v>
      </c>
      <c r="D18" s="764"/>
      <c r="E18" s="764"/>
      <c r="F18" s="764"/>
      <c r="G18" s="764"/>
      <c r="H18" s="764"/>
      <c r="I18" s="764"/>
      <c r="J18" s="765"/>
      <c r="K18" s="103"/>
    </row>
    <row r="19" s="8" customFormat="1" ht="25" customHeight="1" spans="1:11">
      <c r="A19" s="120"/>
      <c r="B19" s="121"/>
      <c r="C19" s="766" t="s">
        <v>1015</v>
      </c>
      <c r="D19" s="117"/>
      <c r="E19" s="117"/>
      <c r="F19" s="117"/>
      <c r="G19" s="117"/>
      <c r="H19" s="117"/>
      <c r="I19" s="117"/>
      <c r="J19" s="767"/>
      <c r="K19" s="121"/>
    </row>
    <row r="20" s="8" customFormat="1" ht="25" customHeight="1" spans="1:11">
      <c r="A20" s="120"/>
      <c r="B20" s="121"/>
      <c r="C20" s="768" t="s">
        <v>1016</v>
      </c>
      <c r="D20" s="769"/>
      <c r="E20" s="769"/>
      <c r="F20" s="769"/>
      <c r="G20" s="769"/>
      <c r="H20" s="769"/>
      <c r="I20" s="769"/>
      <c r="J20" s="770"/>
      <c r="K20" s="121"/>
    </row>
    <row r="21" s="8" customFormat="1" ht="58" customHeight="1" spans="1:11">
      <c r="A21" s="120"/>
      <c r="B21" s="121"/>
      <c r="C21" s="771" t="s">
        <v>1017</v>
      </c>
      <c r="D21" s="772"/>
      <c r="E21" s="772"/>
      <c r="F21" s="772"/>
      <c r="G21" s="772"/>
      <c r="H21" s="772"/>
      <c r="I21" s="772"/>
      <c r="J21" s="773"/>
      <c r="K21" s="121"/>
    </row>
    <row r="22" s="8" customFormat="1" ht="31" customHeight="1" spans="1:11">
      <c r="A22" s="120"/>
      <c r="B22" s="121"/>
      <c r="C22" s="774" t="s">
        <v>1018</v>
      </c>
      <c r="D22" s="775"/>
      <c r="E22" s="775"/>
      <c r="F22" s="775"/>
      <c r="G22" s="775"/>
      <c r="H22" s="775"/>
      <c r="I22" s="775"/>
      <c r="J22" s="776"/>
      <c r="K22" s="121"/>
    </row>
    <row r="23" s="8" customFormat="1" ht="31" customHeight="1" spans="1:11">
      <c r="A23" s="120"/>
      <c r="B23" s="121"/>
      <c r="C23" s="771" t="s">
        <v>1019</v>
      </c>
      <c r="D23" s="772"/>
      <c r="E23" s="772"/>
      <c r="F23" s="772"/>
      <c r="G23" s="772"/>
      <c r="H23" s="772"/>
      <c r="I23" s="772"/>
      <c r="J23" s="773"/>
      <c r="K23" s="121"/>
    </row>
    <row r="24" s="6" customFormat="1" ht="35" customHeight="1" spans="1:11">
      <c r="A24" s="102"/>
      <c r="B24" s="103"/>
      <c r="C24" s="491" t="s">
        <v>114</v>
      </c>
      <c r="D24" s="492"/>
      <c r="E24" s="492"/>
      <c r="F24" s="492"/>
      <c r="G24" s="492"/>
      <c r="H24" s="492"/>
      <c r="I24" s="492"/>
      <c r="J24" s="493"/>
      <c r="K24" s="103"/>
    </row>
    <row r="25" s="6" customFormat="1" ht="26" customHeight="1" spans="1:11">
      <c r="A25" s="102"/>
      <c r="B25" s="103"/>
      <c r="C25" s="763" t="s">
        <v>1020</v>
      </c>
      <c r="D25" s="764"/>
      <c r="E25" s="764"/>
      <c r="F25" s="764"/>
      <c r="G25" s="764"/>
      <c r="H25" s="764"/>
      <c r="I25" s="764"/>
      <c r="J25" s="765"/>
      <c r="K25" s="103"/>
    </row>
    <row r="26" s="6" customFormat="1" ht="32" customHeight="1" spans="1:11">
      <c r="A26" s="102"/>
      <c r="B26" s="103"/>
      <c r="C26" s="763" t="s">
        <v>1021</v>
      </c>
      <c r="D26" s="764"/>
      <c r="E26" s="764"/>
      <c r="F26" s="764"/>
      <c r="G26" s="764"/>
      <c r="H26" s="764"/>
      <c r="I26" s="764"/>
      <c r="J26" s="765"/>
      <c r="K26" s="103"/>
    </row>
    <row r="27" s="6" customFormat="1" ht="26" customHeight="1" spans="1:11">
      <c r="A27" s="102"/>
      <c r="B27" s="103"/>
      <c r="C27" s="766" t="s">
        <v>1022</v>
      </c>
      <c r="D27" s="117"/>
      <c r="E27" s="117"/>
      <c r="F27" s="117"/>
      <c r="G27" s="117"/>
      <c r="H27" s="117"/>
      <c r="I27" s="117"/>
      <c r="J27" s="767"/>
      <c r="K27" s="103"/>
    </row>
    <row r="28" s="6" customFormat="1" ht="26" customHeight="1" spans="1:11">
      <c r="A28" s="102"/>
      <c r="B28" s="103"/>
      <c r="C28" s="766" t="s">
        <v>1023</v>
      </c>
      <c r="D28" s="117"/>
      <c r="E28" s="117"/>
      <c r="F28" s="117"/>
      <c r="G28" s="117"/>
      <c r="H28" s="117"/>
      <c r="I28" s="117"/>
      <c r="J28" s="767"/>
      <c r="K28" s="103"/>
    </row>
    <row r="29" s="6" customFormat="1" ht="26" customHeight="1" spans="1:11">
      <c r="A29" s="102"/>
      <c r="B29" s="103"/>
      <c r="C29" s="766" t="s">
        <v>1024</v>
      </c>
      <c r="D29" s="117"/>
      <c r="E29" s="117"/>
      <c r="F29" s="117"/>
      <c r="G29" s="117"/>
      <c r="H29" s="117"/>
      <c r="I29" s="117"/>
      <c r="J29" s="767"/>
      <c r="K29" s="103"/>
    </row>
    <row r="30" s="6" customFormat="1" ht="26" customHeight="1" spans="1:11">
      <c r="A30" s="102"/>
      <c r="B30" s="103"/>
      <c r="C30" s="766" t="s">
        <v>1025</v>
      </c>
      <c r="D30" s="117"/>
      <c r="E30" s="117"/>
      <c r="F30" s="117"/>
      <c r="G30" s="117"/>
      <c r="H30" s="117"/>
      <c r="I30" s="117"/>
      <c r="J30" s="767"/>
      <c r="K30" s="103"/>
    </row>
    <row r="31" s="6" customFormat="1" ht="26" customHeight="1" spans="1:11">
      <c r="A31" s="102"/>
      <c r="B31" s="103"/>
      <c r="C31" s="766" t="s">
        <v>1026</v>
      </c>
      <c r="D31" s="117"/>
      <c r="E31" s="117"/>
      <c r="F31" s="117"/>
      <c r="G31" s="117"/>
      <c r="H31" s="117"/>
      <c r="I31" s="117"/>
      <c r="J31" s="767"/>
      <c r="K31" s="103"/>
    </row>
    <row r="32" s="6" customFormat="1" ht="26" customHeight="1" spans="1:11">
      <c r="A32" s="102"/>
      <c r="B32" s="103"/>
      <c r="C32" s="766" t="s">
        <v>1027</v>
      </c>
      <c r="D32" s="117"/>
      <c r="E32" s="117"/>
      <c r="F32" s="117"/>
      <c r="G32" s="117"/>
      <c r="H32" s="117"/>
      <c r="I32" s="117"/>
      <c r="J32" s="767"/>
      <c r="K32" s="103"/>
    </row>
    <row r="33" s="6" customFormat="1" ht="26" customHeight="1" spans="1:19">
      <c r="A33" s="102"/>
      <c r="B33" s="103"/>
      <c r="C33" s="766" t="s">
        <v>1028</v>
      </c>
      <c r="D33" s="117"/>
      <c r="E33" s="117"/>
      <c r="F33" s="117"/>
      <c r="G33" s="117"/>
      <c r="H33" s="117"/>
      <c r="I33" s="117"/>
      <c r="J33" s="767"/>
      <c r="K33" s="103"/>
    </row>
    <row r="34" s="6" customFormat="1" ht="26" customHeight="1" spans="1:19">
      <c r="A34" s="102"/>
      <c r="B34" s="103"/>
      <c r="C34" s="766" t="s">
        <v>1029</v>
      </c>
      <c r="D34" s="117"/>
      <c r="E34" s="117"/>
      <c r="F34" s="117"/>
      <c r="G34" s="117"/>
      <c r="H34" s="117"/>
      <c r="I34" s="117"/>
      <c r="J34" s="767"/>
      <c r="K34" s="103"/>
    </row>
    <row r="35" s="6" customFormat="1" ht="26" customHeight="1" spans="1:19">
      <c r="A35" s="102"/>
      <c r="B35" s="103"/>
      <c r="C35" s="766" t="s">
        <v>1030</v>
      </c>
      <c r="D35" s="117"/>
      <c r="E35" s="117"/>
      <c r="F35" s="117"/>
      <c r="G35" s="117"/>
      <c r="H35" s="117"/>
      <c r="I35" s="117"/>
      <c r="J35" s="767"/>
      <c r="K35" s="103"/>
    </row>
    <row r="36" s="6" customFormat="1" ht="26" customHeight="1" spans="1:19">
      <c r="A36" s="102"/>
      <c r="B36" s="103"/>
      <c r="C36" s="766" t="s">
        <v>1031</v>
      </c>
      <c r="D36" s="117"/>
      <c r="E36" s="117"/>
      <c r="F36" s="117"/>
      <c r="G36" s="117"/>
      <c r="H36" s="117"/>
      <c r="I36" s="117"/>
      <c r="J36" s="767"/>
      <c r="K36" s="103"/>
    </row>
    <row r="37" s="6" customFormat="1" ht="26" customHeight="1" spans="1:19">
      <c r="A37" s="102"/>
      <c r="B37" s="103"/>
      <c r="C37" s="766" t="s">
        <v>1032</v>
      </c>
      <c r="D37" s="117"/>
      <c r="E37" s="117"/>
      <c r="F37" s="117"/>
      <c r="G37" s="117"/>
      <c r="H37" s="117"/>
      <c r="I37" s="117"/>
      <c r="J37" s="767"/>
      <c r="K37" s="103"/>
    </row>
    <row r="38" s="6" customFormat="1" ht="26" customHeight="1" spans="1:19">
      <c r="A38" s="102"/>
      <c r="B38" s="103"/>
      <c r="C38" s="766" t="s">
        <v>1033</v>
      </c>
      <c r="D38" s="117"/>
      <c r="E38" s="117"/>
      <c r="F38" s="117"/>
      <c r="G38" s="117"/>
      <c r="H38" s="117"/>
      <c r="I38" s="117"/>
      <c r="J38" s="767"/>
      <c r="K38" s="103"/>
    </row>
    <row r="39" s="6" customFormat="1" ht="26" customHeight="1" spans="1:19">
      <c r="A39" s="102"/>
      <c r="B39" s="103"/>
      <c r="C39" s="766" t="s">
        <v>1034</v>
      </c>
      <c r="D39" s="117"/>
      <c r="E39" s="117"/>
      <c r="F39" s="117"/>
      <c r="G39" s="117"/>
      <c r="H39" s="117"/>
      <c r="I39" s="117"/>
      <c r="J39" s="767"/>
      <c r="K39" s="103"/>
    </row>
    <row r="40" s="6" customFormat="1" ht="26" customHeight="1" spans="1:19">
      <c r="A40" s="102"/>
      <c r="B40" s="103"/>
      <c r="C40" s="766" t="s">
        <v>1035</v>
      </c>
      <c r="D40" s="117"/>
      <c r="E40" s="117"/>
      <c r="F40" s="117"/>
      <c r="G40" s="117"/>
      <c r="H40" s="117"/>
      <c r="I40" s="117"/>
      <c r="J40" s="767"/>
      <c r="K40" s="103"/>
    </row>
    <row r="41" s="6" customFormat="1" ht="26" customHeight="1" spans="1:19">
      <c r="A41" s="102"/>
      <c r="B41" s="103"/>
      <c r="C41" s="766" t="s">
        <v>1036</v>
      </c>
      <c r="D41" s="117"/>
      <c r="E41" s="117"/>
      <c r="F41" s="117"/>
      <c r="G41" s="117"/>
      <c r="H41" s="117"/>
      <c r="I41" s="117"/>
      <c r="J41" s="767"/>
      <c r="K41" s="103"/>
    </row>
    <row r="42" s="6" customFormat="1" ht="26" customHeight="1" spans="1:19">
      <c r="A42" s="102"/>
      <c r="B42" s="103"/>
      <c r="C42" s="766" t="s">
        <v>1037</v>
      </c>
      <c r="D42" s="117"/>
      <c r="E42" s="117"/>
      <c r="F42" s="117"/>
      <c r="G42" s="117"/>
      <c r="H42" s="117"/>
      <c r="I42" s="117"/>
      <c r="J42" s="767"/>
      <c r="K42" s="103"/>
    </row>
    <row r="43" s="6" customFormat="1" ht="43" customHeight="1" spans="1:19">
      <c r="A43" s="102"/>
      <c r="B43" s="103"/>
      <c r="C43" s="766" t="s">
        <v>1038</v>
      </c>
      <c r="D43" s="117"/>
      <c r="E43" s="117"/>
      <c r="F43" s="117"/>
      <c r="G43" s="117"/>
      <c r="H43" s="117"/>
      <c r="I43" s="117"/>
      <c r="J43" s="767"/>
      <c r="K43" s="103"/>
    </row>
    <row r="44" s="6" customFormat="1" ht="49" customHeight="1" spans="1:19">
      <c r="A44" s="102"/>
      <c r="B44" s="103"/>
      <c r="C44" s="766" t="s">
        <v>1039</v>
      </c>
      <c r="D44" s="117"/>
      <c r="E44" s="117"/>
      <c r="F44" s="117"/>
      <c r="G44" s="117"/>
      <c r="H44" s="117"/>
      <c r="I44" s="117"/>
      <c r="J44" s="767"/>
      <c r="K44" s="103"/>
    </row>
    <row r="45" s="6" customFormat="1" ht="33" customHeight="1" spans="1:19">
      <c r="A45" s="102"/>
      <c r="B45" s="103"/>
      <c r="C45" s="766" t="s">
        <v>1040</v>
      </c>
      <c r="D45" s="117"/>
      <c r="E45" s="117"/>
      <c r="F45" s="117"/>
      <c r="G45" s="117"/>
      <c r="H45" s="117"/>
      <c r="I45" s="117"/>
      <c r="J45" s="767"/>
      <c r="K45" s="103"/>
    </row>
    <row r="46" s="6" customFormat="1" ht="47" customHeight="1" spans="1:19">
      <c r="A46" s="102"/>
      <c r="B46" s="103"/>
      <c r="C46" s="766" t="s">
        <v>1041</v>
      </c>
      <c r="D46" s="117"/>
      <c r="E46" s="117"/>
      <c r="F46" s="117"/>
      <c r="G46" s="117"/>
      <c r="H46" s="117"/>
      <c r="I46" s="117"/>
      <c r="J46" s="767"/>
      <c r="K46" s="103"/>
    </row>
    <row r="47" s="6" customFormat="1" ht="34" customHeight="1" spans="1:19">
      <c r="B47" s="103"/>
      <c r="C47" s="491" t="s">
        <v>925</v>
      </c>
      <c r="D47" s="492"/>
      <c r="E47" s="492"/>
      <c r="F47" s="492"/>
      <c r="G47" s="492"/>
      <c r="H47" s="492"/>
      <c r="I47" s="492"/>
      <c r="J47" s="493"/>
      <c r="K47" s="139"/>
      <c r="L47" s="9"/>
    </row>
    <row r="48" s="5" customFormat="1" ht="52" customHeight="1" spans="1:19">
      <c r="B48" s="33"/>
      <c r="C48" s="766" t="s">
        <v>122</v>
      </c>
      <c r="D48" s="117"/>
      <c r="E48" s="117"/>
      <c r="F48" s="117"/>
      <c r="G48" s="117"/>
      <c r="H48" s="117"/>
      <c r="I48" s="117"/>
      <c r="J48" s="767"/>
      <c r="K48" s="139"/>
      <c r="L48" s="9"/>
      <c r="M48" s="6"/>
      <c r="N48" s="6"/>
      <c r="O48" s="6"/>
      <c r="P48" s="6"/>
      <c r="Q48" s="6"/>
      <c r="R48" s="6"/>
      <c r="S48" s="6"/>
    </row>
    <row r="49" s="5" customFormat="1" ht="30" customHeight="1" spans="1:19">
      <c r="B49" s="33"/>
      <c r="C49" s="763" t="s">
        <v>694</v>
      </c>
      <c r="D49" s="764"/>
      <c r="E49" s="764"/>
      <c r="F49" s="764"/>
      <c r="G49" s="764"/>
      <c r="H49" s="764"/>
      <c r="I49" s="764"/>
      <c r="J49" s="765"/>
      <c r="K49" s="139"/>
      <c r="L49" s="9"/>
      <c r="M49" s="6"/>
      <c r="N49" s="6"/>
      <c r="O49" s="6"/>
      <c r="P49" s="6"/>
      <c r="Q49" s="6"/>
      <c r="R49" s="6"/>
      <c r="S49" s="6"/>
    </row>
    <row r="50" s="5" customFormat="1" ht="30" customHeight="1" spans="1:19">
      <c r="B50" s="33"/>
      <c r="C50" s="766" t="s">
        <v>695</v>
      </c>
      <c r="D50" s="117"/>
      <c r="E50" s="117"/>
      <c r="F50" s="117"/>
      <c r="G50" s="117"/>
      <c r="H50" s="117"/>
      <c r="I50" s="117"/>
      <c r="J50" s="767"/>
      <c r="K50" s="139"/>
      <c r="L50" s="9"/>
      <c r="M50" s="6"/>
      <c r="N50" s="6"/>
      <c r="O50" s="6"/>
      <c r="P50" s="6"/>
      <c r="Q50" s="6"/>
      <c r="R50" s="6"/>
      <c r="S50" s="6"/>
    </row>
    <row r="51" s="10" customFormat="1" ht="108" customHeight="1" spans="1:19">
      <c r="B51" s="141"/>
      <c r="C51" s="766" t="s">
        <v>696</v>
      </c>
      <c r="D51" s="117"/>
      <c r="E51" s="117"/>
      <c r="F51" s="117"/>
      <c r="G51" s="117"/>
      <c r="H51" s="117"/>
      <c r="I51" s="117"/>
      <c r="J51" s="767"/>
      <c r="K51" s="139"/>
      <c r="L51" s="9"/>
      <c r="M51" s="6"/>
      <c r="N51" s="6"/>
      <c r="O51" s="6"/>
      <c r="P51" s="6"/>
      <c r="Q51" s="6"/>
      <c r="R51" s="6"/>
      <c r="S51" s="6"/>
    </row>
    <row r="52" s="10" customFormat="1" ht="32" customHeight="1" spans="1:19">
      <c r="B52" s="141"/>
      <c r="C52" s="766" t="s">
        <v>697</v>
      </c>
      <c r="D52" s="117"/>
      <c r="E52" s="117"/>
      <c r="F52" s="117"/>
      <c r="G52" s="117"/>
      <c r="H52" s="117"/>
      <c r="I52" s="117"/>
      <c r="J52" s="767"/>
      <c r="K52" s="139"/>
      <c r="L52" s="9"/>
      <c r="M52" s="6"/>
      <c r="N52" s="6"/>
      <c r="O52" s="6"/>
      <c r="P52" s="6"/>
      <c r="Q52" s="6"/>
      <c r="R52" s="6"/>
      <c r="S52" s="6"/>
    </row>
    <row r="53" s="10" customFormat="1" ht="46" customHeight="1" spans="1:19">
      <c r="B53" s="141"/>
      <c r="C53" s="766" t="s">
        <v>1042</v>
      </c>
      <c r="D53" s="117"/>
      <c r="E53" s="117"/>
      <c r="F53" s="117"/>
      <c r="G53" s="117"/>
      <c r="H53" s="117"/>
      <c r="I53" s="117"/>
      <c r="J53" s="767"/>
      <c r="K53" s="139"/>
      <c r="L53" s="9"/>
      <c r="M53" s="6"/>
      <c r="N53" s="6"/>
      <c r="O53" s="6"/>
      <c r="P53" s="6"/>
      <c r="Q53" s="6"/>
      <c r="R53" s="6"/>
      <c r="S53" s="6"/>
    </row>
    <row r="54" s="11" customFormat="1" ht="41" customHeight="1" spans="1:19">
      <c r="A54" s="777"/>
      <c r="B54" s="143"/>
      <c r="C54" s="778" t="s">
        <v>127</v>
      </c>
      <c r="D54" s="779"/>
      <c r="E54" s="779"/>
      <c r="F54" s="779"/>
      <c r="G54" s="779"/>
      <c r="H54" s="779"/>
      <c r="I54" s="779"/>
      <c r="J54" s="779"/>
      <c r="K54" s="139"/>
      <c r="L54" s="9"/>
    </row>
  </sheetData>
  <mergeCells count="53">
    <mergeCell ref="C3:J3"/>
    <mergeCell ref="C4:H4"/>
    <mergeCell ref="D5:E5"/>
    <mergeCell ref="F5:G5"/>
    <mergeCell ref="F6:G6"/>
    <mergeCell ref="F7:G7"/>
    <mergeCell ref="F8:G8"/>
    <mergeCell ref="F9:G9"/>
    <mergeCell ref="F10:G10"/>
    <mergeCell ref="F11:G11"/>
    <mergeCell ref="C14:J14"/>
    <mergeCell ref="C15:J15"/>
    <mergeCell ref="C16:J16"/>
    <mergeCell ref="C17:J17"/>
    <mergeCell ref="C18:J18"/>
    <mergeCell ref="C19:J19"/>
    <mergeCell ref="C20:J20"/>
    <mergeCell ref="C21:J21"/>
    <mergeCell ref="C22:J22"/>
    <mergeCell ref="C23:J23"/>
    <mergeCell ref="C24:J24"/>
    <mergeCell ref="C25:J25"/>
    <mergeCell ref="C26:J26"/>
    <mergeCell ref="C27:J27"/>
    <mergeCell ref="C28:J28"/>
    <mergeCell ref="C29:J29"/>
    <mergeCell ref="C32:J32"/>
    <mergeCell ref="C33:J33"/>
    <mergeCell ref="C34:J34"/>
    <mergeCell ref="C35:J35"/>
    <mergeCell ref="C36:J36"/>
    <mergeCell ref="C37:J37"/>
    <mergeCell ref="C38:J38"/>
    <mergeCell ref="C39:J39"/>
    <mergeCell ref="C40:J40"/>
    <mergeCell ref="C41:J41"/>
    <mergeCell ref="C42:J42"/>
    <mergeCell ref="C43:J43"/>
    <mergeCell ref="C44:J44"/>
    <mergeCell ref="C45:J45"/>
    <mergeCell ref="C46:J46"/>
    <mergeCell ref="C47:J47"/>
    <mergeCell ref="C48:J48"/>
    <mergeCell ref="C49:J49"/>
    <mergeCell ref="C50:J50"/>
    <mergeCell ref="C51:J51"/>
    <mergeCell ref="C52:J52"/>
    <mergeCell ref="C53:J53"/>
    <mergeCell ref="C54:J54"/>
    <mergeCell ref="C6:C11"/>
    <mergeCell ref="J6:J11"/>
    <mergeCell ref="D6:E8"/>
    <mergeCell ref="D9:E11"/>
  </mergeCells>
  <pageMargins left="0.75" right="0.75" top="1" bottom="1" header="0.5" footer="0.5"/>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2:X94"/>
  <sheetViews>
    <sheetView zoomScale="60" zoomScaleNormal="60" workbookViewId="0">
      <selection activeCell="AG17" sqref="AG17"/>
    </sheetView>
  </sheetViews>
  <sheetFormatPr defaultColWidth="9" defaultRowHeight="15.6"/>
  <cols>
    <col min="1" max="1" width="1.25" style="12" customWidth="1"/>
    <col min="2" max="2" width="2.5" style="8" hidden="1" customWidth="1"/>
    <col min="3" max="3" width="57.2777777777778" style="8" customWidth="1"/>
    <col min="4" max="4" width="17.5" style="8" customWidth="1"/>
    <col min="5" max="5" width="16.037037037037" style="8" customWidth="1"/>
    <col min="6" max="6" width="16.8796296296296" style="8" customWidth="1"/>
    <col min="7" max="7" width="22.5" style="8" customWidth="1"/>
    <col min="8" max="8" width="30.8333333333333" style="8" customWidth="1"/>
    <col min="9" max="9" width="18.75" style="8" customWidth="1"/>
    <col min="10" max="10" width="16.462962962963" style="8" customWidth="1"/>
    <col min="11" max="11" width="16.037037037037" style="8" customWidth="1"/>
    <col min="12" max="12" width="20.6296296296296" style="8" customWidth="1"/>
    <col min="13" max="13" width="28.962962962963" style="8" customWidth="1"/>
    <col min="14" max="14" width="18.75" style="8" customWidth="1"/>
    <col min="15" max="15" width="15.6296296296296" style="8" customWidth="1"/>
    <col min="16" max="16" width="17.712962962963" style="8" customWidth="1"/>
    <col min="17" max="17" width="20.8333333333333" style="445" customWidth="1"/>
    <col min="18" max="18" width="29.3796296296296" style="8" customWidth="1"/>
    <col min="19" max="19" width="18.962962962963" style="8" customWidth="1"/>
    <col min="20" max="20" width="17.0833333333333" style="8" customWidth="1"/>
    <col min="21" max="21" width="17.5" style="8" customWidth="1"/>
    <col min="22" max="22" width="18.3333333333333" style="8" customWidth="1"/>
    <col min="23" max="23" width="32.5" style="8" customWidth="1"/>
  </cols>
  <sheetData>
    <row r="2" s="654" customFormat="1" ht="61" customHeight="1" spans="1:24">
      <c r="A2" s="655" t="s">
        <v>927</v>
      </c>
      <c r="C2" s="656"/>
      <c r="D2" s="657"/>
      <c r="E2" s="657"/>
      <c r="F2" s="657"/>
      <c r="G2" s="657"/>
      <c r="H2" s="657"/>
      <c r="I2" s="657"/>
      <c r="J2" s="657"/>
      <c r="K2" s="657"/>
      <c r="L2" s="657"/>
      <c r="M2" s="657"/>
      <c r="N2" s="658"/>
      <c r="O2" s="658"/>
      <c r="P2" s="657"/>
      <c r="Q2" s="657"/>
      <c r="R2" s="658"/>
      <c r="S2" s="658"/>
      <c r="T2" s="658"/>
      <c r="U2" s="658"/>
      <c r="V2" s="658"/>
      <c r="W2" s="659"/>
      <c r="X2" s="655"/>
    </row>
    <row r="3" s="4" customFormat="1" ht="47" customHeight="1" spans="1:24">
      <c r="B3" s="38"/>
      <c r="C3" s="660" t="s">
        <v>1043</v>
      </c>
      <c r="D3" s="661"/>
      <c r="E3" s="661"/>
      <c r="F3" s="661"/>
      <c r="G3" s="661"/>
      <c r="H3" s="661"/>
      <c r="I3" s="661"/>
      <c r="J3" s="661"/>
      <c r="K3" s="661"/>
      <c r="L3" s="661"/>
      <c r="M3" s="661"/>
      <c r="N3" s="661"/>
      <c r="O3" s="661"/>
      <c r="P3" s="661"/>
      <c r="Q3" s="661"/>
      <c r="R3" s="661"/>
      <c r="S3" s="661"/>
      <c r="T3" s="661"/>
      <c r="U3" s="661"/>
      <c r="V3" s="661"/>
      <c r="W3" s="662"/>
    </row>
    <row r="4" s="4" customFormat="1" ht="21" customHeight="1" spans="1:24">
      <c r="B4" s="38"/>
      <c r="C4" s="663" t="s">
        <v>130</v>
      </c>
      <c r="D4" s="664"/>
      <c r="E4" s="664"/>
      <c r="F4" s="664"/>
      <c r="G4" s="664"/>
      <c r="H4" s="664"/>
      <c r="I4" s="664"/>
      <c r="J4" s="664"/>
      <c r="K4" s="664"/>
      <c r="L4" s="664"/>
      <c r="M4" s="664"/>
      <c r="N4" s="664"/>
      <c r="O4" s="664"/>
      <c r="P4" s="664"/>
      <c r="Q4" s="664"/>
      <c r="R4" s="664"/>
      <c r="S4" s="664"/>
      <c r="T4" s="664"/>
      <c r="U4" s="664"/>
      <c r="V4" s="664"/>
      <c r="W4" s="665"/>
    </row>
    <row r="5" s="4" customFormat="1" ht="19" customHeight="1" spans="1:24">
      <c r="B5" s="38"/>
      <c r="C5" s="666" t="s">
        <v>1044</v>
      </c>
      <c r="D5" s="667"/>
      <c r="E5" s="667"/>
      <c r="F5" s="667"/>
      <c r="G5" s="667"/>
      <c r="H5" s="667"/>
      <c r="I5" s="667"/>
      <c r="J5" s="667"/>
      <c r="K5" s="667"/>
      <c r="L5" s="667"/>
      <c r="M5" s="667"/>
      <c r="N5" s="667"/>
      <c r="O5" s="667"/>
      <c r="P5" s="667"/>
      <c r="Q5" s="667"/>
      <c r="R5" s="667"/>
      <c r="S5" s="667"/>
      <c r="T5" s="667"/>
      <c r="U5" s="667"/>
      <c r="V5" s="667"/>
      <c r="W5" s="668"/>
    </row>
    <row r="6" s="4" customFormat="1" ht="60" customHeight="1" spans="1:24">
      <c r="B6" s="38"/>
      <c r="C6" s="669" t="s">
        <v>1045</v>
      </c>
      <c r="D6" s="670"/>
      <c r="E6" s="671" t="s">
        <v>1043</v>
      </c>
      <c r="F6" s="671"/>
      <c r="G6" s="671"/>
      <c r="H6" s="671"/>
      <c r="I6" s="671"/>
      <c r="J6" s="671"/>
      <c r="K6" s="671"/>
      <c r="L6" s="671"/>
      <c r="M6" s="671"/>
      <c r="N6" s="671"/>
      <c r="O6" s="671"/>
      <c r="P6" s="671"/>
      <c r="Q6" s="671"/>
      <c r="R6" s="671"/>
      <c r="S6" s="671"/>
      <c r="T6" s="671"/>
      <c r="U6" s="671"/>
      <c r="V6" s="671"/>
      <c r="W6" s="672"/>
    </row>
    <row r="7" s="5" customFormat="1" ht="57" customHeight="1" spans="1:24">
      <c r="B7" s="33"/>
      <c r="C7" s="457"/>
      <c r="D7" s="461" t="s">
        <v>1046</v>
      </c>
      <c r="E7" s="460"/>
      <c r="F7" s="460"/>
      <c r="G7" s="460"/>
      <c r="H7" s="460"/>
      <c r="I7" s="461" t="s">
        <v>1047</v>
      </c>
      <c r="J7" s="460"/>
      <c r="K7" s="460"/>
      <c r="L7" s="460"/>
      <c r="M7" s="460"/>
      <c r="N7" s="461" t="s">
        <v>1048</v>
      </c>
      <c r="O7" s="460"/>
      <c r="P7" s="460"/>
      <c r="Q7" s="460"/>
      <c r="R7" s="460"/>
      <c r="S7" s="461" t="s">
        <v>1049</v>
      </c>
      <c r="T7" s="460"/>
      <c r="U7" s="460"/>
      <c r="V7" s="460"/>
      <c r="W7" s="462"/>
    </row>
    <row r="8" s="4" customFormat="1" ht="42" customHeight="1" spans="1:24">
      <c r="B8" s="38"/>
      <c r="C8" s="457"/>
      <c r="D8" s="458" t="s">
        <v>938</v>
      </c>
      <c r="E8" s="458" t="s">
        <v>79</v>
      </c>
      <c r="F8" s="458" t="s">
        <v>81</v>
      </c>
      <c r="G8" s="458" t="s">
        <v>1050</v>
      </c>
      <c r="H8" s="458" t="s">
        <v>145</v>
      </c>
      <c r="I8" s="458" t="s">
        <v>938</v>
      </c>
      <c r="J8" s="458" t="s">
        <v>79</v>
      </c>
      <c r="K8" s="458" t="s">
        <v>81</v>
      </c>
      <c r="L8" s="458" t="s">
        <v>1050</v>
      </c>
      <c r="M8" s="458" t="s">
        <v>145</v>
      </c>
      <c r="N8" s="458" t="s">
        <v>938</v>
      </c>
      <c r="O8" s="458" t="s">
        <v>79</v>
      </c>
      <c r="P8" s="458" t="s">
        <v>81</v>
      </c>
      <c r="Q8" s="458" t="s">
        <v>1050</v>
      </c>
      <c r="R8" s="458" t="s">
        <v>145</v>
      </c>
      <c r="S8" s="458" t="s">
        <v>938</v>
      </c>
      <c r="T8" s="458" t="s">
        <v>79</v>
      </c>
      <c r="U8" s="458" t="s">
        <v>81</v>
      </c>
      <c r="V8" s="458" t="s">
        <v>1050</v>
      </c>
      <c r="W8" s="458" t="s">
        <v>145</v>
      </c>
    </row>
    <row r="9" s="4" customFormat="1" ht="46" customHeight="1" spans="1:24">
      <c r="B9" s="38"/>
      <c r="C9" s="673" t="s">
        <v>1051</v>
      </c>
      <c r="D9" s="674">
        <v>9.92343390142791</v>
      </c>
      <c r="E9" s="674">
        <v>9.92343390142791</v>
      </c>
      <c r="F9" s="674">
        <v>9.92343390142791</v>
      </c>
      <c r="G9" s="675">
        <v>1640</v>
      </c>
      <c r="H9" s="676" t="s">
        <v>1052</v>
      </c>
      <c r="I9" s="674">
        <v>7.02343390142791</v>
      </c>
      <c r="J9" s="674">
        <v>7.02343390142791</v>
      </c>
      <c r="K9" s="674">
        <v>7.02343390142791</v>
      </c>
      <c r="L9" s="675">
        <v>1180</v>
      </c>
      <c r="M9" s="676" t="s">
        <v>1053</v>
      </c>
      <c r="N9" s="674">
        <v>6.32343390142791</v>
      </c>
      <c r="O9" s="674">
        <v>6.32343390142791</v>
      </c>
      <c r="P9" s="674">
        <v>6.32343390142791</v>
      </c>
      <c r="Q9" s="675">
        <v>1050</v>
      </c>
      <c r="R9" s="676" t="s">
        <v>1054</v>
      </c>
      <c r="S9" s="674">
        <v>5.92343390142791</v>
      </c>
      <c r="T9" s="674">
        <v>5.92343390142791</v>
      </c>
      <c r="U9" s="674">
        <v>5.92343390142791</v>
      </c>
      <c r="V9" s="675">
        <v>990</v>
      </c>
      <c r="W9" s="677" t="s">
        <v>1055</v>
      </c>
    </row>
    <row r="10" s="4" customFormat="1" ht="46" customHeight="1" spans="1:24">
      <c r="B10" s="38"/>
      <c r="C10" s="678" t="s">
        <v>1056</v>
      </c>
      <c r="D10" s="674">
        <v>9.92343390142791</v>
      </c>
      <c r="E10" s="674">
        <v>9.92343390142791</v>
      </c>
      <c r="F10" s="674">
        <v>9.92343390142791</v>
      </c>
      <c r="G10" s="675">
        <v>1640</v>
      </c>
      <c r="H10" s="676" t="s">
        <v>1052</v>
      </c>
      <c r="I10" s="674">
        <v>7.02343390142791</v>
      </c>
      <c r="J10" s="674">
        <v>7.02343390142791</v>
      </c>
      <c r="K10" s="674">
        <v>7.02343390142791</v>
      </c>
      <c r="L10" s="675">
        <v>1180</v>
      </c>
      <c r="M10" s="676" t="s">
        <v>1053</v>
      </c>
      <c r="N10" s="674">
        <v>6.32343390142791</v>
      </c>
      <c r="O10" s="674">
        <v>6.32343390142791</v>
      </c>
      <c r="P10" s="674">
        <v>6.32343390142791</v>
      </c>
      <c r="Q10" s="675">
        <v>1050</v>
      </c>
      <c r="R10" s="676" t="s">
        <v>1054</v>
      </c>
      <c r="S10" s="674">
        <v>5.92343390142791</v>
      </c>
      <c r="T10" s="674">
        <v>5.92343390142791</v>
      </c>
      <c r="U10" s="674">
        <v>5.92343390142791</v>
      </c>
      <c r="V10" s="675">
        <v>990</v>
      </c>
      <c r="W10" s="677" t="s">
        <v>1055</v>
      </c>
    </row>
    <row r="11" s="4" customFormat="1" ht="46" customHeight="1" spans="1:24">
      <c r="B11" s="38"/>
      <c r="C11" s="678" t="s">
        <v>1057</v>
      </c>
      <c r="D11" s="674">
        <v>9.92343390142791</v>
      </c>
      <c r="E11" s="674">
        <v>9.92343390142791</v>
      </c>
      <c r="F11" s="674">
        <v>9.92343390142791</v>
      </c>
      <c r="G11" s="675">
        <v>1640</v>
      </c>
      <c r="H11" s="676" t="s">
        <v>1052</v>
      </c>
      <c r="I11" s="674">
        <v>7.02343390142791</v>
      </c>
      <c r="J11" s="674">
        <v>7.02343390142791</v>
      </c>
      <c r="K11" s="674">
        <v>7.02343390142791</v>
      </c>
      <c r="L11" s="675">
        <v>1180</v>
      </c>
      <c r="M11" s="676" t="s">
        <v>1053</v>
      </c>
      <c r="N11" s="674">
        <v>6.32343390142791</v>
      </c>
      <c r="O11" s="674">
        <v>6.32343390142791</v>
      </c>
      <c r="P11" s="674">
        <v>6.32343390142791</v>
      </c>
      <c r="Q11" s="675">
        <v>1050</v>
      </c>
      <c r="R11" s="676" t="s">
        <v>1054</v>
      </c>
      <c r="S11" s="674">
        <v>5.92343390142791</v>
      </c>
      <c r="T11" s="674">
        <v>5.92343390142791</v>
      </c>
      <c r="U11" s="674">
        <v>5.92343390142791</v>
      </c>
      <c r="V11" s="675">
        <v>990</v>
      </c>
      <c r="W11" s="677" t="s">
        <v>1055</v>
      </c>
    </row>
    <row r="12" s="4" customFormat="1" ht="40" customHeight="1" spans="1:24">
      <c r="B12" s="38"/>
      <c r="C12" s="678" t="s">
        <v>1058</v>
      </c>
      <c r="D12" s="674">
        <v>9.92343390142791</v>
      </c>
      <c r="E12" s="674">
        <v>9.92343390142791</v>
      </c>
      <c r="F12" s="674">
        <v>9.92343390142791</v>
      </c>
      <c r="G12" s="675">
        <v>1640</v>
      </c>
      <c r="H12" s="676" t="s">
        <v>1052</v>
      </c>
      <c r="I12" s="674">
        <v>7.02343390142791</v>
      </c>
      <c r="J12" s="674">
        <v>7.02343390142791</v>
      </c>
      <c r="K12" s="674">
        <v>7.02343390142791</v>
      </c>
      <c r="L12" s="675">
        <v>1180</v>
      </c>
      <c r="M12" s="676" t="s">
        <v>1053</v>
      </c>
      <c r="N12" s="674">
        <v>6.32343390142791</v>
      </c>
      <c r="O12" s="674">
        <v>6.32343390142791</v>
      </c>
      <c r="P12" s="674">
        <v>6.32343390142791</v>
      </c>
      <c r="Q12" s="675">
        <v>1050</v>
      </c>
      <c r="R12" s="676" t="s">
        <v>1054</v>
      </c>
      <c r="S12" s="674">
        <v>5.92343390142791</v>
      </c>
      <c r="T12" s="674">
        <v>5.92343390142791</v>
      </c>
      <c r="U12" s="674">
        <v>5.92343390142791</v>
      </c>
      <c r="V12" s="675">
        <v>990</v>
      </c>
      <c r="W12" s="677" t="s">
        <v>1055</v>
      </c>
    </row>
    <row r="13" s="4" customFormat="1" ht="40" customHeight="1" spans="1:24">
      <c r="B13" s="38"/>
      <c r="C13" s="678" t="s">
        <v>1059</v>
      </c>
      <c r="D13" s="674">
        <v>9.92343390142791</v>
      </c>
      <c r="E13" s="674">
        <v>9.92343390142791</v>
      </c>
      <c r="F13" s="674">
        <v>9.92343390142791</v>
      </c>
      <c r="G13" s="675">
        <v>1640</v>
      </c>
      <c r="H13" s="676" t="s">
        <v>1052</v>
      </c>
      <c r="I13" s="674">
        <v>7.02343390142791</v>
      </c>
      <c r="J13" s="674">
        <v>7.02343390142791</v>
      </c>
      <c r="K13" s="674">
        <v>7.02343390142791</v>
      </c>
      <c r="L13" s="675">
        <v>1180</v>
      </c>
      <c r="M13" s="676" t="s">
        <v>1053</v>
      </c>
      <c r="N13" s="674">
        <v>6.32343390142791</v>
      </c>
      <c r="O13" s="674">
        <v>6.32343390142791</v>
      </c>
      <c r="P13" s="674">
        <v>6.32343390142791</v>
      </c>
      <c r="Q13" s="675">
        <v>1050</v>
      </c>
      <c r="R13" s="676" t="s">
        <v>1054</v>
      </c>
      <c r="S13" s="674">
        <v>5.92343390142791</v>
      </c>
      <c r="T13" s="674">
        <v>5.92343390142791</v>
      </c>
      <c r="U13" s="674">
        <v>5.92343390142791</v>
      </c>
      <c r="V13" s="675">
        <v>990</v>
      </c>
      <c r="W13" s="677" t="s">
        <v>1055</v>
      </c>
    </row>
    <row r="14" s="4" customFormat="1" ht="40" customHeight="1" spans="1:24">
      <c r="B14" s="38"/>
      <c r="C14" s="678" t="s">
        <v>1060</v>
      </c>
      <c r="D14" s="674">
        <v>9.92343390142791</v>
      </c>
      <c r="E14" s="674">
        <v>9.92343390142791</v>
      </c>
      <c r="F14" s="674">
        <v>9.92343390142791</v>
      </c>
      <c r="G14" s="675">
        <v>1640</v>
      </c>
      <c r="H14" s="676" t="s">
        <v>1052</v>
      </c>
      <c r="I14" s="674">
        <v>7.02343390142791</v>
      </c>
      <c r="J14" s="674">
        <v>7.02343390142791</v>
      </c>
      <c r="K14" s="674">
        <v>7.02343390142791</v>
      </c>
      <c r="L14" s="675">
        <v>1180</v>
      </c>
      <c r="M14" s="676" t="s">
        <v>1053</v>
      </c>
      <c r="N14" s="674">
        <v>6.32343390142791</v>
      </c>
      <c r="O14" s="674">
        <v>6.32343390142791</v>
      </c>
      <c r="P14" s="674">
        <v>6.32343390142791</v>
      </c>
      <c r="Q14" s="675">
        <v>1050</v>
      </c>
      <c r="R14" s="676" t="s">
        <v>1054</v>
      </c>
      <c r="S14" s="674">
        <v>5.92343390142791</v>
      </c>
      <c r="T14" s="674">
        <v>5.92343390142791</v>
      </c>
      <c r="U14" s="674">
        <v>5.92343390142791</v>
      </c>
      <c r="V14" s="675">
        <v>990</v>
      </c>
      <c r="W14" s="677" t="s">
        <v>1055</v>
      </c>
    </row>
    <row r="15" s="4" customFormat="1" ht="40" customHeight="1" spans="1:24">
      <c r="B15" s="38"/>
      <c r="C15" s="678" t="s">
        <v>1061</v>
      </c>
      <c r="D15" s="674">
        <v>9.92343390142791</v>
      </c>
      <c r="E15" s="674">
        <v>9.92343390142791</v>
      </c>
      <c r="F15" s="674">
        <v>9.92343390142791</v>
      </c>
      <c r="G15" s="675">
        <v>1640</v>
      </c>
      <c r="H15" s="676" t="s">
        <v>1052</v>
      </c>
      <c r="I15" s="674">
        <v>7.02343390142791</v>
      </c>
      <c r="J15" s="674">
        <v>7.02343390142791</v>
      </c>
      <c r="K15" s="674">
        <v>7.02343390142791</v>
      </c>
      <c r="L15" s="675">
        <v>1180</v>
      </c>
      <c r="M15" s="676" t="s">
        <v>1053</v>
      </c>
      <c r="N15" s="674">
        <v>6.32343390142791</v>
      </c>
      <c r="O15" s="674">
        <v>6.32343390142791</v>
      </c>
      <c r="P15" s="674">
        <v>6.32343390142791</v>
      </c>
      <c r="Q15" s="675">
        <v>1050</v>
      </c>
      <c r="R15" s="676" t="s">
        <v>1054</v>
      </c>
      <c r="S15" s="674">
        <v>5.92343390142791</v>
      </c>
      <c r="T15" s="674">
        <v>5.92343390142791</v>
      </c>
      <c r="U15" s="674">
        <v>5.92343390142791</v>
      </c>
      <c r="V15" s="675">
        <v>990</v>
      </c>
      <c r="W15" s="677" t="s">
        <v>1055</v>
      </c>
    </row>
    <row r="16" s="4" customFormat="1" ht="45" customHeight="1" spans="1:24">
      <c r="A16" s="32"/>
      <c r="B16" s="38"/>
      <c r="C16" s="678" t="s">
        <v>1062</v>
      </c>
      <c r="D16" s="674">
        <v>9.98630815292492</v>
      </c>
      <c r="E16" s="674">
        <v>9.98630815292492</v>
      </c>
      <c r="F16" s="674">
        <v>9.98630815292492</v>
      </c>
      <c r="G16" s="679">
        <v>1648</v>
      </c>
      <c r="H16" s="676" t="s">
        <v>1052</v>
      </c>
      <c r="I16" s="674">
        <v>7.08630815292492</v>
      </c>
      <c r="J16" s="674">
        <v>7.08630815292492</v>
      </c>
      <c r="K16" s="674">
        <v>7.08630815292492</v>
      </c>
      <c r="L16" s="679">
        <v>1188</v>
      </c>
      <c r="M16" s="676" t="s">
        <v>1053</v>
      </c>
      <c r="N16" s="674">
        <v>6.38630815292492</v>
      </c>
      <c r="O16" s="674">
        <v>6.38630815292492</v>
      </c>
      <c r="P16" s="674">
        <v>6.38630815292492</v>
      </c>
      <c r="Q16" s="679">
        <v>1058</v>
      </c>
      <c r="R16" s="676" t="s">
        <v>1054</v>
      </c>
      <c r="S16" s="674">
        <v>5.98630815292492</v>
      </c>
      <c r="T16" s="674">
        <v>5.98630815292492</v>
      </c>
      <c r="U16" s="674">
        <v>5.98630815292492</v>
      </c>
      <c r="V16" s="679">
        <v>998</v>
      </c>
      <c r="W16" s="677" t="s">
        <v>1055</v>
      </c>
    </row>
    <row r="17" s="4" customFormat="1" ht="45" customHeight="1" spans="1:23">
      <c r="A17" s="32"/>
      <c r="B17" s="38"/>
      <c r="C17" s="678" t="s">
        <v>1063</v>
      </c>
      <c r="D17" s="674">
        <v>9.98630815292492</v>
      </c>
      <c r="E17" s="674">
        <v>9.98630815292492</v>
      </c>
      <c r="F17" s="674">
        <v>9.98630815292492</v>
      </c>
      <c r="G17" s="679">
        <v>1648</v>
      </c>
      <c r="H17" s="676" t="s">
        <v>1052</v>
      </c>
      <c r="I17" s="674">
        <v>7.08630815292492</v>
      </c>
      <c r="J17" s="674">
        <v>7.08630815292492</v>
      </c>
      <c r="K17" s="674">
        <v>7.08630815292492</v>
      </c>
      <c r="L17" s="679">
        <v>1188</v>
      </c>
      <c r="M17" s="676" t="s">
        <v>1053</v>
      </c>
      <c r="N17" s="674">
        <v>6.38630815292492</v>
      </c>
      <c r="O17" s="674">
        <v>6.38630815292492</v>
      </c>
      <c r="P17" s="674">
        <v>6.38630815292492</v>
      </c>
      <c r="Q17" s="679">
        <v>1058</v>
      </c>
      <c r="R17" s="676" t="s">
        <v>1054</v>
      </c>
      <c r="S17" s="674">
        <v>5.98630815292492</v>
      </c>
      <c r="T17" s="674">
        <v>5.98630815292492</v>
      </c>
      <c r="U17" s="674">
        <v>5.98630815292492</v>
      </c>
      <c r="V17" s="679">
        <v>998</v>
      </c>
      <c r="W17" s="677" t="s">
        <v>1055</v>
      </c>
    </row>
    <row r="18" s="4" customFormat="1" ht="45" customHeight="1" spans="1:23">
      <c r="A18" s="32"/>
      <c r="B18" s="38"/>
      <c r="C18" s="678" t="s">
        <v>1064</v>
      </c>
      <c r="D18" s="674">
        <v>9.98630815292492</v>
      </c>
      <c r="E18" s="674">
        <v>9.98630815292492</v>
      </c>
      <c r="F18" s="674">
        <v>9.98630815292492</v>
      </c>
      <c r="G18" s="679">
        <v>1648</v>
      </c>
      <c r="H18" s="676" t="s">
        <v>1052</v>
      </c>
      <c r="I18" s="674">
        <v>7.08630815292492</v>
      </c>
      <c r="J18" s="674">
        <v>7.08630815292492</v>
      </c>
      <c r="K18" s="674">
        <v>7.08630815292492</v>
      </c>
      <c r="L18" s="679">
        <v>1188</v>
      </c>
      <c r="M18" s="676" t="s">
        <v>1053</v>
      </c>
      <c r="N18" s="674">
        <v>6.38630815292492</v>
      </c>
      <c r="O18" s="674">
        <v>6.38630815292492</v>
      </c>
      <c r="P18" s="674">
        <v>6.38630815292492</v>
      </c>
      <c r="Q18" s="679">
        <v>1058</v>
      </c>
      <c r="R18" s="676" t="s">
        <v>1054</v>
      </c>
      <c r="S18" s="674">
        <v>5.98630815292492</v>
      </c>
      <c r="T18" s="674">
        <v>5.98630815292492</v>
      </c>
      <c r="U18" s="674">
        <v>5.98630815292492</v>
      </c>
      <c r="V18" s="679">
        <v>998</v>
      </c>
      <c r="W18" s="677" t="s">
        <v>1055</v>
      </c>
    </row>
    <row r="19" s="4" customFormat="1" ht="45" customHeight="1" spans="1:23">
      <c r="A19" s="32"/>
      <c r="B19" s="38"/>
      <c r="C19" s="678" t="s">
        <v>1065</v>
      </c>
      <c r="D19" s="674">
        <v>9.98630815292492</v>
      </c>
      <c r="E19" s="674">
        <v>9.98630815292492</v>
      </c>
      <c r="F19" s="674">
        <v>9.98630815292492</v>
      </c>
      <c r="G19" s="679">
        <v>1648</v>
      </c>
      <c r="H19" s="676" t="s">
        <v>1052</v>
      </c>
      <c r="I19" s="674">
        <v>7.08630815292492</v>
      </c>
      <c r="J19" s="674">
        <v>7.08630815292492</v>
      </c>
      <c r="K19" s="674">
        <v>7.08630815292492</v>
      </c>
      <c r="L19" s="679">
        <v>1188</v>
      </c>
      <c r="M19" s="676" t="s">
        <v>1053</v>
      </c>
      <c r="N19" s="674">
        <v>6.38630815292492</v>
      </c>
      <c r="O19" s="674">
        <v>6.38630815292492</v>
      </c>
      <c r="P19" s="674">
        <v>6.38630815292492</v>
      </c>
      <c r="Q19" s="679">
        <v>1058</v>
      </c>
      <c r="R19" s="676" t="s">
        <v>1054</v>
      </c>
      <c r="S19" s="674">
        <v>5.98630815292492</v>
      </c>
      <c r="T19" s="674">
        <v>5.98630815292492</v>
      </c>
      <c r="U19" s="674">
        <v>5.98630815292492</v>
      </c>
      <c r="V19" s="679">
        <v>998</v>
      </c>
      <c r="W19" s="677" t="s">
        <v>1055</v>
      </c>
    </row>
    <row r="20" s="4" customFormat="1" ht="40" customHeight="1" spans="1:23">
      <c r="B20" s="38"/>
      <c r="C20" s="678" t="s">
        <v>1066</v>
      </c>
      <c r="D20" s="674">
        <v>9.98630815292492</v>
      </c>
      <c r="E20" s="674">
        <v>9.98630815292492</v>
      </c>
      <c r="F20" s="674">
        <v>9.98630815292492</v>
      </c>
      <c r="G20" s="679">
        <v>1648</v>
      </c>
      <c r="H20" s="676" t="s">
        <v>1052</v>
      </c>
      <c r="I20" s="674">
        <v>7.08630815292492</v>
      </c>
      <c r="J20" s="674">
        <v>7.08630815292492</v>
      </c>
      <c r="K20" s="674">
        <v>7.08630815292492</v>
      </c>
      <c r="L20" s="679">
        <v>1188</v>
      </c>
      <c r="M20" s="676" t="s">
        <v>1053</v>
      </c>
      <c r="N20" s="674">
        <v>6.38630815292492</v>
      </c>
      <c r="O20" s="674">
        <v>6.38630815292492</v>
      </c>
      <c r="P20" s="674">
        <v>6.38630815292492</v>
      </c>
      <c r="Q20" s="679">
        <v>1058</v>
      </c>
      <c r="R20" s="676" t="s">
        <v>1054</v>
      </c>
      <c r="S20" s="674">
        <v>5.98630815292492</v>
      </c>
      <c r="T20" s="674">
        <v>5.98630815292492</v>
      </c>
      <c r="U20" s="674">
        <v>5.98630815292492</v>
      </c>
      <c r="V20" s="679">
        <v>998</v>
      </c>
      <c r="W20" s="677" t="s">
        <v>1055</v>
      </c>
    </row>
    <row r="21" s="4" customFormat="1" ht="40" customHeight="1" spans="1:23">
      <c r="B21" s="38"/>
      <c r="C21" s="678" t="s">
        <v>1067</v>
      </c>
      <c r="D21" s="674">
        <v>10.1120566559189</v>
      </c>
      <c r="E21" s="674">
        <v>10.1120566559189</v>
      </c>
      <c r="F21" s="674">
        <v>10.1120566559189</v>
      </c>
      <c r="G21" s="679">
        <v>1678.04963150622</v>
      </c>
      <c r="H21" s="676" t="s">
        <v>1052</v>
      </c>
      <c r="I21" s="674">
        <v>7.21205665591893</v>
      </c>
      <c r="J21" s="674">
        <v>7.21205665591893</v>
      </c>
      <c r="K21" s="674">
        <v>7.21205665591893</v>
      </c>
      <c r="L21" s="679">
        <v>1218.04963150622</v>
      </c>
      <c r="M21" s="676" t="s">
        <v>1053</v>
      </c>
      <c r="N21" s="674">
        <v>6.51205665591893</v>
      </c>
      <c r="O21" s="674">
        <v>6.51205665591893</v>
      </c>
      <c r="P21" s="674">
        <v>6.51205665591893</v>
      </c>
      <c r="Q21" s="679">
        <v>1088.04963150622</v>
      </c>
      <c r="R21" s="676" t="s">
        <v>1054</v>
      </c>
      <c r="S21" s="674">
        <v>6.11205665591893</v>
      </c>
      <c r="T21" s="674">
        <v>6.11205665591893</v>
      </c>
      <c r="U21" s="674">
        <v>6.11205665591893</v>
      </c>
      <c r="V21" s="679">
        <v>1028.04963150622</v>
      </c>
      <c r="W21" s="677" t="s">
        <v>1055</v>
      </c>
    </row>
    <row r="22" s="4" customFormat="1" ht="40" customHeight="1" spans="1:23">
      <c r="B22" s="38"/>
      <c r="C22" s="678" t="s">
        <v>1068</v>
      </c>
      <c r="D22" s="674">
        <v>10.1120566559189</v>
      </c>
      <c r="E22" s="674">
        <v>10.1120566559189</v>
      </c>
      <c r="F22" s="674">
        <v>10.1120566559189</v>
      </c>
      <c r="G22" s="679">
        <v>1678.04963150622</v>
      </c>
      <c r="H22" s="676" t="s">
        <v>1052</v>
      </c>
      <c r="I22" s="674">
        <v>7.21205665591893</v>
      </c>
      <c r="J22" s="674">
        <v>7.21205665591893</v>
      </c>
      <c r="K22" s="674">
        <v>7.21205665591893</v>
      </c>
      <c r="L22" s="679">
        <v>1218.04963150622</v>
      </c>
      <c r="M22" s="676" t="s">
        <v>1053</v>
      </c>
      <c r="N22" s="674">
        <v>6.51205665591893</v>
      </c>
      <c r="O22" s="674">
        <v>6.51205665591893</v>
      </c>
      <c r="P22" s="674">
        <v>6.51205665591893</v>
      </c>
      <c r="Q22" s="679">
        <v>1088.04963150622</v>
      </c>
      <c r="R22" s="676" t="s">
        <v>1054</v>
      </c>
      <c r="S22" s="674">
        <v>6.11205665591893</v>
      </c>
      <c r="T22" s="674">
        <v>6.11205665591893</v>
      </c>
      <c r="U22" s="674">
        <v>6.11205665591893</v>
      </c>
      <c r="V22" s="679">
        <v>1028.04963150622</v>
      </c>
      <c r="W22" s="677" t="s">
        <v>1055</v>
      </c>
    </row>
    <row r="23" s="4" customFormat="1" ht="40" customHeight="1" spans="1:23">
      <c r="B23" s="38"/>
      <c r="C23" s="678" t="s">
        <v>1069</v>
      </c>
      <c r="D23" s="674">
        <v>10.1120566559189</v>
      </c>
      <c r="E23" s="674">
        <v>10.1120566559189</v>
      </c>
      <c r="F23" s="674">
        <v>10.1120566559189</v>
      </c>
      <c r="G23" s="679">
        <v>1678.04963150622</v>
      </c>
      <c r="H23" s="676" t="s">
        <v>1052</v>
      </c>
      <c r="I23" s="674">
        <v>7.21205665591893</v>
      </c>
      <c r="J23" s="674">
        <v>7.21205665591893</v>
      </c>
      <c r="K23" s="674">
        <v>7.21205665591893</v>
      </c>
      <c r="L23" s="679">
        <v>1218.04963150622</v>
      </c>
      <c r="M23" s="676" t="s">
        <v>1053</v>
      </c>
      <c r="N23" s="674">
        <v>6.51205665591893</v>
      </c>
      <c r="O23" s="674">
        <v>6.51205665591893</v>
      </c>
      <c r="P23" s="674">
        <v>6.51205665591893</v>
      </c>
      <c r="Q23" s="679">
        <v>1088.04963150622</v>
      </c>
      <c r="R23" s="676" t="s">
        <v>1054</v>
      </c>
      <c r="S23" s="674">
        <v>6.11205665591893</v>
      </c>
      <c r="T23" s="674">
        <v>6.11205665591893</v>
      </c>
      <c r="U23" s="674">
        <v>6.11205665591893</v>
      </c>
      <c r="V23" s="679">
        <v>1028.04963150622</v>
      </c>
      <c r="W23" s="677" t="s">
        <v>1055</v>
      </c>
    </row>
    <row r="24" s="4" customFormat="1" ht="40" customHeight="1" spans="1:23">
      <c r="B24" s="38"/>
      <c r="C24" s="678" t="s">
        <v>1070</v>
      </c>
      <c r="D24" s="674">
        <v>10.1120566559189</v>
      </c>
      <c r="E24" s="674">
        <v>10.1120566559189</v>
      </c>
      <c r="F24" s="674">
        <v>10.1120566559189</v>
      </c>
      <c r="G24" s="679">
        <v>1678.04963150622</v>
      </c>
      <c r="H24" s="676" t="s">
        <v>1052</v>
      </c>
      <c r="I24" s="674">
        <v>7.21205665591893</v>
      </c>
      <c r="J24" s="674">
        <v>7.21205665591893</v>
      </c>
      <c r="K24" s="674">
        <v>7.21205665591893</v>
      </c>
      <c r="L24" s="679">
        <v>1218.04963150622</v>
      </c>
      <c r="M24" s="676" t="s">
        <v>1053</v>
      </c>
      <c r="N24" s="674">
        <v>6.51205665591893</v>
      </c>
      <c r="O24" s="674">
        <v>6.51205665591893</v>
      </c>
      <c r="P24" s="674">
        <v>6.51205665591893</v>
      </c>
      <c r="Q24" s="679">
        <v>1088.04963150622</v>
      </c>
      <c r="R24" s="676" t="s">
        <v>1054</v>
      </c>
      <c r="S24" s="674">
        <v>6.11205665591893</v>
      </c>
      <c r="T24" s="674">
        <v>6.11205665591893</v>
      </c>
      <c r="U24" s="674">
        <v>6.11205665591893</v>
      </c>
      <c r="V24" s="679">
        <v>1028.04963150622</v>
      </c>
      <c r="W24" s="677" t="s">
        <v>1055</v>
      </c>
    </row>
    <row r="25" s="4" customFormat="1" ht="40" customHeight="1" spans="1:23">
      <c r="B25" s="38"/>
      <c r="C25" s="678" t="s">
        <v>1071</v>
      </c>
      <c r="D25" s="674">
        <v>10.1120566559189</v>
      </c>
      <c r="E25" s="674">
        <v>10.1120566559189</v>
      </c>
      <c r="F25" s="674">
        <v>10.1120566559189</v>
      </c>
      <c r="G25" s="679">
        <v>1678.04963150622</v>
      </c>
      <c r="H25" s="676" t="s">
        <v>1052</v>
      </c>
      <c r="I25" s="674">
        <v>7.21205665591893</v>
      </c>
      <c r="J25" s="674">
        <v>7.21205665591893</v>
      </c>
      <c r="K25" s="674">
        <v>7.21205665591893</v>
      </c>
      <c r="L25" s="679">
        <v>1218.04963150622</v>
      </c>
      <c r="M25" s="676" t="s">
        <v>1053</v>
      </c>
      <c r="N25" s="674">
        <v>6.51205665591893</v>
      </c>
      <c r="O25" s="674">
        <v>6.51205665591893</v>
      </c>
      <c r="P25" s="674">
        <v>6.51205665591893</v>
      </c>
      <c r="Q25" s="679">
        <v>1088.04963150622</v>
      </c>
      <c r="R25" s="676" t="s">
        <v>1054</v>
      </c>
      <c r="S25" s="674">
        <v>6.11205665591893</v>
      </c>
      <c r="T25" s="674">
        <v>6.11205665591893</v>
      </c>
      <c r="U25" s="674">
        <v>6.11205665591893</v>
      </c>
      <c r="V25" s="679">
        <v>1028.04963150622</v>
      </c>
      <c r="W25" s="677" t="s">
        <v>1055</v>
      </c>
    </row>
    <row r="26" s="4" customFormat="1" ht="40" customHeight="1" spans="1:23">
      <c r="B26" s="38"/>
      <c r="C26" s="678" t="s">
        <v>1072</v>
      </c>
      <c r="D26" s="674">
        <v>10.1120566559189</v>
      </c>
      <c r="E26" s="674">
        <v>10.1120566559189</v>
      </c>
      <c r="F26" s="674">
        <v>10.1120566559189</v>
      </c>
      <c r="G26" s="679">
        <v>1678.04963150622</v>
      </c>
      <c r="H26" s="676" t="s">
        <v>1052</v>
      </c>
      <c r="I26" s="674">
        <v>7.21205665591893</v>
      </c>
      <c r="J26" s="674">
        <v>7.21205665591893</v>
      </c>
      <c r="K26" s="674">
        <v>7.21205665591893</v>
      </c>
      <c r="L26" s="679">
        <v>1218.04963150622</v>
      </c>
      <c r="M26" s="676" t="s">
        <v>1053</v>
      </c>
      <c r="N26" s="674">
        <v>6.51205665591893</v>
      </c>
      <c r="O26" s="674">
        <v>6.51205665591893</v>
      </c>
      <c r="P26" s="674">
        <v>6.51205665591893</v>
      </c>
      <c r="Q26" s="679">
        <v>1088.04963150622</v>
      </c>
      <c r="R26" s="676" t="s">
        <v>1054</v>
      </c>
      <c r="S26" s="674">
        <v>6.11205665591893</v>
      </c>
      <c r="T26" s="674">
        <v>6.11205665591893</v>
      </c>
      <c r="U26" s="674">
        <v>6.11205665591893</v>
      </c>
      <c r="V26" s="679">
        <v>1028.04963150622</v>
      </c>
      <c r="W26" s="677" t="s">
        <v>1055</v>
      </c>
    </row>
    <row r="27" s="4" customFormat="1" ht="40" customHeight="1" spans="1:23">
      <c r="B27" s="38"/>
      <c r="C27" s="678" t="s">
        <v>1073</v>
      </c>
      <c r="D27" s="674">
        <v>10.1120566559189</v>
      </c>
      <c r="E27" s="674">
        <v>10.1120566559189</v>
      </c>
      <c r="F27" s="674">
        <v>10.1120566559189</v>
      </c>
      <c r="G27" s="679">
        <v>1678.04963150622</v>
      </c>
      <c r="H27" s="676" t="s">
        <v>1052</v>
      </c>
      <c r="I27" s="674">
        <v>7.21205665591893</v>
      </c>
      <c r="J27" s="674">
        <v>7.21205665591893</v>
      </c>
      <c r="K27" s="674">
        <v>7.21205665591893</v>
      </c>
      <c r="L27" s="679">
        <v>1218.04963150622</v>
      </c>
      <c r="M27" s="676" t="s">
        <v>1053</v>
      </c>
      <c r="N27" s="674">
        <v>6.51205665591893</v>
      </c>
      <c r="O27" s="674">
        <v>6.51205665591893</v>
      </c>
      <c r="P27" s="674">
        <v>6.51205665591893</v>
      </c>
      <c r="Q27" s="679">
        <v>1088.04963150622</v>
      </c>
      <c r="R27" s="676" t="s">
        <v>1054</v>
      </c>
      <c r="S27" s="674">
        <v>6.11205665591893</v>
      </c>
      <c r="T27" s="674">
        <v>6.11205665591893</v>
      </c>
      <c r="U27" s="674">
        <v>6.11205665591893</v>
      </c>
      <c r="V27" s="679">
        <v>1028.04963150622</v>
      </c>
      <c r="W27" s="677" t="s">
        <v>1055</v>
      </c>
    </row>
    <row r="28" s="4" customFormat="1" ht="40" customHeight="1" spans="1:23">
      <c r="B28" s="38"/>
      <c r="C28" s="678" t="s">
        <v>1074</v>
      </c>
      <c r="D28" s="674">
        <v>10.5312183325656</v>
      </c>
      <c r="E28" s="674">
        <v>10.5312183325656</v>
      </c>
      <c r="F28" s="674">
        <v>10.5312183325656</v>
      </c>
      <c r="G28" s="679">
        <v>1740</v>
      </c>
      <c r="H28" s="676" t="s">
        <v>1075</v>
      </c>
      <c r="I28" s="674">
        <v>7.63121833256564</v>
      </c>
      <c r="J28" s="674">
        <v>7.63121833256564</v>
      </c>
      <c r="K28" s="674">
        <v>7.63121833256564</v>
      </c>
      <c r="L28" s="679">
        <v>1280</v>
      </c>
      <c r="M28" s="676" t="s">
        <v>1076</v>
      </c>
      <c r="N28" s="674">
        <v>6.93121833256564</v>
      </c>
      <c r="O28" s="674">
        <v>6.93121833256564</v>
      </c>
      <c r="P28" s="674">
        <v>6.93121833256564</v>
      </c>
      <c r="Q28" s="679">
        <v>1150</v>
      </c>
      <c r="R28" s="676" t="s">
        <v>1077</v>
      </c>
      <c r="S28" s="674">
        <v>6.53121833256564</v>
      </c>
      <c r="T28" s="674">
        <v>6.53121833256564</v>
      </c>
      <c r="U28" s="674">
        <v>6.53121833256564</v>
      </c>
      <c r="V28" s="679">
        <v>1090</v>
      </c>
      <c r="W28" s="677" t="s">
        <v>1078</v>
      </c>
    </row>
    <row r="29" s="4" customFormat="1" ht="40" customHeight="1" spans="1:23">
      <c r="B29" s="38"/>
      <c r="C29" s="678" t="s">
        <v>1079</v>
      </c>
      <c r="D29" s="674">
        <v>10.5312183325656</v>
      </c>
      <c r="E29" s="674">
        <v>10.5312183325656</v>
      </c>
      <c r="F29" s="674">
        <v>10.5312183325656</v>
      </c>
      <c r="G29" s="679">
        <v>1740</v>
      </c>
      <c r="H29" s="676" t="s">
        <v>1075</v>
      </c>
      <c r="I29" s="674">
        <v>7.63121833256564</v>
      </c>
      <c r="J29" s="674">
        <v>7.63121833256564</v>
      </c>
      <c r="K29" s="674">
        <v>7.63121833256564</v>
      </c>
      <c r="L29" s="679">
        <v>1280</v>
      </c>
      <c r="M29" s="676" t="s">
        <v>1076</v>
      </c>
      <c r="N29" s="674">
        <v>6.93121833256564</v>
      </c>
      <c r="O29" s="674">
        <v>6.93121833256564</v>
      </c>
      <c r="P29" s="674">
        <v>6.93121833256564</v>
      </c>
      <c r="Q29" s="679">
        <v>1150</v>
      </c>
      <c r="R29" s="676" t="s">
        <v>1077</v>
      </c>
      <c r="S29" s="674">
        <v>6.53121833256564</v>
      </c>
      <c r="T29" s="674">
        <v>6.53121833256564</v>
      </c>
      <c r="U29" s="674">
        <v>6.53121833256564</v>
      </c>
      <c r="V29" s="679">
        <v>1090</v>
      </c>
      <c r="W29" s="677" t="s">
        <v>1078</v>
      </c>
    </row>
    <row r="30" s="4" customFormat="1" ht="40" customHeight="1" spans="1:23">
      <c r="B30" s="38"/>
      <c r="C30" s="678" t="s">
        <v>1080</v>
      </c>
      <c r="D30" s="674">
        <v>10.5312183325656</v>
      </c>
      <c r="E30" s="674">
        <v>10.5312183325656</v>
      </c>
      <c r="F30" s="674">
        <v>10.5312183325656</v>
      </c>
      <c r="G30" s="679">
        <v>1740</v>
      </c>
      <c r="H30" s="676" t="s">
        <v>1075</v>
      </c>
      <c r="I30" s="674">
        <v>7.63121833256564</v>
      </c>
      <c r="J30" s="674">
        <v>7.63121833256564</v>
      </c>
      <c r="K30" s="674">
        <v>7.63121833256564</v>
      </c>
      <c r="L30" s="679">
        <v>1280</v>
      </c>
      <c r="M30" s="676" t="s">
        <v>1076</v>
      </c>
      <c r="N30" s="674">
        <v>6.93121833256564</v>
      </c>
      <c r="O30" s="674">
        <v>6.93121833256564</v>
      </c>
      <c r="P30" s="674">
        <v>6.93121833256564</v>
      </c>
      <c r="Q30" s="679">
        <v>1150</v>
      </c>
      <c r="R30" s="676" t="s">
        <v>1077</v>
      </c>
      <c r="S30" s="674">
        <v>6.53121833256564</v>
      </c>
      <c r="T30" s="674">
        <v>6.53121833256564</v>
      </c>
      <c r="U30" s="674">
        <v>6.53121833256564</v>
      </c>
      <c r="V30" s="679">
        <v>1090</v>
      </c>
      <c r="W30" s="677" t="s">
        <v>1078</v>
      </c>
    </row>
    <row r="31" s="4" customFormat="1" ht="40" customHeight="1" spans="1:23">
      <c r="B31" s="38"/>
      <c r="C31" s="678" t="s">
        <v>1081</v>
      </c>
      <c r="D31" s="674">
        <v>10.5312183325656</v>
      </c>
      <c r="E31" s="674">
        <v>10.5312183325656</v>
      </c>
      <c r="F31" s="674">
        <v>10.5312183325656</v>
      </c>
      <c r="G31" s="679">
        <v>1740</v>
      </c>
      <c r="H31" s="676" t="s">
        <v>1075</v>
      </c>
      <c r="I31" s="674">
        <v>7.63121833256564</v>
      </c>
      <c r="J31" s="674">
        <v>7.63121833256564</v>
      </c>
      <c r="K31" s="674">
        <v>7.63121833256564</v>
      </c>
      <c r="L31" s="679">
        <v>1280</v>
      </c>
      <c r="M31" s="676" t="s">
        <v>1076</v>
      </c>
      <c r="N31" s="674">
        <v>6.93121833256564</v>
      </c>
      <c r="O31" s="674">
        <v>6.93121833256564</v>
      </c>
      <c r="P31" s="674">
        <v>6.93121833256564</v>
      </c>
      <c r="Q31" s="679">
        <v>1150</v>
      </c>
      <c r="R31" s="676" t="s">
        <v>1077</v>
      </c>
      <c r="S31" s="674">
        <v>6.53121833256564</v>
      </c>
      <c r="T31" s="674">
        <v>6.53121833256564</v>
      </c>
      <c r="U31" s="674">
        <v>6.53121833256564</v>
      </c>
      <c r="V31" s="679">
        <v>1090</v>
      </c>
      <c r="W31" s="677" t="s">
        <v>1078</v>
      </c>
    </row>
    <row r="32" s="4" customFormat="1" ht="48" customHeight="1" spans="1:23">
      <c r="B32" s="38"/>
      <c r="C32" s="678" t="s">
        <v>1082</v>
      </c>
      <c r="D32" s="674">
        <v>10.5312183325656</v>
      </c>
      <c r="E32" s="674">
        <v>10.5312183325656</v>
      </c>
      <c r="F32" s="674">
        <v>10.5312183325656</v>
      </c>
      <c r="G32" s="679">
        <v>1740</v>
      </c>
      <c r="H32" s="676" t="s">
        <v>1075</v>
      </c>
      <c r="I32" s="674">
        <v>7.63121833256564</v>
      </c>
      <c r="J32" s="674">
        <v>7.63121833256564</v>
      </c>
      <c r="K32" s="674">
        <v>7.63121833256564</v>
      </c>
      <c r="L32" s="679">
        <v>1280</v>
      </c>
      <c r="M32" s="676" t="s">
        <v>1076</v>
      </c>
      <c r="N32" s="674">
        <v>6.93121833256564</v>
      </c>
      <c r="O32" s="674">
        <v>6.93121833256564</v>
      </c>
      <c r="P32" s="674">
        <v>6.93121833256564</v>
      </c>
      <c r="Q32" s="679">
        <v>1150</v>
      </c>
      <c r="R32" s="676" t="s">
        <v>1077</v>
      </c>
      <c r="S32" s="674">
        <v>6.53121833256564</v>
      </c>
      <c r="T32" s="674">
        <v>6.53121833256564</v>
      </c>
      <c r="U32" s="674">
        <v>6.53121833256564</v>
      </c>
      <c r="V32" s="679">
        <v>1090</v>
      </c>
      <c r="W32" s="677" t="s">
        <v>1078</v>
      </c>
    </row>
    <row r="33" s="4" customFormat="1" ht="24" customHeight="1" spans="1:23">
      <c r="B33" s="38"/>
      <c r="C33" s="678" t="s">
        <v>1083</v>
      </c>
      <c r="D33" s="674">
        <v>10.5312183325656</v>
      </c>
      <c r="E33" s="674">
        <v>10.5312183325656</v>
      </c>
      <c r="F33" s="674">
        <v>10.5312183325656</v>
      </c>
      <c r="G33" s="679">
        <v>1740</v>
      </c>
      <c r="H33" s="676" t="s">
        <v>1075</v>
      </c>
      <c r="I33" s="674">
        <v>7.63121833256564</v>
      </c>
      <c r="J33" s="674">
        <v>7.63121833256564</v>
      </c>
      <c r="K33" s="674">
        <v>7.63121833256564</v>
      </c>
      <c r="L33" s="679">
        <v>1280</v>
      </c>
      <c r="M33" s="676" t="s">
        <v>1076</v>
      </c>
      <c r="N33" s="674">
        <v>6.93121833256564</v>
      </c>
      <c r="O33" s="674">
        <v>6.93121833256564</v>
      </c>
      <c r="P33" s="674">
        <v>6.93121833256564</v>
      </c>
      <c r="Q33" s="679">
        <v>1150</v>
      </c>
      <c r="R33" s="676" t="s">
        <v>1077</v>
      </c>
      <c r="S33" s="674">
        <v>6.53121833256564</v>
      </c>
      <c r="T33" s="674">
        <v>6.53121833256564</v>
      </c>
      <c r="U33" s="674">
        <v>6.53121833256564</v>
      </c>
      <c r="V33" s="679">
        <v>1090</v>
      </c>
      <c r="W33" s="677" t="s">
        <v>1078</v>
      </c>
    </row>
    <row r="34" s="4" customFormat="1" ht="45" customHeight="1" spans="1:23">
      <c r="A34" s="32"/>
      <c r="B34" s="38"/>
      <c r="C34" s="678" t="s">
        <v>1084</v>
      </c>
      <c r="D34" s="674">
        <v>10.5312183325656</v>
      </c>
      <c r="E34" s="674">
        <v>10.5312183325656</v>
      </c>
      <c r="F34" s="674">
        <v>10.5312183325656</v>
      </c>
      <c r="G34" s="679">
        <v>1740</v>
      </c>
      <c r="H34" s="676" t="s">
        <v>1075</v>
      </c>
      <c r="I34" s="674">
        <v>7.63121833256564</v>
      </c>
      <c r="J34" s="674">
        <v>7.63121833256564</v>
      </c>
      <c r="K34" s="674">
        <v>7.63121833256564</v>
      </c>
      <c r="L34" s="679">
        <v>1280</v>
      </c>
      <c r="M34" s="676" t="s">
        <v>1076</v>
      </c>
      <c r="N34" s="674">
        <v>6.93121833256564</v>
      </c>
      <c r="O34" s="674">
        <v>6.93121833256564</v>
      </c>
      <c r="P34" s="674">
        <v>6.93121833256564</v>
      </c>
      <c r="Q34" s="679">
        <v>1150</v>
      </c>
      <c r="R34" s="676" t="s">
        <v>1077</v>
      </c>
      <c r="S34" s="674">
        <v>6.53121833256564</v>
      </c>
      <c r="T34" s="674">
        <v>6.53121833256564</v>
      </c>
      <c r="U34" s="674">
        <v>6.53121833256564</v>
      </c>
      <c r="V34" s="679">
        <v>1090</v>
      </c>
      <c r="W34" s="677" t="s">
        <v>1078</v>
      </c>
    </row>
    <row r="35" s="4" customFormat="1" ht="48" customHeight="1" spans="1:23">
      <c r="A35" s="32"/>
      <c r="B35" s="38"/>
      <c r="C35" s="678" t="s">
        <v>1085</v>
      </c>
      <c r="D35" s="674">
        <v>10.5312183325656</v>
      </c>
      <c r="E35" s="674">
        <v>10.5312183325656</v>
      </c>
      <c r="F35" s="674">
        <v>10.5312183325656</v>
      </c>
      <c r="G35" s="679">
        <v>1740</v>
      </c>
      <c r="H35" s="676" t="s">
        <v>1075</v>
      </c>
      <c r="I35" s="674">
        <v>7.63121833256564</v>
      </c>
      <c r="J35" s="674">
        <v>7.63121833256564</v>
      </c>
      <c r="K35" s="674">
        <v>7.63121833256564</v>
      </c>
      <c r="L35" s="679">
        <v>1280</v>
      </c>
      <c r="M35" s="676" t="s">
        <v>1076</v>
      </c>
      <c r="N35" s="674">
        <v>6.93121833256564</v>
      </c>
      <c r="O35" s="674">
        <v>6.93121833256564</v>
      </c>
      <c r="P35" s="674">
        <v>6.93121833256564</v>
      </c>
      <c r="Q35" s="679">
        <v>1150</v>
      </c>
      <c r="R35" s="676" t="s">
        <v>1077</v>
      </c>
      <c r="S35" s="674">
        <v>6.53121833256564</v>
      </c>
      <c r="T35" s="674">
        <v>6.53121833256564</v>
      </c>
      <c r="U35" s="674">
        <v>6.53121833256564</v>
      </c>
      <c r="V35" s="679">
        <v>1090</v>
      </c>
      <c r="W35" s="677" t="s">
        <v>1078</v>
      </c>
    </row>
    <row r="36" s="4" customFormat="1" ht="48" customHeight="1" spans="1:23">
      <c r="A36" s="32"/>
      <c r="B36" s="38"/>
      <c r="C36" s="678" t="s">
        <v>1086</v>
      </c>
      <c r="D36" s="674">
        <v>10.5312183325656</v>
      </c>
      <c r="E36" s="674">
        <v>10.5312183325656</v>
      </c>
      <c r="F36" s="674">
        <v>10.5312183325656</v>
      </c>
      <c r="G36" s="679">
        <v>1740</v>
      </c>
      <c r="H36" s="676" t="s">
        <v>1075</v>
      </c>
      <c r="I36" s="674">
        <v>7.63121833256564</v>
      </c>
      <c r="J36" s="674">
        <v>7.63121833256564</v>
      </c>
      <c r="K36" s="674">
        <v>7.63121833256564</v>
      </c>
      <c r="L36" s="679">
        <v>1280</v>
      </c>
      <c r="M36" s="676" t="s">
        <v>1076</v>
      </c>
      <c r="N36" s="674">
        <v>6.93121833256564</v>
      </c>
      <c r="O36" s="674">
        <v>6.93121833256564</v>
      </c>
      <c r="P36" s="674">
        <v>6.93121833256564</v>
      </c>
      <c r="Q36" s="679">
        <v>1150</v>
      </c>
      <c r="R36" s="676" t="s">
        <v>1077</v>
      </c>
      <c r="S36" s="674">
        <v>6.53121833256564</v>
      </c>
      <c r="T36" s="674">
        <v>6.53121833256564</v>
      </c>
      <c r="U36" s="674">
        <v>6.53121833256564</v>
      </c>
      <c r="V36" s="679">
        <v>1090</v>
      </c>
      <c r="W36" s="677" t="s">
        <v>1078</v>
      </c>
    </row>
    <row r="37" s="4" customFormat="1" ht="45" customHeight="1" spans="1:23">
      <c r="A37" s="32"/>
      <c r="B37" s="38"/>
      <c r="C37" s="678" t="s">
        <v>1087</v>
      </c>
      <c r="D37" s="674">
        <v>10.552176416398</v>
      </c>
      <c r="E37" s="674">
        <v>10.552176416398</v>
      </c>
      <c r="F37" s="674">
        <v>10.552176416398</v>
      </c>
      <c r="G37" s="679">
        <v>1750</v>
      </c>
      <c r="H37" s="676" t="s">
        <v>1075</v>
      </c>
      <c r="I37" s="674">
        <v>7.65217641639797</v>
      </c>
      <c r="J37" s="674">
        <v>7.65217641639797</v>
      </c>
      <c r="K37" s="674">
        <v>7.65217641639797</v>
      </c>
      <c r="L37" s="679">
        <v>1290</v>
      </c>
      <c r="M37" s="676" t="s">
        <v>1076</v>
      </c>
      <c r="N37" s="674">
        <v>6.95217641639797</v>
      </c>
      <c r="O37" s="674">
        <v>6.95217641639797</v>
      </c>
      <c r="P37" s="674">
        <v>6.95217641639797</v>
      </c>
      <c r="Q37" s="679">
        <v>1160</v>
      </c>
      <c r="R37" s="676" t="s">
        <v>1077</v>
      </c>
      <c r="S37" s="674">
        <v>6.55217641639797</v>
      </c>
      <c r="T37" s="674">
        <v>6.55217641639797</v>
      </c>
      <c r="U37" s="674">
        <v>6.55217641639797</v>
      </c>
      <c r="V37" s="679">
        <v>1100</v>
      </c>
      <c r="W37" s="677" t="s">
        <v>1078</v>
      </c>
    </row>
    <row r="38" s="4" customFormat="1" ht="45" customHeight="1" spans="1:23">
      <c r="A38" s="32"/>
      <c r="B38" s="38"/>
      <c r="C38" s="678" t="s">
        <v>1088</v>
      </c>
      <c r="D38" s="674">
        <v>10.552176416398</v>
      </c>
      <c r="E38" s="674">
        <v>10.552176416398</v>
      </c>
      <c r="F38" s="674">
        <v>10.552176416398</v>
      </c>
      <c r="G38" s="679">
        <v>1750</v>
      </c>
      <c r="H38" s="676" t="s">
        <v>1075</v>
      </c>
      <c r="I38" s="674">
        <v>7.65217641639797</v>
      </c>
      <c r="J38" s="674">
        <v>7.65217641639797</v>
      </c>
      <c r="K38" s="674">
        <v>7.65217641639797</v>
      </c>
      <c r="L38" s="679">
        <v>1290</v>
      </c>
      <c r="M38" s="676" t="s">
        <v>1076</v>
      </c>
      <c r="N38" s="674">
        <v>6.95217641639797</v>
      </c>
      <c r="O38" s="674">
        <v>6.95217641639797</v>
      </c>
      <c r="P38" s="674">
        <v>6.95217641639797</v>
      </c>
      <c r="Q38" s="679">
        <v>1160</v>
      </c>
      <c r="R38" s="676" t="s">
        <v>1077</v>
      </c>
      <c r="S38" s="674">
        <v>6.55217641639797</v>
      </c>
      <c r="T38" s="674">
        <v>6.55217641639797</v>
      </c>
      <c r="U38" s="674">
        <v>6.55217641639797</v>
      </c>
      <c r="V38" s="679">
        <v>1100</v>
      </c>
      <c r="W38" s="677" t="s">
        <v>1078</v>
      </c>
    </row>
    <row r="39" s="4" customFormat="1" ht="45" customHeight="1" spans="1:23">
      <c r="A39" s="32"/>
      <c r="B39" s="38"/>
      <c r="C39" s="678" t="s">
        <v>1089</v>
      </c>
      <c r="D39" s="674">
        <v>10.552176416398</v>
      </c>
      <c r="E39" s="674">
        <v>10.552176416398</v>
      </c>
      <c r="F39" s="674">
        <v>10.552176416398</v>
      </c>
      <c r="G39" s="679">
        <v>1750</v>
      </c>
      <c r="H39" s="676" t="s">
        <v>1075</v>
      </c>
      <c r="I39" s="674">
        <v>7.65217641639797</v>
      </c>
      <c r="J39" s="674">
        <v>7.65217641639797</v>
      </c>
      <c r="K39" s="674">
        <v>7.65217641639797</v>
      </c>
      <c r="L39" s="679">
        <v>1290</v>
      </c>
      <c r="M39" s="676" t="s">
        <v>1076</v>
      </c>
      <c r="N39" s="674">
        <v>6.95217641639797</v>
      </c>
      <c r="O39" s="674">
        <v>6.95217641639797</v>
      </c>
      <c r="P39" s="674">
        <v>6.95217641639797</v>
      </c>
      <c r="Q39" s="679">
        <v>1160</v>
      </c>
      <c r="R39" s="676" t="s">
        <v>1077</v>
      </c>
      <c r="S39" s="674">
        <v>6.55217641639797</v>
      </c>
      <c r="T39" s="674">
        <v>6.55217641639797</v>
      </c>
      <c r="U39" s="674">
        <v>6.55217641639797</v>
      </c>
      <c r="V39" s="679">
        <v>1100</v>
      </c>
      <c r="W39" s="677" t="s">
        <v>1078</v>
      </c>
    </row>
    <row r="40" s="4" customFormat="1" ht="45" customHeight="1" spans="1:23">
      <c r="A40" s="32"/>
      <c r="B40" s="38"/>
      <c r="C40" s="678" t="s">
        <v>1090</v>
      </c>
      <c r="D40" s="674">
        <v>10.552176416398</v>
      </c>
      <c r="E40" s="674">
        <v>10.552176416398</v>
      </c>
      <c r="F40" s="674">
        <v>10.552176416398</v>
      </c>
      <c r="G40" s="679">
        <v>1750</v>
      </c>
      <c r="H40" s="676" t="s">
        <v>1075</v>
      </c>
      <c r="I40" s="674">
        <v>7.65217641639797</v>
      </c>
      <c r="J40" s="674">
        <v>7.65217641639797</v>
      </c>
      <c r="K40" s="674">
        <v>7.65217641639797</v>
      </c>
      <c r="L40" s="679">
        <v>1290</v>
      </c>
      <c r="M40" s="676" t="s">
        <v>1076</v>
      </c>
      <c r="N40" s="674">
        <v>6.95217641639797</v>
      </c>
      <c r="O40" s="674">
        <v>6.95217641639797</v>
      </c>
      <c r="P40" s="674">
        <v>6.95217641639797</v>
      </c>
      <c r="Q40" s="679">
        <v>1160</v>
      </c>
      <c r="R40" s="676" t="s">
        <v>1077</v>
      </c>
      <c r="S40" s="674">
        <v>6.55217641639797</v>
      </c>
      <c r="T40" s="674">
        <v>6.55217641639797</v>
      </c>
      <c r="U40" s="674">
        <v>6.55217641639797</v>
      </c>
      <c r="V40" s="679">
        <v>1100</v>
      </c>
      <c r="W40" s="677" t="s">
        <v>1078</v>
      </c>
    </row>
    <row r="41" s="4" customFormat="1" ht="45" customHeight="1" spans="1:23">
      <c r="A41" s="32"/>
      <c r="B41" s="38"/>
      <c r="C41" s="678" t="s">
        <v>1091</v>
      </c>
      <c r="D41" s="674">
        <v>10.552176416398</v>
      </c>
      <c r="E41" s="674">
        <v>10.552176416398</v>
      </c>
      <c r="F41" s="674">
        <v>10.552176416398</v>
      </c>
      <c r="G41" s="679">
        <v>1750</v>
      </c>
      <c r="H41" s="676" t="s">
        <v>1075</v>
      </c>
      <c r="I41" s="674">
        <v>7.65217641639797</v>
      </c>
      <c r="J41" s="674">
        <v>7.65217641639797</v>
      </c>
      <c r="K41" s="674">
        <v>7.65217641639797</v>
      </c>
      <c r="L41" s="679">
        <v>1290</v>
      </c>
      <c r="M41" s="676" t="s">
        <v>1076</v>
      </c>
      <c r="N41" s="674">
        <v>6.95217641639797</v>
      </c>
      <c r="O41" s="674">
        <v>6.95217641639797</v>
      </c>
      <c r="P41" s="674">
        <v>6.95217641639797</v>
      </c>
      <c r="Q41" s="679">
        <v>1160</v>
      </c>
      <c r="R41" s="676" t="s">
        <v>1077</v>
      </c>
      <c r="S41" s="674">
        <v>6.55217641639797</v>
      </c>
      <c r="T41" s="674">
        <v>6.55217641639797</v>
      </c>
      <c r="U41" s="674">
        <v>6.55217641639797</v>
      </c>
      <c r="V41" s="679">
        <v>1100</v>
      </c>
      <c r="W41" s="677" t="s">
        <v>1078</v>
      </c>
    </row>
    <row r="42" s="4" customFormat="1" ht="45" customHeight="1" spans="1:23">
      <c r="A42" s="32"/>
      <c r="B42" s="38"/>
      <c r="C42" s="678" t="s">
        <v>1092</v>
      </c>
      <c r="D42" s="674">
        <v>10.552176416398</v>
      </c>
      <c r="E42" s="674">
        <v>10.552176416398</v>
      </c>
      <c r="F42" s="674">
        <v>10.552176416398</v>
      </c>
      <c r="G42" s="679">
        <v>1750</v>
      </c>
      <c r="H42" s="676" t="s">
        <v>1075</v>
      </c>
      <c r="I42" s="674">
        <v>7.65217641639797</v>
      </c>
      <c r="J42" s="674">
        <v>7.65217641639797</v>
      </c>
      <c r="K42" s="674">
        <v>7.65217641639797</v>
      </c>
      <c r="L42" s="679">
        <v>1290</v>
      </c>
      <c r="M42" s="676" t="s">
        <v>1076</v>
      </c>
      <c r="N42" s="674">
        <v>6.95217641639797</v>
      </c>
      <c r="O42" s="674">
        <v>6.95217641639797</v>
      </c>
      <c r="P42" s="674">
        <v>6.95217641639797</v>
      </c>
      <c r="Q42" s="679">
        <v>1160</v>
      </c>
      <c r="R42" s="676" t="s">
        <v>1077</v>
      </c>
      <c r="S42" s="674">
        <v>6.55217641639797</v>
      </c>
      <c r="T42" s="674">
        <v>6.55217641639797</v>
      </c>
      <c r="U42" s="674">
        <v>6.55217641639797</v>
      </c>
      <c r="V42" s="679">
        <v>1100</v>
      </c>
      <c r="W42" s="677" t="s">
        <v>1078</v>
      </c>
    </row>
    <row r="43" s="4" customFormat="1" ht="45" customHeight="1" spans="1:23">
      <c r="A43" s="32"/>
      <c r="B43" s="38"/>
      <c r="C43" s="678" t="s">
        <v>1093</v>
      </c>
      <c r="D43" s="674">
        <v>10.552176416398</v>
      </c>
      <c r="E43" s="674">
        <v>10.552176416398</v>
      </c>
      <c r="F43" s="674">
        <v>10.552176416398</v>
      </c>
      <c r="G43" s="679">
        <v>1750</v>
      </c>
      <c r="H43" s="676" t="s">
        <v>1075</v>
      </c>
      <c r="I43" s="674">
        <v>7.65217641639797</v>
      </c>
      <c r="J43" s="674">
        <v>7.65217641639797</v>
      </c>
      <c r="K43" s="674">
        <v>7.65217641639797</v>
      </c>
      <c r="L43" s="679">
        <v>1290</v>
      </c>
      <c r="M43" s="676" t="s">
        <v>1076</v>
      </c>
      <c r="N43" s="674">
        <v>6.95217641639797</v>
      </c>
      <c r="O43" s="674">
        <v>6.95217641639797</v>
      </c>
      <c r="P43" s="674">
        <v>6.95217641639797</v>
      </c>
      <c r="Q43" s="679">
        <v>1160</v>
      </c>
      <c r="R43" s="676" t="s">
        <v>1077</v>
      </c>
      <c r="S43" s="674">
        <v>6.55217641639797</v>
      </c>
      <c r="T43" s="674">
        <v>6.55217641639797</v>
      </c>
      <c r="U43" s="674">
        <v>6.55217641639797</v>
      </c>
      <c r="V43" s="679">
        <v>1100</v>
      </c>
      <c r="W43" s="677" t="s">
        <v>1078</v>
      </c>
    </row>
    <row r="44" s="4" customFormat="1" ht="45" customHeight="1" spans="1:23">
      <c r="A44" s="32"/>
      <c r="B44" s="38"/>
      <c r="C44" s="678" t="s">
        <v>1094</v>
      </c>
      <c r="D44" s="674">
        <v>10.6988830032243</v>
      </c>
      <c r="E44" s="674">
        <v>10.6988830032243</v>
      </c>
      <c r="F44" s="674">
        <v>10.6988830032243</v>
      </c>
      <c r="G44" s="679">
        <v>1777.81011054813</v>
      </c>
      <c r="H44" s="676" t="s">
        <v>1075</v>
      </c>
      <c r="I44" s="674">
        <v>7.79888300322432</v>
      </c>
      <c r="J44" s="674">
        <v>7.79888300322432</v>
      </c>
      <c r="K44" s="674">
        <v>7.79888300322432</v>
      </c>
      <c r="L44" s="679">
        <v>1317.81011054813</v>
      </c>
      <c r="M44" s="676" t="s">
        <v>1076</v>
      </c>
      <c r="N44" s="674">
        <v>7.09888300322432</v>
      </c>
      <c r="O44" s="674">
        <v>7.09888300322432</v>
      </c>
      <c r="P44" s="674">
        <v>7.09888300322432</v>
      </c>
      <c r="Q44" s="679">
        <v>1187.81011054813</v>
      </c>
      <c r="R44" s="676" t="s">
        <v>1077</v>
      </c>
      <c r="S44" s="674">
        <v>6.69888300322432</v>
      </c>
      <c r="T44" s="674">
        <v>6.69888300322432</v>
      </c>
      <c r="U44" s="674">
        <v>6.69888300322432</v>
      </c>
      <c r="V44" s="679">
        <v>1127.81011054813</v>
      </c>
      <c r="W44" s="677" t="s">
        <v>1078</v>
      </c>
    </row>
    <row r="45" s="4" customFormat="1" ht="45" customHeight="1" spans="1:23">
      <c r="A45" s="32"/>
      <c r="B45" s="38"/>
      <c r="C45" s="678" t="s">
        <v>1095</v>
      </c>
      <c r="D45" s="674">
        <v>10.552176416398</v>
      </c>
      <c r="E45" s="674">
        <v>10.552176416398</v>
      </c>
      <c r="F45" s="674">
        <v>10.552176416398</v>
      </c>
      <c r="G45" s="679">
        <v>1750</v>
      </c>
      <c r="H45" s="676" t="s">
        <v>1075</v>
      </c>
      <c r="I45" s="674">
        <v>7.65217641639797</v>
      </c>
      <c r="J45" s="674">
        <v>7.65217641639797</v>
      </c>
      <c r="K45" s="674">
        <v>7.65217641639797</v>
      </c>
      <c r="L45" s="679">
        <v>1290</v>
      </c>
      <c r="M45" s="676" t="s">
        <v>1076</v>
      </c>
      <c r="N45" s="674">
        <v>6.95217641639797</v>
      </c>
      <c r="O45" s="674">
        <v>6.95217641639797</v>
      </c>
      <c r="P45" s="674">
        <v>6.95217641639797</v>
      </c>
      <c r="Q45" s="679">
        <v>1160</v>
      </c>
      <c r="R45" s="676" t="s">
        <v>1077</v>
      </c>
      <c r="S45" s="674">
        <v>6.55217641639797</v>
      </c>
      <c r="T45" s="674">
        <v>6.55217641639797</v>
      </c>
      <c r="U45" s="674">
        <v>6.55217641639797</v>
      </c>
      <c r="V45" s="679">
        <v>1100</v>
      </c>
      <c r="W45" s="677" t="s">
        <v>1078</v>
      </c>
    </row>
    <row r="46" s="4" customFormat="1" ht="45" customHeight="1" spans="1:23">
      <c r="A46" s="32"/>
      <c r="B46" s="38"/>
      <c r="C46" s="678" t="s">
        <v>1096</v>
      </c>
      <c r="D46" s="674">
        <v>10.5312183325656</v>
      </c>
      <c r="E46" s="674">
        <v>10.5312183325656</v>
      </c>
      <c r="F46" s="674">
        <v>10.5312183325656</v>
      </c>
      <c r="G46" s="679">
        <v>1750</v>
      </c>
      <c r="H46" s="676" t="s">
        <v>1075</v>
      </c>
      <c r="I46" s="674">
        <v>7.63121833256564</v>
      </c>
      <c r="J46" s="674">
        <v>7.63121833256564</v>
      </c>
      <c r="K46" s="674">
        <v>7.63121833256564</v>
      </c>
      <c r="L46" s="679">
        <v>1290</v>
      </c>
      <c r="M46" s="676" t="s">
        <v>1076</v>
      </c>
      <c r="N46" s="674">
        <v>6.93121833256564</v>
      </c>
      <c r="O46" s="674">
        <v>6.93121833256564</v>
      </c>
      <c r="P46" s="674">
        <v>6.93121833256564</v>
      </c>
      <c r="Q46" s="679">
        <v>1160</v>
      </c>
      <c r="R46" s="676" t="s">
        <v>1077</v>
      </c>
      <c r="S46" s="674">
        <v>6.53121833256564</v>
      </c>
      <c r="T46" s="674">
        <v>6.53121833256564</v>
      </c>
      <c r="U46" s="674">
        <v>6.53121833256564</v>
      </c>
      <c r="V46" s="679">
        <v>1100</v>
      </c>
      <c r="W46" s="677" t="s">
        <v>1078</v>
      </c>
    </row>
    <row r="47" s="4" customFormat="1" ht="45" customHeight="1" spans="1:23">
      <c r="A47" s="32"/>
      <c r="B47" s="38"/>
      <c r="C47" s="678" t="s">
        <v>1097</v>
      </c>
      <c r="D47" s="674">
        <v>10.5312183325656</v>
      </c>
      <c r="E47" s="674">
        <v>10.5312183325656</v>
      </c>
      <c r="F47" s="674">
        <v>10.5312183325656</v>
      </c>
      <c r="G47" s="679">
        <v>1750</v>
      </c>
      <c r="H47" s="676" t="s">
        <v>1075</v>
      </c>
      <c r="I47" s="674">
        <v>7.63121833256564</v>
      </c>
      <c r="J47" s="674">
        <v>7.63121833256564</v>
      </c>
      <c r="K47" s="674">
        <v>7.63121833256564</v>
      </c>
      <c r="L47" s="679">
        <v>1290</v>
      </c>
      <c r="M47" s="676" t="s">
        <v>1076</v>
      </c>
      <c r="N47" s="674">
        <v>6.93121833256564</v>
      </c>
      <c r="O47" s="674">
        <v>6.93121833256564</v>
      </c>
      <c r="P47" s="674">
        <v>6.93121833256564</v>
      </c>
      <c r="Q47" s="679">
        <v>1160</v>
      </c>
      <c r="R47" s="676" t="s">
        <v>1077</v>
      </c>
      <c r="S47" s="674">
        <v>6.53121833256564</v>
      </c>
      <c r="T47" s="674">
        <v>6.53121833256564</v>
      </c>
      <c r="U47" s="674">
        <v>6.53121833256564</v>
      </c>
      <c r="V47" s="679">
        <v>1100</v>
      </c>
      <c r="W47" s="677" t="s">
        <v>1078</v>
      </c>
    </row>
    <row r="48" s="4" customFormat="1" ht="45" customHeight="1" spans="1:23">
      <c r="A48" s="32"/>
      <c r="B48" s="38"/>
      <c r="C48" s="678" t="s">
        <v>1098</v>
      </c>
      <c r="D48" s="674">
        <v>10.552176416398</v>
      </c>
      <c r="E48" s="674">
        <v>10.552176416398</v>
      </c>
      <c r="F48" s="674">
        <v>10.552176416398</v>
      </c>
      <c r="G48" s="679">
        <v>1750</v>
      </c>
      <c r="H48" s="676" t="s">
        <v>1075</v>
      </c>
      <c r="I48" s="674">
        <v>7.65217641639797</v>
      </c>
      <c r="J48" s="674">
        <v>7.65217641639797</v>
      </c>
      <c r="K48" s="674">
        <v>7.65217641639797</v>
      </c>
      <c r="L48" s="679">
        <v>1290</v>
      </c>
      <c r="M48" s="676" t="s">
        <v>1076</v>
      </c>
      <c r="N48" s="674">
        <v>6.95217641639797</v>
      </c>
      <c r="O48" s="674">
        <v>6.95217641639797</v>
      </c>
      <c r="P48" s="674">
        <v>6.95217641639797</v>
      </c>
      <c r="Q48" s="679">
        <v>1160</v>
      </c>
      <c r="R48" s="676" t="s">
        <v>1077</v>
      </c>
      <c r="S48" s="674">
        <v>6.55217641639797</v>
      </c>
      <c r="T48" s="674">
        <v>6.55217641639797</v>
      </c>
      <c r="U48" s="674">
        <v>6.55217641639797</v>
      </c>
      <c r="V48" s="679">
        <v>1100</v>
      </c>
      <c r="W48" s="677" t="s">
        <v>1078</v>
      </c>
    </row>
    <row r="49" s="4" customFormat="1" ht="45" customHeight="1" spans="1:23">
      <c r="A49" s="32"/>
      <c r="B49" s="38"/>
      <c r="C49" s="680" t="s">
        <v>1099</v>
      </c>
      <c r="D49" s="674">
        <v>10.6988830032243</v>
      </c>
      <c r="E49" s="674">
        <v>10.6988830032243</v>
      </c>
      <c r="F49" s="674">
        <v>10.6988830032243</v>
      </c>
      <c r="G49" s="679">
        <v>1777.81011054813</v>
      </c>
      <c r="H49" s="676" t="s">
        <v>1075</v>
      </c>
      <c r="I49" s="674">
        <v>7.79888300322432</v>
      </c>
      <c r="J49" s="674">
        <v>7.79888300322432</v>
      </c>
      <c r="K49" s="674">
        <v>7.79888300322432</v>
      </c>
      <c r="L49" s="679">
        <v>1317.81011054813</v>
      </c>
      <c r="M49" s="676" t="s">
        <v>1076</v>
      </c>
      <c r="N49" s="674">
        <v>7.09888300322432</v>
      </c>
      <c r="O49" s="674">
        <v>7.09888300322432</v>
      </c>
      <c r="P49" s="674">
        <v>7.09888300322432</v>
      </c>
      <c r="Q49" s="679">
        <v>1187.81011054813</v>
      </c>
      <c r="R49" s="676" t="s">
        <v>1077</v>
      </c>
      <c r="S49" s="674">
        <v>6.69888300322432</v>
      </c>
      <c r="T49" s="674">
        <v>6.69888300322432</v>
      </c>
      <c r="U49" s="674">
        <v>6.69888300322432</v>
      </c>
      <c r="V49" s="679">
        <v>1127.81011054813</v>
      </c>
      <c r="W49" s="677" t="s">
        <v>1078</v>
      </c>
    </row>
    <row r="50" s="4" customFormat="1" ht="45" customHeight="1" spans="1:23">
      <c r="A50" s="32"/>
      <c r="B50" s="38"/>
      <c r="C50" s="678" t="s">
        <v>1100</v>
      </c>
      <c r="D50" s="674">
        <v>11.6629548595117</v>
      </c>
      <c r="E50" s="674">
        <v>11.6629548595117</v>
      </c>
      <c r="F50" s="674">
        <v>11.6629548595117</v>
      </c>
      <c r="G50" s="679">
        <v>1940</v>
      </c>
      <c r="H50" s="676" t="s">
        <v>1101</v>
      </c>
      <c r="I50" s="674">
        <v>8.76295485951175</v>
      </c>
      <c r="J50" s="674">
        <v>8.76295485951175</v>
      </c>
      <c r="K50" s="674">
        <v>8.76295485951175</v>
      </c>
      <c r="L50" s="679">
        <v>1480</v>
      </c>
      <c r="M50" s="676" t="s">
        <v>1102</v>
      </c>
      <c r="N50" s="674">
        <v>8.06295485951175</v>
      </c>
      <c r="O50" s="674">
        <v>8.06295485951175</v>
      </c>
      <c r="P50" s="674">
        <v>8.06295485951175</v>
      </c>
      <c r="Q50" s="679">
        <v>1350</v>
      </c>
      <c r="R50" s="676" t="s">
        <v>1103</v>
      </c>
      <c r="S50" s="674">
        <v>7.66295485951175</v>
      </c>
      <c r="T50" s="674">
        <v>7.66295485951175</v>
      </c>
      <c r="U50" s="674">
        <v>7.66295485951175</v>
      </c>
      <c r="V50" s="679">
        <v>1290</v>
      </c>
      <c r="W50" s="677" t="s">
        <v>1104</v>
      </c>
    </row>
    <row r="51" s="4" customFormat="1" ht="45" customHeight="1" spans="1:23">
      <c r="A51" s="32"/>
      <c r="B51" s="38"/>
      <c r="C51" s="678" t="s">
        <v>1105</v>
      </c>
      <c r="D51" s="674">
        <v>11.6629548595117</v>
      </c>
      <c r="E51" s="674">
        <v>11.6629548595117</v>
      </c>
      <c r="F51" s="674">
        <v>11.6629548595117</v>
      </c>
      <c r="G51" s="679">
        <v>1940</v>
      </c>
      <c r="H51" s="676" t="s">
        <v>1101</v>
      </c>
      <c r="I51" s="674">
        <v>8.76295485951175</v>
      </c>
      <c r="J51" s="674">
        <v>8.76295485951175</v>
      </c>
      <c r="K51" s="674">
        <v>8.76295485951175</v>
      </c>
      <c r="L51" s="679">
        <v>1480</v>
      </c>
      <c r="M51" s="676" t="s">
        <v>1102</v>
      </c>
      <c r="N51" s="674">
        <v>8.06295485951175</v>
      </c>
      <c r="O51" s="674">
        <v>8.06295485951175</v>
      </c>
      <c r="P51" s="674">
        <v>8.06295485951175</v>
      </c>
      <c r="Q51" s="679">
        <v>1350</v>
      </c>
      <c r="R51" s="676" t="s">
        <v>1103</v>
      </c>
      <c r="S51" s="674">
        <v>7.66295485951175</v>
      </c>
      <c r="T51" s="674">
        <v>7.66295485951175</v>
      </c>
      <c r="U51" s="674">
        <v>7.66295485951175</v>
      </c>
      <c r="V51" s="679">
        <v>1290</v>
      </c>
      <c r="W51" s="677" t="s">
        <v>1104</v>
      </c>
    </row>
    <row r="52" s="4" customFormat="1" ht="45" customHeight="1" spans="1:23">
      <c r="A52" s="32"/>
      <c r="B52" s="38"/>
      <c r="C52" s="678" t="s">
        <v>1106</v>
      </c>
      <c r="D52" s="674">
        <v>11.6629548595117</v>
      </c>
      <c r="E52" s="674">
        <v>11.6629548595117</v>
      </c>
      <c r="F52" s="674">
        <v>11.6629548595117</v>
      </c>
      <c r="G52" s="679">
        <v>1940</v>
      </c>
      <c r="H52" s="676" t="s">
        <v>1101</v>
      </c>
      <c r="I52" s="674">
        <v>8.76295485951175</v>
      </c>
      <c r="J52" s="674">
        <v>8.76295485951175</v>
      </c>
      <c r="K52" s="674">
        <v>8.76295485951175</v>
      </c>
      <c r="L52" s="679">
        <v>1480</v>
      </c>
      <c r="M52" s="676" t="s">
        <v>1102</v>
      </c>
      <c r="N52" s="674">
        <v>8.06295485951175</v>
      </c>
      <c r="O52" s="674">
        <v>8.06295485951175</v>
      </c>
      <c r="P52" s="674">
        <v>8.06295485951175</v>
      </c>
      <c r="Q52" s="679">
        <v>1350</v>
      </c>
      <c r="R52" s="676" t="s">
        <v>1103</v>
      </c>
      <c r="S52" s="674">
        <v>7.66295485951175</v>
      </c>
      <c r="T52" s="674">
        <v>7.66295485951175</v>
      </c>
      <c r="U52" s="674">
        <v>7.66295485951175</v>
      </c>
      <c r="V52" s="679">
        <v>1290</v>
      </c>
      <c r="W52" s="677" t="s">
        <v>1104</v>
      </c>
    </row>
    <row r="53" s="4" customFormat="1" ht="45" customHeight="1" spans="1:23">
      <c r="A53" s="32"/>
      <c r="B53" s="38"/>
      <c r="C53" s="678" t="s">
        <v>1107</v>
      </c>
      <c r="D53" s="674">
        <v>12.0611584523261</v>
      </c>
      <c r="E53" s="674">
        <v>12.0611584523261</v>
      </c>
      <c r="F53" s="674">
        <v>12.0611584523261</v>
      </c>
      <c r="G53" s="681">
        <v>2010</v>
      </c>
      <c r="H53" s="676" t="s">
        <v>1101</v>
      </c>
      <c r="I53" s="674">
        <v>9.16115845232612</v>
      </c>
      <c r="J53" s="674">
        <v>9.16115845232612</v>
      </c>
      <c r="K53" s="674">
        <v>9.16115845232612</v>
      </c>
      <c r="L53" s="681">
        <v>1550</v>
      </c>
      <c r="M53" s="676" t="s">
        <v>1102</v>
      </c>
      <c r="N53" s="674">
        <v>8.46115845232612</v>
      </c>
      <c r="O53" s="674">
        <v>8.46115845232612</v>
      </c>
      <c r="P53" s="674">
        <v>8.46115845232612</v>
      </c>
      <c r="Q53" s="681">
        <v>1420</v>
      </c>
      <c r="R53" s="676" t="s">
        <v>1103</v>
      </c>
      <c r="S53" s="674">
        <v>8.06115845232612</v>
      </c>
      <c r="T53" s="674">
        <v>8.06115845232612</v>
      </c>
      <c r="U53" s="674">
        <v>8.06115845232612</v>
      </c>
      <c r="V53" s="681">
        <v>1360</v>
      </c>
      <c r="W53" s="677" t="s">
        <v>1104</v>
      </c>
    </row>
    <row r="54" s="4" customFormat="1" ht="45" customHeight="1" spans="1:23">
      <c r="A54" s="32"/>
      <c r="B54" s="38"/>
      <c r="C54" s="678" t="s">
        <v>1108</v>
      </c>
      <c r="D54" s="674">
        <v>12.0611584523261</v>
      </c>
      <c r="E54" s="674">
        <v>12.0611584523261</v>
      </c>
      <c r="F54" s="674">
        <v>12.0611584523261</v>
      </c>
      <c r="G54" s="681">
        <v>2010</v>
      </c>
      <c r="H54" s="676" t="s">
        <v>1101</v>
      </c>
      <c r="I54" s="674">
        <v>9.16115845232612</v>
      </c>
      <c r="J54" s="674">
        <v>9.16115845232612</v>
      </c>
      <c r="K54" s="674">
        <v>9.16115845232612</v>
      </c>
      <c r="L54" s="681">
        <v>1550</v>
      </c>
      <c r="M54" s="676" t="s">
        <v>1102</v>
      </c>
      <c r="N54" s="674">
        <v>8.46115845232612</v>
      </c>
      <c r="O54" s="674">
        <v>8.46115845232612</v>
      </c>
      <c r="P54" s="674">
        <v>8.46115845232612</v>
      </c>
      <c r="Q54" s="681">
        <v>1420</v>
      </c>
      <c r="R54" s="676" t="s">
        <v>1103</v>
      </c>
      <c r="S54" s="674">
        <v>8.06115845232612</v>
      </c>
      <c r="T54" s="674">
        <v>8.06115845232612</v>
      </c>
      <c r="U54" s="674">
        <v>8.06115845232612</v>
      </c>
      <c r="V54" s="681">
        <v>1360</v>
      </c>
      <c r="W54" s="677" t="s">
        <v>1104</v>
      </c>
    </row>
    <row r="55" s="4" customFormat="1" ht="45" customHeight="1" spans="1:23">
      <c r="A55" s="32"/>
      <c r="B55" s="38"/>
      <c r="C55" s="678" t="s">
        <v>1109</v>
      </c>
      <c r="D55" s="674">
        <v>12.0611584523261</v>
      </c>
      <c r="E55" s="674">
        <v>12.0611584523261</v>
      </c>
      <c r="F55" s="674">
        <v>12.0611584523261</v>
      </c>
      <c r="G55" s="681">
        <v>2010</v>
      </c>
      <c r="H55" s="676" t="s">
        <v>1101</v>
      </c>
      <c r="I55" s="674">
        <v>9.16115845232612</v>
      </c>
      <c r="J55" s="674">
        <v>9.16115845232612</v>
      </c>
      <c r="K55" s="674">
        <v>9.16115845232612</v>
      </c>
      <c r="L55" s="681">
        <v>1550</v>
      </c>
      <c r="M55" s="676" t="s">
        <v>1102</v>
      </c>
      <c r="N55" s="674">
        <v>8.46115845232612</v>
      </c>
      <c r="O55" s="674">
        <v>8.46115845232612</v>
      </c>
      <c r="P55" s="674">
        <v>8.46115845232612</v>
      </c>
      <c r="Q55" s="681">
        <v>1420</v>
      </c>
      <c r="R55" s="676" t="s">
        <v>1103</v>
      </c>
      <c r="S55" s="674">
        <v>8.06115845232612</v>
      </c>
      <c r="T55" s="674">
        <v>8.06115845232612</v>
      </c>
      <c r="U55" s="674">
        <v>8.06115845232612</v>
      </c>
      <c r="V55" s="681">
        <v>1360</v>
      </c>
      <c r="W55" s="677" t="s">
        <v>1104</v>
      </c>
    </row>
    <row r="56" s="4" customFormat="1" ht="45" customHeight="1" spans="1:23">
      <c r="A56" s="32"/>
      <c r="B56" s="38"/>
      <c r="C56" s="678" t="s">
        <v>1110</v>
      </c>
      <c r="D56" s="674">
        <v>12.5641524643022</v>
      </c>
      <c r="E56" s="674">
        <v>12.5641524643022</v>
      </c>
      <c r="F56" s="674">
        <v>12.5641524643022</v>
      </c>
      <c r="G56" s="681">
        <v>2094.90591893137</v>
      </c>
      <c r="H56" s="676" t="s">
        <v>1101</v>
      </c>
      <c r="I56" s="674">
        <v>9.66415246430216</v>
      </c>
      <c r="J56" s="674">
        <v>9.66415246430216</v>
      </c>
      <c r="K56" s="674">
        <v>9.66415246430216</v>
      </c>
      <c r="L56" s="681">
        <v>1634.90591893137</v>
      </c>
      <c r="M56" s="676" t="s">
        <v>1102</v>
      </c>
      <c r="N56" s="674">
        <v>8.96415246430216</v>
      </c>
      <c r="O56" s="674">
        <v>8.96415246430216</v>
      </c>
      <c r="P56" s="674">
        <v>8.96415246430216</v>
      </c>
      <c r="Q56" s="681">
        <v>1504.90591893137</v>
      </c>
      <c r="R56" s="676" t="s">
        <v>1103</v>
      </c>
      <c r="S56" s="674">
        <v>8.56415246430216</v>
      </c>
      <c r="T56" s="674">
        <v>8.56415246430216</v>
      </c>
      <c r="U56" s="674">
        <v>8.56415246430216</v>
      </c>
      <c r="V56" s="681">
        <v>1444.90591893137</v>
      </c>
      <c r="W56" s="677" t="s">
        <v>1104</v>
      </c>
    </row>
    <row r="57" s="4" customFormat="1" ht="45" customHeight="1" spans="1:23">
      <c r="A57" s="32"/>
      <c r="B57" s="38"/>
      <c r="C57" s="678" t="s">
        <v>1111</v>
      </c>
      <c r="D57" s="674">
        <v>12.5641524643022</v>
      </c>
      <c r="E57" s="674">
        <v>12.5641524643022</v>
      </c>
      <c r="F57" s="674">
        <v>12.5641524643022</v>
      </c>
      <c r="G57" s="681">
        <v>2094.90591893137</v>
      </c>
      <c r="H57" s="676" t="s">
        <v>1101</v>
      </c>
      <c r="I57" s="674">
        <v>9.66415246430216</v>
      </c>
      <c r="J57" s="674">
        <v>9.66415246430216</v>
      </c>
      <c r="K57" s="674">
        <v>9.66415246430216</v>
      </c>
      <c r="L57" s="681">
        <v>1634.90591893137</v>
      </c>
      <c r="M57" s="676" t="s">
        <v>1102</v>
      </c>
      <c r="N57" s="674">
        <v>8.96415246430216</v>
      </c>
      <c r="O57" s="674">
        <v>8.96415246430216</v>
      </c>
      <c r="P57" s="674">
        <v>8.96415246430216</v>
      </c>
      <c r="Q57" s="681">
        <v>1504.90591893137</v>
      </c>
      <c r="R57" s="676" t="s">
        <v>1103</v>
      </c>
      <c r="S57" s="674">
        <v>8.56415246430216</v>
      </c>
      <c r="T57" s="674">
        <v>8.56415246430216</v>
      </c>
      <c r="U57" s="674">
        <v>8.56415246430216</v>
      </c>
      <c r="V57" s="681">
        <v>1444.90591893137</v>
      </c>
      <c r="W57" s="677" t="s">
        <v>1104</v>
      </c>
    </row>
    <row r="58" s="4" customFormat="1" ht="45" customHeight="1" spans="1:23">
      <c r="A58" s="32"/>
      <c r="B58" s="38"/>
      <c r="C58" s="678" t="s">
        <v>1112</v>
      </c>
      <c r="D58" s="674">
        <v>12.5641524643022</v>
      </c>
      <c r="E58" s="674">
        <v>12.5641524643022</v>
      </c>
      <c r="F58" s="674">
        <v>12.5641524643022</v>
      </c>
      <c r="G58" s="679">
        <v>2094.90591893137</v>
      </c>
      <c r="H58" s="676" t="s">
        <v>1101</v>
      </c>
      <c r="I58" s="674">
        <v>9.66415246430216</v>
      </c>
      <c r="J58" s="674">
        <v>9.66415246430216</v>
      </c>
      <c r="K58" s="674">
        <v>9.66415246430216</v>
      </c>
      <c r="L58" s="679">
        <v>1634.90591893137</v>
      </c>
      <c r="M58" s="676" t="s">
        <v>1102</v>
      </c>
      <c r="N58" s="674">
        <v>8.96415246430216</v>
      </c>
      <c r="O58" s="674">
        <v>8.96415246430216</v>
      </c>
      <c r="P58" s="674">
        <v>8.96415246430216</v>
      </c>
      <c r="Q58" s="679">
        <v>1504.90591893137</v>
      </c>
      <c r="R58" s="676" t="s">
        <v>1103</v>
      </c>
      <c r="S58" s="674">
        <v>8.56415246430216</v>
      </c>
      <c r="T58" s="674">
        <v>8.56415246430216</v>
      </c>
      <c r="U58" s="674">
        <v>8.56415246430216</v>
      </c>
      <c r="V58" s="679">
        <v>1444.90591893137</v>
      </c>
      <c r="W58" s="677" t="s">
        <v>1104</v>
      </c>
    </row>
    <row r="59" s="4" customFormat="1" ht="45" customHeight="1" spans="1:23">
      <c r="A59" s="32"/>
      <c r="B59" s="38"/>
      <c r="C59" s="678" t="s">
        <v>1113</v>
      </c>
      <c r="D59" s="674">
        <v>14.0312183325656</v>
      </c>
      <c r="E59" s="674">
        <v>14.0312183325656</v>
      </c>
      <c r="F59" s="674">
        <v>14.0312183325656</v>
      </c>
      <c r="G59" s="679">
        <v>2348</v>
      </c>
      <c r="H59" s="676" t="s">
        <v>1054</v>
      </c>
      <c r="I59" s="674">
        <v>11.1312183325656</v>
      </c>
      <c r="J59" s="674">
        <v>11.1312183325656</v>
      </c>
      <c r="K59" s="674">
        <v>11.1312183325656</v>
      </c>
      <c r="L59" s="679">
        <v>1888</v>
      </c>
      <c r="M59" s="676" t="s">
        <v>1102</v>
      </c>
      <c r="N59" s="674">
        <v>10.4312183325656</v>
      </c>
      <c r="O59" s="674">
        <v>10.4312183325656</v>
      </c>
      <c r="P59" s="674">
        <v>10.4312183325656</v>
      </c>
      <c r="Q59" s="679">
        <v>1758</v>
      </c>
      <c r="R59" s="676" t="s">
        <v>1103</v>
      </c>
      <c r="S59" s="674">
        <v>10.0312183325656</v>
      </c>
      <c r="T59" s="674">
        <v>10.0312183325656</v>
      </c>
      <c r="U59" s="674">
        <v>10.0312183325656</v>
      </c>
      <c r="V59" s="679">
        <v>1698</v>
      </c>
      <c r="W59" s="677" t="s">
        <v>1104</v>
      </c>
    </row>
    <row r="60" s="4" customFormat="1" ht="45" customHeight="1" spans="1:23">
      <c r="A60" s="32"/>
      <c r="B60" s="38"/>
      <c r="C60" s="678" t="s">
        <v>1114</v>
      </c>
      <c r="D60" s="674">
        <v>14.0312183325656</v>
      </c>
      <c r="E60" s="674">
        <v>14.0312183325656</v>
      </c>
      <c r="F60" s="674">
        <v>14.0312183325656</v>
      </c>
      <c r="G60" s="679">
        <v>2348</v>
      </c>
      <c r="H60" s="676" t="s">
        <v>1054</v>
      </c>
      <c r="I60" s="674">
        <v>11.1312183325656</v>
      </c>
      <c r="J60" s="674">
        <v>11.1312183325656</v>
      </c>
      <c r="K60" s="674">
        <v>11.1312183325656</v>
      </c>
      <c r="L60" s="679">
        <v>1888</v>
      </c>
      <c r="M60" s="676" t="s">
        <v>1102</v>
      </c>
      <c r="N60" s="674">
        <v>10.4312183325656</v>
      </c>
      <c r="O60" s="674">
        <v>10.4312183325656</v>
      </c>
      <c r="P60" s="674">
        <v>10.4312183325656</v>
      </c>
      <c r="Q60" s="679">
        <v>1758</v>
      </c>
      <c r="R60" s="676" t="s">
        <v>1103</v>
      </c>
      <c r="S60" s="674">
        <v>10.0312183325656</v>
      </c>
      <c r="T60" s="674">
        <v>10.0312183325656</v>
      </c>
      <c r="U60" s="674">
        <v>10.0312183325656</v>
      </c>
      <c r="V60" s="679">
        <v>1698</v>
      </c>
      <c r="W60" s="677" t="s">
        <v>1104</v>
      </c>
    </row>
    <row r="61" s="4" customFormat="1" ht="45" customHeight="1" spans="1:23">
      <c r="A61" s="32"/>
      <c r="B61" s="38"/>
      <c r="C61" s="678" t="s">
        <v>1115</v>
      </c>
      <c r="D61" s="674">
        <v>14.0312183325656</v>
      </c>
      <c r="E61" s="674">
        <v>14.0312183325656</v>
      </c>
      <c r="F61" s="674">
        <v>14.0312183325656</v>
      </c>
      <c r="G61" s="679">
        <v>2348</v>
      </c>
      <c r="H61" s="676" t="s">
        <v>1054</v>
      </c>
      <c r="I61" s="674">
        <v>11.1312183325656</v>
      </c>
      <c r="J61" s="674">
        <v>11.1312183325656</v>
      </c>
      <c r="K61" s="674">
        <v>11.1312183325656</v>
      </c>
      <c r="L61" s="679">
        <v>1888</v>
      </c>
      <c r="M61" s="676" t="s">
        <v>1102</v>
      </c>
      <c r="N61" s="674">
        <v>10.4312183325656</v>
      </c>
      <c r="O61" s="674">
        <v>10.4312183325656</v>
      </c>
      <c r="P61" s="674">
        <v>10.4312183325656</v>
      </c>
      <c r="Q61" s="679">
        <v>1758</v>
      </c>
      <c r="R61" s="676" t="s">
        <v>1103</v>
      </c>
      <c r="S61" s="674">
        <v>10.0312183325656</v>
      </c>
      <c r="T61" s="674">
        <v>10.0312183325656</v>
      </c>
      <c r="U61" s="674">
        <v>10.0312183325656</v>
      </c>
      <c r="V61" s="679">
        <v>1698</v>
      </c>
      <c r="W61" s="677" t="s">
        <v>1104</v>
      </c>
    </row>
    <row r="62" s="4" customFormat="1" ht="45" customHeight="1" spans="1:23">
      <c r="A62" s="32"/>
      <c r="B62" s="38"/>
      <c r="C62" s="678" t="s">
        <v>1116</v>
      </c>
      <c r="D62" s="674">
        <v>14.0312183325656</v>
      </c>
      <c r="E62" s="674">
        <v>14.0312183325656</v>
      </c>
      <c r="F62" s="674">
        <v>14.0312183325656</v>
      </c>
      <c r="G62" s="679">
        <v>2348</v>
      </c>
      <c r="H62" s="676" t="s">
        <v>1054</v>
      </c>
      <c r="I62" s="674">
        <v>11.1312183325656</v>
      </c>
      <c r="J62" s="674">
        <v>11.1312183325656</v>
      </c>
      <c r="K62" s="674">
        <v>11.1312183325656</v>
      </c>
      <c r="L62" s="679">
        <v>1888</v>
      </c>
      <c r="M62" s="676" t="s">
        <v>1102</v>
      </c>
      <c r="N62" s="674">
        <v>10.4312183325656</v>
      </c>
      <c r="O62" s="674">
        <v>10.4312183325656</v>
      </c>
      <c r="P62" s="674">
        <v>10.4312183325656</v>
      </c>
      <c r="Q62" s="679">
        <v>1758</v>
      </c>
      <c r="R62" s="676" t="s">
        <v>1103</v>
      </c>
      <c r="S62" s="674">
        <v>10.0312183325656</v>
      </c>
      <c r="T62" s="674">
        <v>10.0312183325656</v>
      </c>
      <c r="U62" s="674">
        <v>10.0312183325656</v>
      </c>
      <c r="V62" s="679">
        <v>1698</v>
      </c>
      <c r="W62" s="677" t="s">
        <v>1104</v>
      </c>
    </row>
    <row r="63" s="4" customFormat="1" ht="45" customHeight="1" spans="1:23">
      <c r="A63" s="32"/>
      <c r="B63" s="38"/>
      <c r="C63" s="678" t="s">
        <v>1117</v>
      </c>
      <c r="D63" s="674">
        <v>14.0312183325656</v>
      </c>
      <c r="E63" s="674">
        <v>14.0312183325656</v>
      </c>
      <c r="F63" s="674">
        <v>14.0312183325656</v>
      </c>
      <c r="G63" s="679">
        <v>2348</v>
      </c>
      <c r="H63" s="676" t="s">
        <v>1054</v>
      </c>
      <c r="I63" s="674">
        <v>11.1312183325656</v>
      </c>
      <c r="J63" s="674">
        <v>11.1312183325656</v>
      </c>
      <c r="K63" s="674">
        <v>11.1312183325656</v>
      </c>
      <c r="L63" s="679">
        <v>1888</v>
      </c>
      <c r="M63" s="676" t="s">
        <v>1102</v>
      </c>
      <c r="N63" s="674">
        <v>10.4312183325656</v>
      </c>
      <c r="O63" s="674">
        <v>10.4312183325656</v>
      </c>
      <c r="P63" s="674">
        <v>10.4312183325656</v>
      </c>
      <c r="Q63" s="679">
        <v>1758</v>
      </c>
      <c r="R63" s="676" t="s">
        <v>1103</v>
      </c>
      <c r="S63" s="674">
        <v>10.0312183325656</v>
      </c>
      <c r="T63" s="674">
        <v>10.0312183325656</v>
      </c>
      <c r="U63" s="674">
        <v>10.0312183325656</v>
      </c>
      <c r="V63" s="679">
        <v>1698</v>
      </c>
      <c r="W63" s="677" t="s">
        <v>1104</v>
      </c>
    </row>
    <row r="64" s="4" customFormat="1" ht="45" customHeight="1" spans="1:23">
      <c r="A64" s="32"/>
      <c r="B64" s="38"/>
      <c r="C64" s="678" t="s">
        <v>1118</v>
      </c>
      <c r="D64" s="674">
        <v>14.0312183325656</v>
      </c>
      <c r="E64" s="674">
        <v>14.0312183325656</v>
      </c>
      <c r="F64" s="674">
        <v>14.0312183325656</v>
      </c>
      <c r="G64" s="679">
        <v>2348</v>
      </c>
      <c r="H64" s="676" t="s">
        <v>1054</v>
      </c>
      <c r="I64" s="674">
        <v>11.1312183325656</v>
      </c>
      <c r="J64" s="674">
        <v>11.1312183325656</v>
      </c>
      <c r="K64" s="674">
        <v>11.1312183325656</v>
      </c>
      <c r="L64" s="679">
        <v>1888</v>
      </c>
      <c r="M64" s="676" t="s">
        <v>1102</v>
      </c>
      <c r="N64" s="674">
        <v>10.4312183325656</v>
      </c>
      <c r="O64" s="674">
        <v>10.4312183325656</v>
      </c>
      <c r="P64" s="674">
        <v>10.4312183325656</v>
      </c>
      <c r="Q64" s="679">
        <v>1758</v>
      </c>
      <c r="R64" s="676" t="s">
        <v>1103</v>
      </c>
      <c r="S64" s="674">
        <v>10.0312183325656</v>
      </c>
      <c r="T64" s="674">
        <v>10.0312183325656</v>
      </c>
      <c r="U64" s="674">
        <v>10.0312183325656</v>
      </c>
      <c r="V64" s="679">
        <v>1698</v>
      </c>
      <c r="W64" s="677" t="s">
        <v>1104</v>
      </c>
    </row>
    <row r="65" s="4" customFormat="1" ht="45" customHeight="1" spans="1:23">
      <c r="A65" s="32"/>
      <c r="B65" s="38"/>
      <c r="C65" s="682" t="s">
        <v>1119</v>
      </c>
      <c r="D65" s="683">
        <v>14.0312183325656</v>
      </c>
      <c r="E65" s="683">
        <v>14.0312183325656</v>
      </c>
      <c r="F65" s="683">
        <v>14.0312183325656</v>
      </c>
      <c r="G65" s="684">
        <v>2348</v>
      </c>
      <c r="H65" s="685" t="s">
        <v>1054</v>
      </c>
      <c r="I65" s="683">
        <v>11.1312183325656</v>
      </c>
      <c r="J65" s="683">
        <v>11.1312183325656</v>
      </c>
      <c r="K65" s="683">
        <v>11.1312183325656</v>
      </c>
      <c r="L65" s="684">
        <v>1888</v>
      </c>
      <c r="M65" s="685" t="s">
        <v>1102</v>
      </c>
      <c r="N65" s="683">
        <v>10.4312183325656</v>
      </c>
      <c r="O65" s="683">
        <v>10.4312183325656</v>
      </c>
      <c r="P65" s="683">
        <v>10.4312183325656</v>
      </c>
      <c r="Q65" s="684">
        <v>1758</v>
      </c>
      <c r="R65" s="685" t="s">
        <v>1103</v>
      </c>
      <c r="S65" s="683">
        <v>10.0312183325656</v>
      </c>
      <c r="T65" s="683">
        <v>10.0312183325656</v>
      </c>
      <c r="U65" s="683">
        <v>10.0312183325656</v>
      </c>
      <c r="V65" s="684">
        <v>1698</v>
      </c>
      <c r="W65" s="686" t="s">
        <v>1104</v>
      </c>
    </row>
    <row r="66" s="4" customFormat="1" ht="20" customHeight="1" spans="1:23">
      <c r="A66" s="32"/>
      <c r="B66" s="38"/>
      <c r="C66" s="478"/>
      <c r="D66" s="478"/>
      <c r="E66" s="478"/>
      <c r="F66" s="478"/>
      <c r="G66" s="478"/>
      <c r="H66" s="478"/>
      <c r="I66" s="478"/>
      <c r="J66" s="478"/>
      <c r="K66" s="478"/>
      <c r="L66" s="478"/>
      <c r="M66" s="478"/>
      <c r="Q66" s="482"/>
    </row>
    <row r="67" s="443" customFormat="1" ht="22" customHeight="1" spans="1:23">
      <c r="A67" s="483"/>
      <c r="B67" s="108"/>
      <c r="C67" s="484"/>
      <c r="D67" s="484"/>
      <c r="E67" s="484"/>
      <c r="F67" s="484"/>
      <c r="G67" s="484"/>
      <c r="H67" s="484"/>
      <c r="I67" s="484"/>
      <c r="J67" s="484"/>
      <c r="K67" s="484"/>
      <c r="L67" s="484"/>
      <c r="M67" s="484"/>
      <c r="Q67" s="490"/>
    </row>
    <row r="68" s="4" customFormat="1" ht="45" customHeight="1" spans="1:23">
      <c r="A68" s="32"/>
      <c r="B68" s="38"/>
      <c r="C68" s="491" t="s">
        <v>106</v>
      </c>
      <c r="D68" s="492"/>
      <c r="E68" s="492"/>
      <c r="F68" s="492"/>
      <c r="G68" s="492"/>
      <c r="H68" s="492"/>
      <c r="I68" s="492"/>
      <c r="J68" s="492"/>
      <c r="K68" s="492"/>
      <c r="L68" s="492"/>
      <c r="M68" s="492"/>
      <c r="N68" s="492"/>
      <c r="O68" s="492"/>
      <c r="P68" s="492"/>
      <c r="Q68" s="492"/>
      <c r="R68" s="492"/>
      <c r="S68" s="492"/>
      <c r="T68" s="492"/>
      <c r="U68" s="492"/>
      <c r="V68" s="492"/>
      <c r="W68" s="493"/>
    </row>
    <row r="69" s="5" customFormat="1" ht="26" customHeight="1" spans="1:23">
      <c r="A69" s="39"/>
      <c r="B69" s="33"/>
      <c r="C69" s="580" t="s">
        <v>1120</v>
      </c>
      <c r="D69" s="687"/>
      <c r="E69" s="687"/>
      <c r="F69" s="687"/>
      <c r="G69" s="687"/>
      <c r="H69" s="687"/>
      <c r="I69" s="687"/>
      <c r="J69" s="687"/>
      <c r="K69" s="687"/>
      <c r="L69" s="687"/>
      <c r="M69" s="687"/>
      <c r="N69" s="582"/>
      <c r="O69" s="582"/>
      <c r="P69" s="582"/>
      <c r="Q69" s="582"/>
      <c r="R69" s="582"/>
      <c r="S69" s="582"/>
      <c r="T69" s="582"/>
      <c r="U69" s="582"/>
      <c r="V69" s="582"/>
      <c r="W69" s="583"/>
    </row>
    <row r="70" s="5" customFormat="1" ht="26" customHeight="1" spans="1:23">
      <c r="A70" s="39"/>
      <c r="B70" s="33"/>
      <c r="C70" s="584" t="s">
        <v>1121</v>
      </c>
      <c r="D70" s="688"/>
      <c r="E70" s="688"/>
      <c r="F70" s="688"/>
      <c r="G70" s="688"/>
      <c r="H70" s="688"/>
      <c r="I70" s="688"/>
      <c r="J70" s="688"/>
      <c r="K70" s="688"/>
      <c r="L70" s="688"/>
      <c r="M70" s="688"/>
      <c r="N70" s="586"/>
      <c r="O70" s="586"/>
      <c r="P70" s="586"/>
      <c r="Q70" s="586"/>
      <c r="R70" s="586"/>
      <c r="S70" s="586"/>
      <c r="T70" s="586"/>
      <c r="U70" s="586"/>
      <c r="V70" s="586"/>
      <c r="W70" s="587"/>
    </row>
    <row r="71" s="5" customFormat="1" ht="26" customHeight="1" spans="1:23">
      <c r="A71" s="39"/>
      <c r="B71" s="33"/>
      <c r="C71" s="584" t="s">
        <v>690</v>
      </c>
      <c r="D71" s="688"/>
      <c r="E71" s="688"/>
      <c r="F71" s="688"/>
      <c r="G71" s="688"/>
      <c r="H71" s="688"/>
      <c r="I71" s="688"/>
      <c r="J71" s="688"/>
      <c r="K71" s="688"/>
      <c r="L71" s="688"/>
      <c r="M71" s="688"/>
      <c r="N71" s="586"/>
      <c r="O71" s="586"/>
      <c r="P71" s="586"/>
      <c r="Q71" s="586"/>
      <c r="R71" s="586"/>
      <c r="S71" s="586"/>
      <c r="T71" s="586"/>
      <c r="U71" s="586"/>
      <c r="V71" s="586"/>
      <c r="W71" s="587"/>
    </row>
    <row r="72" s="5" customFormat="1" ht="26" customHeight="1" spans="1:23">
      <c r="A72" s="39"/>
      <c r="B72" s="33"/>
      <c r="C72" s="584" t="s">
        <v>1122</v>
      </c>
      <c r="D72" s="688"/>
      <c r="E72" s="688"/>
      <c r="F72" s="688"/>
      <c r="G72" s="688"/>
      <c r="H72" s="688"/>
      <c r="I72" s="688"/>
      <c r="J72" s="688"/>
      <c r="K72" s="688"/>
      <c r="L72" s="688"/>
      <c r="M72" s="688"/>
      <c r="N72" s="586"/>
      <c r="O72" s="586"/>
      <c r="P72" s="586"/>
      <c r="Q72" s="586"/>
      <c r="R72" s="586"/>
      <c r="S72" s="586"/>
      <c r="T72" s="586"/>
      <c r="U72" s="586"/>
      <c r="V72" s="586"/>
      <c r="W72" s="587"/>
    </row>
    <row r="73" s="5" customFormat="1" ht="26" customHeight="1" spans="1:23">
      <c r="A73" s="39"/>
      <c r="B73" s="33"/>
      <c r="C73" s="584" t="s">
        <v>990</v>
      </c>
      <c r="D73" s="688"/>
      <c r="E73" s="688"/>
      <c r="F73" s="688"/>
      <c r="G73" s="688"/>
      <c r="H73" s="688"/>
      <c r="I73" s="688"/>
      <c r="J73" s="688"/>
      <c r="K73" s="688"/>
      <c r="L73" s="688"/>
      <c r="M73" s="688"/>
      <c r="N73" s="586"/>
      <c r="O73" s="586"/>
      <c r="P73" s="586"/>
      <c r="Q73" s="586"/>
      <c r="R73" s="586"/>
      <c r="S73" s="586"/>
      <c r="T73" s="586"/>
      <c r="U73" s="586"/>
      <c r="V73" s="586"/>
      <c r="W73" s="587"/>
    </row>
    <row r="74" s="5" customFormat="1" ht="26" customHeight="1" spans="1:23">
      <c r="A74" s="39"/>
      <c r="B74" s="33"/>
      <c r="C74" s="584" t="s">
        <v>1123</v>
      </c>
      <c r="D74" s="688"/>
      <c r="E74" s="688"/>
      <c r="F74" s="688"/>
      <c r="G74" s="688"/>
      <c r="H74" s="688"/>
      <c r="I74" s="688"/>
      <c r="J74" s="688"/>
      <c r="K74" s="688"/>
      <c r="L74" s="688"/>
      <c r="M74" s="688"/>
      <c r="N74" s="586"/>
      <c r="O74" s="586"/>
      <c r="P74" s="586"/>
      <c r="Q74" s="586"/>
      <c r="R74" s="586"/>
      <c r="S74" s="586"/>
      <c r="T74" s="586"/>
      <c r="U74" s="586"/>
      <c r="V74" s="586"/>
      <c r="W74" s="587"/>
    </row>
    <row r="75" s="5" customFormat="1" ht="26" customHeight="1" spans="1:23">
      <c r="A75" s="39"/>
      <c r="B75" s="33"/>
      <c r="C75" s="584" t="s">
        <v>962</v>
      </c>
      <c r="D75" s="688"/>
      <c r="E75" s="688"/>
      <c r="F75" s="688"/>
      <c r="G75" s="688"/>
      <c r="H75" s="688"/>
      <c r="I75" s="688"/>
      <c r="J75" s="688"/>
      <c r="K75" s="688"/>
      <c r="L75" s="688"/>
      <c r="M75" s="688"/>
      <c r="N75" s="586"/>
      <c r="O75" s="586"/>
      <c r="P75" s="586"/>
      <c r="Q75" s="586"/>
      <c r="R75" s="586"/>
      <c r="S75" s="586"/>
      <c r="T75" s="586"/>
      <c r="U75" s="586"/>
      <c r="V75" s="586"/>
      <c r="W75" s="587"/>
    </row>
    <row r="76" s="5" customFormat="1" ht="26" customHeight="1" spans="1:23">
      <c r="A76" s="39"/>
      <c r="B76" s="33"/>
      <c r="C76" s="689" t="s">
        <v>963</v>
      </c>
      <c r="D76" s="690"/>
      <c r="E76" s="690"/>
      <c r="F76" s="690"/>
      <c r="G76" s="690"/>
      <c r="H76" s="690"/>
      <c r="I76" s="690"/>
      <c r="J76" s="690"/>
      <c r="K76" s="690"/>
      <c r="L76" s="690"/>
      <c r="M76" s="690"/>
      <c r="N76" s="691"/>
      <c r="O76" s="691"/>
      <c r="P76" s="691"/>
      <c r="Q76" s="691"/>
      <c r="R76" s="691"/>
      <c r="S76" s="691"/>
      <c r="T76" s="691"/>
      <c r="U76" s="691"/>
      <c r="V76" s="691"/>
      <c r="W76" s="692"/>
    </row>
    <row r="77" s="6" customFormat="1" ht="35" customHeight="1" spans="1:23">
      <c r="A77" s="102"/>
      <c r="B77" s="103"/>
      <c r="C77" s="513" t="s">
        <v>964</v>
      </c>
      <c r="D77" s="514"/>
      <c r="E77" s="514"/>
      <c r="F77" s="514"/>
      <c r="G77" s="514"/>
      <c r="H77" s="514"/>
      <c r="I77" s="514"/>
      <c r="J77" s="514"/>
      <c r="K77" s="514"/>
      <c r="L77" s="514"/>
      <c r="M77" s="514"/>
      <c r="N77" s="514"/>
      <c r="O77" s="514"/>
      <c r="P77" s="514"/>
      <c r="Q77" s="514"/>
      <c r="R77" s="514"/>
      <c r="S77" s="514"/>
      <c r="T77" s="514"/>
      <c r="U77" s="514"/>
      <c r="V77" s="514"/>
      <c r="W77" s="515"/>
    </row>
    <row r="78" s="5" customFormat="1" ht="73" customHeight="1" spans="1:23">
      <c r="A78" s="39"/>
      <c r="B78" s="33"/>
      <c r="C78" s="318" t="s">
        <v>1124</v>
      </c>
      <c r="D78" s="693"/>
      <c r="E78" s="693"/>
      <c r="F78" s="693"/>
      <c r="G78" s="693"/>
      <c r="H78" s="693"/>
      <c r="I78" s="693"/>
      <c r="J78" s="693"/>
      <c r="K78" s="693"/>
      <c r="L78" s="693"/>
      <c r="M78" s="693"/>
      <c r="N78" s="319"/>
      <c r="O78" s="319"/>
      <c r="P78" s="319"/>
      <c r="Q78" s="319"/>
      <c r="R78" s="319"/>
      <c r="S78" s="319"/>
      <c r="T78" s="319"/>
      <c r="U78" s="319"/>
      <c r="V78" s="319"/>
      <c r="W78" s="320"/>
    </row>
    <row r="79" s="5" customFormat="1" ht="88" customHeight="1" spans="1:23">
      <c r="A79" s="39"/>
      <c r="B79" s="33"/>
      <c r="C79" s="509" t="s">
        <v>1125</v>
      </c>
      <c r="D79" s="694"/>
      <c r="E79" s="694"/>
      <c r="F79" s="694"/>
      <c r="G79" s="694"/>
      <c r="H79" s="694"/>
      <c r="I79" s="694"/>
      <c r="J79" s="694"/>
      <c r="K79" s="694"/>
      <c r="L79" s="694"/>
      <c r="M79" s="694"/>
      <c r="N79" s="510"/>
      <c r="O79" s="510"/>
      <c r="P79" s="510"/>
      <c r="Q79" s="510"/>
      <c r="R79" s="510"/>
      <c r="S79" s="510"/>
      <c r="T79" s="510"/>
      <c r="U79" s="510"/>
      <c r="V79" s="510"/>
      <c r="W79" s="512"/>
    </row>
    <row r="80" s="6" customFormat="1" ht="35" customHeight="1" spans="1:23">
      <c r="A80" s="102"/>
      <c r="B80" s="103"/>
      <c r="C80" s="695" t="s">
        <v>114</v>
      </c>
      <c r="D80" s="696"/>
      <c r="E80" s="696"/>
      <c r="F80" s="696"/>
      <c r="G80" s="696"/>
      <c r="H80" s="696"/>
      <c r="I80" s="696"/>
      <c r="J80" s="696"/>
      <c r="K80" s="696"/>
      <c r="L80" s="696"/>
      <c r="M80" s="696"/>
      <c r="N80" s="124"/>
      <c r="O80" s="124"/>
      <c r="P80" s="124"/>
      <c r="Q80" s="124"/>
      <c r="R80" s="124"/>
      <c r="S80" s="124"/>
      <c r="T80" s="124"/>
      <c r="U80" s="124"/>
      <c r="V80" s="124"/>
      <c r="W80" s="697"/>
    </row>
    <row r="81" s="6" customFormat="1" ht="30" customHeight="1" spans="1:23">
      <c r="A81" s="102"/>
      <c r="B81" s="103"/>
      <c r="C81" s="698" t="s">
        <v>231</v>
      </c>
      <c r="D81" s="699"/>
      <c r="E81" s="699"/>
      <c r="F81" s="699"/>
      <c r="G81" s="699"/>
      <c r="H81" s="699"/>
      <c r="I81" s="699"/>
      <c r="J81" s="699"/>
      <c r="K81" s="699"/>
      <c r="L81" s="699"/>
      <c r="M81" s="699"/>
      <c r="N81" s="700"/>
      <c r="O81" s="700"/>
      <c r="P81" s="700"/>
      <c r="Q81" s="700"/>
      <c r="R81" s="700"/>
      <c r="S81" s="700"/>
      <c r="T81" s="700"/>
      <c r="U81" s="700"/>
      <c r="V81" s="700"/>
      <c r="W81" s="701"/>
    </row>
    <row r="82" s="6" customFormat="1" ht="30" customHeight="1" spans="1:23">
      <c r="A82" s="102"/>
      <c r="B82" s="103"/>
      <c r="C82" s="698" t="s">
        <v>1126</v>
      </c>
      <c r="D82" s="699"/>
      <c r="E82" s="699"/>
      <c r="F82" s="699"/>
      <c r="G82" s="699"/>
      <c r="H82" s="699"/>
      <c r="I82" s="699"/>
      <c r="J82" s="699"/>
      <c r="K82" s="699"/>
      <c r="L82" s="699"/>
      <c r="M82" s="699"/>
      <c r="N82" s="700"/>
      <c r="O82" s="700"/>
      <c r="P82" s="700"/>
      <c r="Q82" s="700"/>
      <c r="R82" s="700"/>
      <c r="S82" s="700"/>
      <c r="T82" s="700"/>
      <c r="U82" s="700"/>
      <c r="V82" s="700"/>
      <c r="W82" s="701"/>
    </row>
    <row r="83" s="444" customFormat="1" ht="30" customHeight="1" spans="1:23">
      <c r="A83" s="520"/>
      <c r="B83" s="521"/>
      <c r="C83" s="702" t="s">
        <v>972</v>
      </c>
      <c r="D83" s="703"/>
      <c r="E83" s="703"/>
      <c r="F83" s="703"/>
      <c r="G83" s="703"/>
      <c r="H83" s="703"/>
      <c r="I83" s="703"/>
      <c r="J83" s="703"/>
      <c r="K83" s="703"/>
      <c r="L83" s="703"/>
      <c r="M83" s="703"/>
      <c r="N83" s="704"/>
      <c r="O83" s="704"/>
      <c r="P83" s="704"/>
      <c r="Q83" s="704"/>
      <c r="R83" s="704"/>
      <c r="S83" s="704"/>
      <c r="T83" s="704"/>
      <c r="U83" s="704"/>
      <c r="V83" s="704"/>
      <c r="W83" s="705"/>
    </row>
    <row r="84" s="444" customFormat="1" ht="30" customHeight="1" spans="1:23">
      <c r="A84" s="520"/>
      <c r="B84" s="521"/>
      <c r="C84" s="702" t="s">
        <v>973</v>
      </c>
      <c r="D84" s="703"/>
      <c r="E84" s="703"/>
      <c r="F84" s="703"/>
      <c r="G84" s="703"/>
      <c r="H84" s="703"/>
      <c r="I84" s="703"/>
      <c r="J84" s="703"/>
      <c r="K84" s="703"/>
      <c r="L84" s="703"/>
      <c r="M84" s="703"/>
      <c r="N84" s="704"/>
      <c r="O84" s="704"/>
      <c r="P84" s="704"/>
      <c r="Q84" s="704"/>
      <c r="R84" s="704"/>
      <c r="S84" s="704"/>
      <c r="T84" s="704"/>
      <c r="U84" s="704"/>
      <c r="V84" s="704"/>
      <c r="W84" s="705"/>
    </row>
    <row r="85" s="444" customFormat="1" ht="30" customHeight="1" spans="1:23">
      <c r="A85" s="520"/>
      <c r="B85" s="521"/>
      <c r="C85" s="702" t="s">
        <v>974</v>
      </c>
      <c r="D85" s="703"/>
      <c r="E85" s="703"/>
      <c r="F85" s="703"/>
      <c r="G85" s="703"/>
      <c r="H85" s="703"/>
      <c r="I85" s="703"/>
      <c r="J85" s="703"/>
      <c r="K85" s="703"/>
      <c r="L85" s="703"/>
      <c r="M85" s="703"/>
      <c r="N85" s="704"/>
      <c r="O85" s="704"/>
      <c r="P85" s="704"/>
      <c r="Q85" s="704"/>
      <c r="R85" s="704"/>
      <c r="S85" s="704"/>
      <c r="T85" s="704"/>
      <c r="U85" s="704"/>
      <c r="V85" s="704"/>
      <c r="W85" s="705"/>
    </row>
    <row r="86" s="444" customFormat="1" ht="30" customHeight="1" spans="1:23">
      <c r="A86" s="520"/>
      <c r="B86" s="521"/>
      <c r="C86" s="702" t="s">
        <v>975</v>
      </c>
      <c r="D86" s="703"/>
      <c r="E86" s="703"/>
      <c r="F86" s="703"/>
      <c r="G86" s="703"/>
      <c r="H86" s="703"/>
      <c r="I86" s="703"/>
      <c r="J86" s="703"/>
      <c r="K86" s="703"/>
      <c r="L86" s="703"/>
      <c r="M86" s="703"/>
      <c r="N86" s="704"/>
      <c r="O86" s="704"/>
      <c r="P86" s="704"/>
      <c r="Q86" s="704"/>
      <c r="R86" s="704"/>
      <c r="S86" s="704"/>
      <c r="T86" s="704"/>
      <c r="U86" s="704"/>
      <c r="V86" s="704"/>
      <c r="W86" s="705"/>
    </row>
    <row r="87" s="444" customFormat="1" ht="30" customHeight="1" spans="1:23">
      <c r="A87" s="520"/>
      <c r="B87" s="521"/>
      <c r="C87" s="706" t="s">
        <v>976</v>
      </c>
      <c r="D87" s="707"/>
      <c r="E87" s="707"/>
      <c r="F87" s="707"/>
      <c r="G87" s="707"/>
      <c r="H87" s="707"/>
      <c r="I87" s="707"/>
      <c r="J87" s="707"/>
      <c r="K87" s="707"/>
      <c r="L87" s="707"/>
      <c r="M87" s="707"/>
      <c r="N87" s="708"/>
      <c r="O87" s="708"/>
      <c r="P87" s="708"/>
      <c r="Q87" s="708"/>
      <c r="R87" s="708"/>
      <c r="S87" s="708"/>
      <c r="T87" s="708"/>
      <c r="U87" s="708"/>
      <c r="V87" s="708"/>
      <c r="W87" s="709"/>
    </row>
    <row r="88" s="6" customFormat="1" ht="36" customHeight="1" spans="1:23">
      <c r="A88" s="102"/>
      <c r="B88" s="103"/>
      <c r="C88" s="695" t="s">
        <v>121</v>
      </c>
      <c r="D88" s="696"/>
      <c r="E88" s="696"/>
      <c r="F88" s="696"/>
      <c r="G88" s="696"/>
      <c r="H88" s="696"/>
      <c r="I88" s="696"/>
      <c r="J88" s="696"/>
      <c r="K88" s="696"/>
      <c r="L88" s="696"/>
      <c r="M88" s="696"/>
      <c r="N88" s="124"/>
      <c r="O88" s="124"/>
      <c r="P88" s="124"/>
      <c r="Q88" s="124"/>
      <c r="R88" s="124"/>
      <c r="S88" s="124"/>
      <c r="T88" s="124"/>
      <c r="U88" s="124"/>
      <c r="V88" s="124"/>
      <c r="W88" s="697"/>
    </row>
    <row r="89" s="5" customFormat="1" ht="40.95" customHeight="1" spans="1:23">
      <c r="A89" s="39"/>
      <c r="B89" s="33"/>
      <c r="C89" s="710" t="s">
        <v>1127</v>
      </c>
      <c r="D89" s="711"/>
      <c r="E89" s="711"/>
      <c r="F89" s="711"/>
      <c r="G89" s="711"/>
      <c r="H89" s="711"/>
      <c r="I89" s="711"/>
      <c r="J89" s="711"/>
      <c r="K89" s="711"/>
      <c r="L89" s="711"/>
      <c r="M89" s="711"/>
      <c r="N89" s="712"/>
      <c r="O89" s="712"/>
      <c r="P89" s="712"/>
      <c r="Q89" s="712"/>
      <c r="R89" s="712"/>
      <c r="S89" s="712"/>
      <c r="T89" s="712"/>
      <c r="U89" s="712"/>
      <c r="V89" s="712"/>
      <c r="W89" s="713"/>
    </row>
    <row r="90" s="5" customFormat="1" ht="34" customHeight="1" spans="1:23">
      <c r="A90" s="39"/>
      <c r="B90" s="33"/>
      <c r="C90" s="710" t="s">
        <v>1128</v>
      </c>
      <c r="D90" s="711"/>
      <c r="E90" s="711"/>
      <c r="F90" s="711"/>
      <c r="G90" s="711"/>
      <c r="H90" s="711"/>
      <c r="I90" s="711"/>
      <c r="J90" s="711"/>
      <c r="K90" s="711"/>
      <c r="L90" s="711"/>
      <c r="M90" s="711"/>
      <c r="N90" s="712"/>
      <c r="O90" s="712"/>
      <c r="P90" s="712"/>
      <c r="Q90" s="712"/>
      <c r="R90" s="712"/>
      <c r="S90" s="712"/>
      <c r="T90" s="712"/>
      <c r="U90" s="712"/>
      <c r="V90" s="712"/>
      <c r="W90" s="713"/>
    </row>
    <row r="91" s="5" customFormat="1" ht="102" customHeight="1" spans="1:23">
      <c r="A91" s="39"/>
      <c r="B91" s="33"/>
      <c r="C91" s="710" t="s">
        <v>1129</v>
      </c>
      <c r="D91" s="711"/>
      <c r="E91" s="711"/>
      <c r="F91" s="711"/>
      <c r="G91" s="711"/>
      <c r="H91" s="711"/>
      <c r="I91" s="711"/>
      <c r="J91" s="711"/>
      <c r="K91" s="711"/>
      <c r="L91" s="711"/>
      <c r="M91" s="711"/>
      <c r="N91" s="712"/>
      <c r="O91" s="712"/>
      <c r="P91" s="712"/>
      <c r="Q91" s="712"/>
      <c r="R91" s="712"/>
      <c r="S91" s="712"/>
      <c r="T91" s="712"/>
      <c r="U91" s="712"/>
      <c r="V91" s="712"/>
      <c r="W91" s="713"/>
    </row>
    <row r="92" s="5" customFormat="1" ht="28" customHeight="1" spans="1:23">
      <c r="A92" s="39"/>
      <c r="B92" s="33"/>
      <c r="C92" s="710" t="s">
        <v>125</v>
      </c>
      <c r="D92" s="711"/>
      <c r="E92" s="711"/>
      <c r="F92" s="711"/>
      <c r="G92" s="711"/>
      <c r="H92" s="711"/>
      <c r="I92" s="711"/>
      <c r="J92" s="711"/>
      <c r="K92" s="711"/>
      <c r="L92" s="711"/>
      <c r="M92" s="711"/>
      <c r="N92" s="712"/>
      <c r="O92" s="712"/>
      <c r="P92" s="712"/>
      <c r="Q92" s="712"/>
      <c r="R92" s="712"/>
      <c r="S92" s="712"/>
      <c r="T92" s="712"/>
      <c r="U92" s="712"/>
      <c r="V92" s="712"/>
      <c r="W92" s="713"/>
    </row>
    <row r="93" s="5" customFormat="1" ht="28" customHeight="1" spans="1:23">
      <c r="A93" s="39"/>
      <c r="B93" s="33"/>
      <c r="C93" s="710" t="s">
        <v>236</v>
      </c>
      <c r="D93" s="711"/>
      <c r="E93" s="711"/>
      <c r="F93" s="711"/>
      <c r="G93" s="711"/>
      <c r="H93" s="711"/>
      <c r="I93" s="711"/>
      <c r="J93" s="711"/>
      <c r="K93" s="711"/>
      <c r="L93" s="711"/>
      <c r="M93" s="711"/>
      <c r="N93" s="712"/>
      <c r="O93" s="712"/>
      <c r="P93" s="712"/>
      <c r="Q93" s="712"/>
      <c r="R93" s="712"/>
      <c r="S93" s="712"/>
      <c r="T93" s="712"/>
      <c r="U93" s="712"/>
      <c r="V93" s="712"/>
      <c r="W93" s="713"/>
    </row>
    <row r="94" s="11" customFormat="1" ht="61.05" customHeight="1" spans="1:23">
      <c r="A94" s="142"/>
      <c r="B94" s="143"/>
      <c r="C94" s="714" t="s">
        <v>127</v>
      </c>
      <c r="D94" s="715"/>
      <c r="E94" s="715"/>
      <c r="F94" s="715"/>
      <c r="G94" s="715"/>
      <c r="H94" s="715"/>
      <c r="I94" s="715"/>
      <c r="J94" s="715"/>
      <c r="K94" s="715"/>
      <c r="L94" s="715"/>
      <c r="M94" s="715"/>
      <c r="N94" s="716"/>
      <c r="O94" s="716"/>
      <c r="P94" s="716"/>
      <c r="Q94" s="716"/>
      <c r="R94" s="716"/>
      <c r="S94" s="716"/>
      <c r="T94" s="716"/>
      <c r="U94" s="716"/>
      <c r="V94" s="716"/>
      <c r="W94" s="717"/>
    </row>
  </sheetData>
  <mergeCells count="36">
    <mergeCell ref="C3:W3"/>
    <mergeCell ref="C4:W4"/>
    <mergeCell ref="C5:W5"/>
    <mergeCell ref="E6:W6"/>
    <mergeCell ref="D7:H7"/>
    <mergeCell ref="I7:M7"/>
    <mergeCell ref="N7:R7"/>
    <mergeCell ref="S7:W7"/>
    <mergeCell ref="C68:W68"/>
    <mergeCell ref="C69:W69"/>
    <mergeCell ref="C70:W70"/>
    <mergeCell ref="C71:W71"/>
    <mergeCell ref="C72:W72"/>
    <mergeCell ref="C73:W73"/>
    <mergeCell ref="C74:W74"/>
    <mergeCell ref="C75:W75"/>
    <mergeCell ref="C76:W76"/>
    <mergeCell ref="C77:W77"/>
    <mergeCell ref="C78:W78"/>
    <mergeCell ref="C79:W79"/>
    <mergeCell ref="C80:W80"/>
    <mergeCell ref="C81:W81"/>
    <mergeCell ref="C82:W82"/>
    <mergeCell ref="C83:W83"/>
    <mergeCell ref="C84:W84"/>
    <mergeCell ref="C85:W85"/>
    <mergeCell ref="C86:W86"/>
    <mergeCell ref="C87:W87"/>
    <mergeCell ref="C88:W88"/>
    <mergeCell ref="C89:W89"/>
    <mergeCell ref="C90:W90"/>
    <mergeCell ref="C91:W91"/>
    <mergeCell ref="C92:W92"/>
    <mergeCell ref="C93:W93"/>
    <mergeCell ref="C94:W94"/>
    <mergeCell ref="C6:C8"/>
  </mergeCells>
  <pageMargins left="0.75" right="0.75" top="1" bottom="1" header="0.5" footer="0.5"/>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13"/>
  <dimension ref="A1:R50"/>
  <sheetViews>
    <sheetView zoomScale="60" zoomScaleNormal="60" workbookViewId="0">
      <pane xSplit="2" ySplit="8" topLeftCell="C9" activePane="bottomRight" state="frozen"/>
      <selection/>
      <selection pane="topRight"/>
      <selection pane="bottomLeft"/>
      <selection pane="bottomRight" activeCell="K10" sqref="K10"/>
    </sheetView>
  </sheetViews>
  <sheetFormatPr defaultColWidth="9" defaultRowHeight="15.6"/>
  <cols>
    <col min="1" max="1" width="4.03703703703704" style="12" customWidth="1"/>
    <col min="2" max="2" width="63.3333333333333" style="8" customWidth="1"/>
    <col min="3" max="4" width="16.2777777777778" style="8" customWidth="1"/>
    <col min="5" max="5" width="16.2777777777778" style="13" customWidth="1"/>
    <col min="6" max="7" width="16.2777777777778" style="14" customWidth="1"/>
    <col min="8" max="18" width="16.2777777777778" style="8" customWidth="1"/>
  </cols>
  <sheetData>
    <row r="1" s="1" customFormat="1" ht="61" customHeight="1" spans="1:18">
      <c r="A1" s="16"/>
      <c r="B1" s="260" t="s">
        <v>1130</v>
      </c>
      <c r="C1" s="260"/>
      <c r="D1" s="260"/>
      <c r="E1" s="260"/>
      <c r="F1" s="260"/>
      <c r="G1" s="260"/>
      <c r="H1" s="260"/>
      <c r="I1" s="260"/>
      <c r="J1" s="260"/>
      <c r="K1" s="260"/>
      <c r="L1" s="260"/>
      <c r="M1" s="260"/>
      <c r="N1" s="260"/>
      <c r="O1" s="260"/>
      <c r="P1" s="260"/>
      <c r="Q1" s="260"/>
      <c r="R1" s="260"/>
    </row>
    <row r="2" s="4" customFormat="1" ht="60" customHeight="1" spans="1:18">
      <c r="B2" s="598" t="s">
        <v>1131</v>
      </c>
      <c r="C2" s="599"/>
      <c r="D2" s="599"/>
      <c r="E2" s="599"/>
      <c r="F2" s="599"/>
      <c r="G2" s="599"/>
      <c r="H2" s="599"/>
      <c r="I2" s="599"/>
      <c r="J2" s="599"/>
      <c r="K2" s="599"/>
      <c r="L2" s="599"/>
      <c r="M2" s="599"/>
      <c r="N2" s="599"/>
      <c r="O2" s="599"/>
      <c r="P2" s="599"/>
      <c r="Q2" s="599"/>
      <c r="R2" s="600"/>
    </row>
    <row r="3" s="4" customFormat="1" ht="18" customHeight="1" spans="1:18">
      <c r="B3" s="601" t="s">
        <v>130</v>
      </c>
      <c r="C3" s="544"/>
      <c r="D3" s="544"/>
      <c r="E3" s="544"/>
      <c r="F3" s="544"/>
      <c r="G3" s="544"/>
      <c r="H3" s="544"/>
      <c r="I3" s="544"/>
      <c r="J3" s="544"/>
      <c r="K3" s="544"/>
      <c r="L3" s="544"/>
      <c r="M3" s="544"/>
      <c r="N3" s="544"/>
      <c r="O3" s="544"/>
      <c r="P3" s="544"/>
      <c r="Q3" s="544"/>
      <c r="R3" s="602"/>
    </row>
    <row r="4" s="4" customFormat="1" ht="24" customHeight="1" spans="1:18">
      <c r="B4" s="603" t="s">
        <v>1132</v>
      </c>
      <c r="C4" s="604"/>
      <c r="D4" s="604"/>
      <c r="E4" s="604"/>
      <c r="F4" s="604"/>
      <c r="G4" s="604"/>
      <c r="H4" s="604"/>
      <c r="I4" s="604"/>
      <c r="J4" s="604"/>
      <c r="K4" s="604"/>
      <c r="L4" s="604"/>
      <c r="M4" s="604"/>
      <c r="N4" s="604"/>
      <c r="O4" s="604"/>
      <c r="P4" s="604"/>
      <c r="Q4" s="604"/>
      <c r="R4" s="605"/>
    </row>
    <row r="5" s="4" customFormat="1" ht="51" customHeight="1" spans="1:18">
      <c r="A5" s="32"/>
      <c r="B5" s="45" t="s">
        <v>1133</v>
      </c>
      <c r="C5" s="48" t="s">
        <v>1134</v>
      </c>
      <c r="D5" s="48"/>
      <c r="E5" s="48"/>
      <c r="F5" s="48"/>
      <c r="G5" s="48" t="s">
        <v>1135</v>
      </c>
      <c r="H5" s="48"/>
      <c r="I5" s="48"/>
      <c r="J5" s="48"/>
      <c r="K5" s="606" t="s">
        <v>1136</v>
      </c>
      <c r="L5" s="48"/>
      <c r="M5" s="48"/>
      <c r="N5" s="48"/>
      <c r="O5" s="48" t="s">
        <v>62</v>
      </c>
      <c r="P5" s="48"/>
      <c r="Q5" s="48"/>
      <c r="R5" s="49"/>
    </row>
    <row r="6" s="5" customFormat="1" ht="60" customHeight="1" spans="1:18">
      <c r="A6" s="39"/>
      <c r="B6" s="45"/>
      <c r="C6" s="607" t="s">
        <v>1137</v>
      </c>
      <c r="D6" s="607"/>
      <c r="E6" s="607"/>
      <c r="F6" s="607"/>
      <c r="G6" s="607" t="s">
        <v>1138</v>
      </c>
      <c r="H6" s="607"/>
      <c r="I6" s="607"/>
      <c r="J6" s="607"/>
      <c r="K6" s="607" t="s">
        <v>1139</v>
      </c>
      <c r="L6" s="607"/>
      <c r="M6" s="607"/>
      <c r="N6" s="607"/>
      <c r="O6" s="607" t="s">
        <v>1139</v>
      </c>
      <c r="P6" s="607"/>
      <c r="Q6" s="607"/>
      <c r="R6" s="608"/>
    </row>
    <row r="7" s="4" customFormat="1" ht="60" customHeight="1" spans="1:18">
      <c r="A7" s="32"/>
      <c r="B7" s="45"/>
      <c r="C7" s="183" t="s">
        <v>1140</v>
      </c>
      <c r="D7" s="607"/>
      <c r="E7" s="607"/>
      <c r="F7" s="607"/>
      <c r="G7" s="183" t="s">
        <v>1141</v>
      </c>
      <c r="H7" s="607"/>
      <c r="I7" s="607"/>
      <c r="J7" s="607"/>
      <c r="K7" s="183" t="s">
        <v>1142</v>
      </c>
      <c r="L7" s="607"/>
      <c r="M7" s="607"/>
      <c r="N7" s="607"/>
      <c r="O7" s="183" t="s">
        <v>1143</v>
      </c>
      <c r="P7" s="607"/>
      <c r="Q7" s="607"/>
      <c r="R7" s="608"/>
    </row>
    <row r="8" s="4" customFormat="1" ht="28" customHeight="1" spans="1:18">
      <c r="A8" s="32"/>
      <c r="B8" s="45"/>
      <c r="C8" s="48" t="s">
        <v>80</v>
      </c>
      <c r="D8" s="48" t="s">
        <v>81</v>
      </c>
      <c r="E8" s="48" t="s">
        <v>82</v>
      </c>
      <c r="F8" s="48" t="s">
        <v>715</v>
      </c>
      <c r="G8" s="48" t="s">
        <v>80</v>
      </c>
      <c r="H8" s="48" t="s">
        <v>81</v>
      </c>
      <c r="I8" s="48" t="s">
        <v>82</v>
      </c>
      <c r="J8" s="48" t="s">
        <v>715</v>
      </c>
      <c r="K8" s="48" t="s">
        <v>80</v>
      </c>
      <c r="L8" s="48" t="s">
        <v>81</v>
      </c>
      <c r="M8" s="48" t="s">
        <v>82</v>
      </c>
      <c r="N8" s="48" t="s">
        <v>715</v>
      </c>
      <c r="O8" s="48" t="s">
        <v>80</v>
      </c>
      <c r="P8" s="48" t="s">
        <v>81</v>
      </c>
      <c r="Q8" s="48" t="s">
        <v>82</v>
      </c>
      <c r="R8" s="49" t="s">
        <v>715</v>
      </c>
    </row>
    <row r="9" s="4" customFormat="1" ht="45" customHeight="1" spans="1:18">
      <c r="A9" s="32"/>
      <c r="B9" s="609" t="s">
        <v>203</v>
      </c>
      <c r="C9" s="348">
        <v>13.855</v>
      </c>
      <c r="D9" s="348">
        <v>12.833</v>
      </c>
      <c r="E9" s="348">
        <v>12.322</v>
      </c>
      <c r="F9" s="348">
        <v>12.176</v>
      </c>
      <c r="G9" s="610">
        <v>11.755</v>
      </c>
      <c r="H9" s="610">
        <v>10.733</v>
      </c>
      <c r="I9" s="610">
        <v>9.9665</v>
      </c>
      <c r="J9" s="610">
        <v>9.9</v>
      </c>
      <c r="K9" s="348">
        <v>9.655</v>
      </c>
      <c r="L9" s="348">
        <v>8.633</v>
      </c>
      <c r="M9" s="348">
        <v>7.8665</v>
      </c>
      <c r="N9" s="348">
        <v>7.7</v>
      </c>
      <c r="O9" s="610">
        <v>9.23833333333333</v>
      </c>
      <c r="P9" s="610">
        <v>9.214</v>
      </c>
      <c r="Q9" s="610">
        <v>8.8125</v>
      </c>
      <c r="R9" s="611">
        <v>8.7176</v>
      </c>
    </row>
    <row r="10" s="4" customFormat="1" ht="45" customHeight="1" spans="1:18">
      <c r="A10" s="32"/>
      <c r="B10" s="609" t="s">
        <v>207</v>
      </c>
      <c r="C10" s="348">
        <v>14.95</v>
      </c>
      <c r="D10" s="348">
        <v>13.49</v>
      </c>
      <c r="E10" s="348">
        <v>12.76</v>
      </c>
      <c r="F10" s="348">
        <v>12.322</v>
      </c>
      <c r="G10" s="610">
        <v>12.85</v>
      </c>
      <c r="H10" s="610">
        <v>11.6</v>
      </c>
      <c r="I10" s="610">
        <v>11.4</v>
      </c>
      <c r="J10" s="610">
        <v>10.222</v>
      </c>
      <c r="K10" s="348">
        <v>10.75</v>
      </c>
      <c r="L10" s="348">
        <v>9.8</v>
      </c>
      <c r="M10" s="348">
        <v>8.2</v>
      </c>
      <c r="N10" s="348">
        <v>8.122</v>
      </c>
      <c r="O10" s="610">
        <v>9.36</v>
      </c>
      <c r="P10" s="610">
        <v>9.36</v>
      </c>
      <c r="Q10" s="610">
        <v>8.922</v>
      </c>
      <c r="R10" s="611">
        <v>8.776</v>
      </c>
    </row>
    <row r="11" s="4" customFormat="1" ht="45" customHeight="1" spans="1:18">
      <c r="A11" s="32"/>
      <c r="B11" s="609" t="s">
        <v>210</v>
      </c>
      <c r="C11" s="348">
        <v>15.68</v>
      </c>
      <c r="D11" s="348">
        <v>13.928</v>
      </c>
      <c r="E11" s="348">
        <v>12.9</v>
      </c>
      <c r="F11" s="348">
        <v>12.4</v>
      </c>
      <c r="G11" s="610">
        <v>13.58</v>
      </c>
      <c r="H11" s="610">
        <v>11.828</v>
      </c>
      <c r="I11" s="610">
        <v>11.6</v>
      </c>
      <c r="J11" s="610">
        <v>10.222</v>
      </c>
      <c r="K11" s="348">
        <v>11.48</v>
      </c>
      <c r="L11" s="348">
        <v>9.728</v>
      </c>
      <c r="M11" s="348">
        <v>8.414</v>
      </c>
      <c r="N11" s="348">
        <v>8.3</v>
      </c>
      <c r="O11" s="610">
        <v>9.48166666666667</v>
      </c>
      <c r="P11" s="610">
        <v>9.506</v>
      </c>
      <c r="Q11" s="610">
        <v>9.0315</v>
      </c>
      <c r="R11" s="611">
        <v>8.922</v>
      </c>
    </row>
    <row r="12" s="4" customFormat="1" ht="45" customHeight="1" spans="1:18">
      <c r="A12" s="32"/>
      <c r="B12" s="609" t="s">
        <v>212</v>
      </c>
      <c r="C12" s="348">
        <v>16.6533333333333</v>
      </c>
      <c r="D12" s="348">
        <v>14.512</v>
      </c>
      <c r="E12" s="348">
        <v>13.3</v>
      </c>
      <c r="F12" s="348">
        <v>12.76</v>
      </c>
      <c r="G12" s="610">
        <v>14.5533333333333</v>
      </c>
      <c r="H12" s="610">
        <v>12.412</v>
      </c>
      <c r="I12" s="610">
        <v>11.8</v>
      </c>
      <c r="J12" s="610">
        <v>10.66</v>
      </c>
      <c r="K12" s="348">
        <v>12.4533333333333</v>
      </c>
      <c r="L12" s="348">
        <v>10.312</v>
      </c>
      <c r="M12" s="348">
        <v>8.706</v>
      </c>
      <c r="N12" s="348">
        <v>8.56</v>
      </c>
      <c r="O12" s="610">
        <v>9.60333333333333</v>
      </c>
      <c r="P12" s="610">
        <v>9.60333333333333</v>
      </c>
      <c r="Q12" s="610">
        <v>9.141</v>
      </c>
      <c r="R12" s="611">
        <v>9.068</v>
      </c>
    </row>
    <row r="13" s="4" customFormat="1" ht="45" customHeight="1" spans="1:18">
      <c r="A13" s="32"/>
      <c r="B13" s="609" t="s">
        <v>214</v>
      </c>
      <c r="C13" s="348">
        <v>17.2616666666667</v>
      </c>
      <c r="D13" s="348">
        <v>14.877</v>
      </c>
      <c r="E13" s="348">
        <v>13.9</v>
      </c>
      <c r="F13" s="348">
        <v>12.906</v>
      </c>
      <c r="G13" s="610">
        <v>15.1616666666667</v>
      </c>
      <c r="H13" s="610">
        <v>12.777</v>
      </c>
      <c r="I13" s="610">
        <v>12.3</v>
      </c>
      <c r="J13" s="610">
        <v>10.806</v>
      </c>
      <c r="K13" s="348">
        <v>13.0616666666667</v>
      </c>
      <c r="L13" s="348">
        <v>10.9</v>
      </c>
      <c r="M13" s="348">
        <v>8.9</v>
      </c>
      <c r="N13" s="348">
        <v>8.706</v>
      </c>
      <c r="O13" s="610">
        <v>9.725</v>
      </c>
      <c r="P13" s="610">
        <v>9.725</v>
      </c>
      <c r="Q13" s="610">
        <v>9.2505</v>
      </c>
      <c r="R13" s="611">
        <v>9.214</v>
      </c>
    </row>
    <row r="14" s="4" customFormat="1" ht="45" customHeight="1" spans="1:18">
      <c r="A14" s="32"/>
      <c r="B14" s="609" t="s">
        <v>1144</v>
      </c>
      <c r="C14" s="348">
        <v>17.87</v>
      </c>
      <c r="D14" s="348">
        <v>15.242</v>
      </c>
      <c r="E14" s="348">
        <v>14.3</v>
      </c>
      <c r="F14" s="348">
        <v>13.3</v>
      </c>
      <c r="G14" s="610">
        <v>15.77</v>
      </c>
      <c r="H14" s="610">
        <v>13.142</v>
      </c>
      <c r="I14" s="610">
        <v>12.7</v>
      </c>
      <c r="J14" s="610">
        <v>10.4264</v>
      </c>
      <c r="K14" s="348">
        <v>13.67</v>
      </c>
      <c r="L14" s="348">
        <v>11.042</v>
      </c>
      <c r="M14" s="348">
        <v>9.071</v>
      </c>
      <c r="N14" s="348">
        <v>8.9</v>
      </c>
      <c r="O14" s="610">
        <v>9.84666666666667</v>
      </c>
      <c r="P14" s="610">
        <v>9.84666666666667</v>
      </c>
      <c r="Q14" s="610">
        <v>9.36</v>
      </c>
      <c r="R14" s="611">
        <v>9.36</v>
      </c>
    </row>
    <row r="15" s="4" customFormat="1" ht="45" customHeight="1" spans="1:18">
      <c r="A15" s="32"/>
      <c r="B15" s="609" t="s">
        <v>1145</v>
      </c>
      <c r="C15" s="348">
        <v>18.8433333333333</v>
      </c>
      <c r="D15" s="348">
        <v>15.826</v>
      </c>
      <c r="E15" s="348">
        <v>14.7</v>
      </c>
      <c r="F15" s="348">
        <v>13.6</v>
      </c>
      <c r="G15" s="610">
        <v>16.7433333333333</v>
      </c>
      <c r="H15" s="610">
        <v>13.726</v>
      </c>
      <c r="I15" s="610">
        <v>13</v>
      </c>
      <c r="J15" s="610">
        <v>10.66</v>
      </c>
      <c r="K15" s="348">
        <v>14.6433333333333</v>
      </c>
      <c r="L15" s="348">
        <v>11.626</v>
      </c>
      <c r="M15" s="348">
        <v>9.363</v>
      </c>
      <c r="N15" s="348">
        <v>9.1</v>
      </c>
      <c r="O15" s="610">
        <v>9.96833333333333</v>
      </c>
      <c r="P15" s="610">
        <v>9.96833333333333</v>
      </c>
      <c r="Q15" s="610">
        <v>9.4695</v>
      </c>
      <c r="R15" s="611">
        <v>9.506</v>
      </c>
    </row>
    <row r="16" s="4" customFormat="1" ht="45" customHeight="1" spans="1:18">
      <c r="A16" s="32"/>
      <c r="B16" s="609" t="s">
        <v>1146</v>
      </c>
      <c r="C16" s="348">
        <v>19.8166666666667</v>
      </c>
      <c r="D16" s="348">
        <v>16.41</v>
      </c>
      <c r="E16" s="348">
        <v>15.1</v>
      </c>
      <c r="F16" s="348">
        <v>13.9</v>
      </c>
      <c r="G16" s="610">
        <v>17.7166666666667</v>
      </c>
      <c r="H16" s="610">
        <v>14.31</v>
      </c>
      <c r="I16" s="610">
        <v>13.2</v>
      </c>
      <c r="J16" s="610">
        <v>10.8352</v>
      </c>
      <c r="K16" s="348">
        <v>15.6166666666667</v>
      </c>
      <c r="L16" s="348">
        <v>12.21</v>
      </c>
      <c r="M16" s="348">
        <v>9.655</v>
      </c>
      <c r="N16" s="348">
        <v>9.3</v>
      </c>
      <c r="O16" s="610">
        <v>10.09</v>
      </c>
      <c r="P16" s="610">
        <v>10.09</v>
      </c>
      <c r="Q16" s="610">
        <v>9.579</v>
      </c>
      <c r="R16" s="611">
        <v>9.798</v>
      </c>
    </row>
    <row r="17" s="4" customFormat="1" ht="45" customHeight="1" spans="1:18">
      <c r="A17" s="32"/>
      <c r="B17" s="612" t="s">
        <v>1147</v>
      </c>
      <c r="C17" s="613" t="s">
        <v>85</v>
      </c>
      <c r="D17" s="613"/>
      <c r="E17" s="613"/>
      <c r="F17" s="613"/>
      <c r="G17" s="614" t="s">
        <v>85</v>
      </c>
      <c r="H17" s="614"/>
      <c r="I17" s="614"/>
      <c r="J17" s="614"/>
      <c r="K17" s="613" t="s">
        <v>85</v>
      </c>
      <c r="L17" s="613"/>
      <c r="M17" s="613"/>
      <c r="N17" s="613"/>
      <c r="O17" s="614" t="s">
        <v>85</v>
      </c>
      <c r="P17" s="614"/>
      <c r="Q17" s="614"/>
      <c r="R17" s="615"/>
    </row>
    <row r="18" s="4" customFormat="1" ht="20" customHeight="1" spans="1:18">
      <c r="A18" s="32"/>
      <c r="B18" s="616"/>
      <c r="C18" s="617"/>
      <c r="D18" s="617"/>
      <c r="E18" s="67"/>
      <c r="F18" s="67"/>
      <c r="G18" s="68"/>
      <c r="H18" s="69"/>
      <c r="I18" s="69"/>
      <c r="J18" s="38"/>
    </row>
    <row r="19" s="4" customFormat="1" ht="20" customHeight="1" spans="1:18">
      <c r="A19" s="32"/>
      <c r="B19" s="616"/>
      <c r="C19" s="617"/>
      <c r="D19" s="617"/>
      <c r="E19" s="67"/>
      <c r="F19" s="67"/>
      <c r="G19" s="68"/>
      <c r="H19" s="69"/>
      <c r="I19" s="69"/>
      <c r="J19" s="38"/>
    </row>
    <row r="20" s="4" customFormat="1" ht="23" customHeight="1" spans="1:18">
      <c r="A20" s="32"/>
      <c r="B20" s="65"/>
      <c r="C20" s="66"/>
      <c r="D20" s="66"/>
      <c r="E20" s="67"/>
      <c r="F20" s="67"/>
      <c r="G20" s="68"/>
      <c r="H20" s="69"/>
      <c r="I20" s="69"/>
      <c r="J20" s="38"/>
    </row>
    <row r="21" s="6" customFormat="1" ht="34" customHeight="1" spans="1:18">
      <c r="A21" s="102"/>
      <c r="B21" s="618" t="s">
        <v>106</v>
      </c>
      <c r="C21" s="619"/>
      <c r="D21" s="619"/>
      <c r="E21" s="619"/>
      <c r="F21" s="619"/>
      <c r="G21" s="619"/>
      <c r="H21" s="619"/>
      <c r="I21" s="619"/>
      <c r="J21" s="619"/>
      <c r="K21" s="619"/>
      <c r="L21" s="619"/>
      <c r="M21" s="619"/>
      <c r="N21" s="619"/>
      <c r="O21" s="619"/>
      <c r="P21" s="619"/>
      <c r="Q21" s="619"/>
      <c r="R21" s="620"/>
    </row>
    <row r="22" s="6" customFormat="1" ht="26" customHeight="1" spans="1:18">
      <c r="A22" s="102"/>
      <c r="B22" s="621" t="s">
        <v>216</v>
      </c>
      <c r="C22" s="622"/>
      <c r="D22" s="622"/>
      <c r="E22" s="622"/>
      <c r="F22" s="622"/>
      <c r="G22" s="622"/>
      <c r="H22" s="622"/>
      <c r="I22" s="622"/>
      <c r="J22" s="622"/>
      <c r="K22" s="622"/>
      <c r="L22" s="622"/>
      <c r="M22" s="622"/>
      <c r="N22" s="622"/>
      <c r="O22" s="622"/>
      <c r="P22" s="622"/>
      <c r="Q22" s="622"/>
      <c r="R22" s="623"/>
    </row>
    <row r="23" s="8" customFormat="1" ht="26" customHeight="1" spans="1:18">
      <c r="A23" s="120"/>
      <c r="B23" s="624" t="s">
        <v>1148</v>
      </c>
      <c r="C23" s="625"/>
      <c r="D23" s="625"/>
      <c r="E23" s="625"/>
      <c r="F23" s="625"/>
      <c r="G23" s="625"/>
      <c r="H23" s="625"/>
      <c r="I23" s="625"/>
      <c r="J23" s="625"/>
      <c r="K23" s="625"/>
      <c r="L23" s="625"/>
      <c r="M23" s="625"/>
      <c r="N23" s="625"/>
      <c r="O23" s="625"/>
      <c r="P23" s="625"/>
      <c r="Q23" s="625"/>
      <c r="R23" s="626"/>
    </row>
    <row r="24" s="8" customFormat="1" ht="26" customHeight="1" spans="1:18">
      <c r="A24" s="120"/>
      <c r="B24" s="624" t="s">
        <v>1149</v>
      </c>
      <c r="C24" s="625"/>
      <c r="D24" s="625"/>
      <c r="E24" s="625"/>
      <c r="F24" s="625"/>
      <c r="G24" s="625"/>
      <c r="H24" s="625"/>
      <c r="I24" s="625"/>
      <c r="J24" s="625"/>
      <c r="K24" s="625"/>
      <c r="L24" s="625"/>
      <c r="M24" s="625"/>
      <c r="N24" s="625"/>
      <c r="O24" s="625"/>
      <c r="P24" s="625"/>
      <c r="Q24" s="625"/>
      <c r="R24" s="626"/>
    </row>
    <row r="25" s="8" customFormat="1" ht="26" customHeight="1" spans="1:18">
      <c r="A25" s="120"/>
      <c r="B25" s="624" t="s">
        <v>1150</v>
      </c>
      <c r="C25" s="625"/>
      <c r="D25" s="625"/>
      <c r="E25" s="625"/>
      <c r="F25" s="625"/>
      <c r="G25" s="625"/>
      <c r="H25" s="625"/>
      <c r="I25" s="625"/>
      <c r="J25" s="625"/>
      <c r="K25" s="625"/>
      <c r="L25" s="625"/>
      <c r="M25" s="625"/>
      <c r="N25" s="625"/>
      <c r="O25" s="625"/>
      <c r="P25" s="625"/>
      <c r="Q25" s="625"/>
      <c r="R25" s="626"/>
    </row>
    <row r="26" s="5" customFormat="1" ht="26" customHeight="1" spans="1:18">
      <c r="A26" s="39"/>
      <c r="B26" s="624" t="s">
        <v>1151</v>
      </c>
      <c r="C26" s="625"/>
      <c r="D26" s="625"/>
      <c r="E26" s="625"/>
      <c r="F26" s="625"/>
      <c r="G26" s="625"/>
      <c r="H26" s="625"/>
      <c r="I26" s="625"/>
      <c r="J26" s="625" t="s">
        <v>1152</v>
      </c>
      <c r="K26" s="625"/>
      <c r="L26" s="625"/>
      <c r="M26" s="625"/>
      <c r="N26" s="625"/>
      <c r="O26" s="625"/>
      <c r="P26" s="625"/>
      <c r="Q26" s="625"/>
      <c r="R26" s="626"/>
    </row>
    <row r="27" s="8" customFormat="1" ht="26" customHeight="1" spans="1:18">
      <c r="A27" s="120"/>
      <c r="B27" s="624" t="s">
        <v>1153</v>
      </c>
      <c r="C27" s="625"/>
      <c r="D27" s="625"/>
      <c r="E27" s="625"/>
      <c r="F27" s="625"/>
      <c r="G27" s="625"/>
      <c r="H27" s="625"/>
      <c r="I27" s="625"/>
      <c r="J27" s="625"/>
      <c r="K27" s="625"/>
      <c r="L27" s="625"/>
      <c r="M27" s="625"/>
      <c r="N27" s="625"/>
      <c r="O27" s="625"/>
      <c r="P27" s="625"/>
      <c r="Q27" s="625"/>
      <c r="R27" s="626"/>
    </row>
    <row r="28" s="5" customFormat="1" ht="26" customHeight="1" spans="1:18">
      <c r="A28" s="39"/>
      <c r="B28" s="624" t="s">
        <v>1154</v>
      </c>
      <c r="C28" s="625"/>
      <c r="D28" s="625"/>
      <c r="E28" s="625"/>
      <c r="F28" s="625"/>
      <c r="G28" s="625"/>
      <c r="H28" s="625"/>
      <c r="I28" s="625"/>
      <c r="J28" s="625"/>
      <c r="K28" s="625"/>
      <c r="L28" s="625"/>
      <c r="M28" s="625"/>
      <c r="N28" s="625"/>
      <c r="O28" s="625"/>
      <c r="P28" s="625"/>
      <c r="Q28" s="625"/>
      <c r="R28" s="626"/>
    </row>
    <row r="29" s="5" customFormat="1" ht="26" customHeight="1" spans="1:18">
      <c r="A29" s="39"/>
      <c r="B29" s="624" t="s">
        <v>1155</v>
      </c>
      <c r="C29" s="625"/>
      <c r="D29" s="625"/>
      <c r="E29" s="625"/>
      <c r="F29" s="625"/>
      <c r="G29" s="625"/>
      <c r="H29" s="625"/>
      <c r="I29" s="625"/>
      <c r="J29" s="625"/>
      <c r="K29" s="625"/>
      <c r="L29" s="625"/>
      <c r="M29" s="625"/>
      <c r="N29" s="625"/>
      <c r="O29" s="625"/>
      <c r="P29" s="625"/>
      <c r="Q29" s="625"/>
      <c r="R29" s="626"/>
    </row>
    <row r="30" s="5" customFormat="1" ht="26" customHeight="1" spans="1:18">
      <c r="A30" s="39"/>
      <c r="B30" s="624" t="s">
        <v>1156</v>
      </c>
      <c r="C30" s="625"/>
      <c r="D30" s="625"/>
      <c r="E30" s="625"/>
      <c r="F30" s="625"/>
      <c r="G30" s="625"/>
      <c r="H30" s="625"/>
      <c r="I30" s="625"/>
      <c r="J30" s="625"/>
      <c r="K30" s="625"/>
      <c r="L30" s="625"/>
      <c r="M30" s="625"/>
      <c r="N30" s="625"/>
      <c r="O30" s="625"/>
      <c r="P30" s="625"/>
      <c r="Q30" s="625"/>
      <c r="R30" s="626"/>
    </row>
    <row r="31" s="5" customFormat="1" ht="26" customHeight="1" spans="1:18">
      <c r="A31" s="39"/>
      <c r="B31" s="624" t="s">
        <v>1157</v>
      </c>
      <c r="C31" s="625"/>
      <c r="D31" s="625"/>
      <c r="E31" s="625"/>
      <c r="F31" s="625"/>
      <c r="G31" s="625"/>
      <c r="H31" s="625"/>
      <c r="I31" s="625"/>
      <c r="J31" s="625"/>
      <c r="K31" s="625"/>
      <c r="L31" s="625"/>
      <c r="M31" s="625"/>
      <c r="N31" s="625"/>
      <c r="O31" s="625"/>
      <c r="P31" s="625"/>
      <c r="Q31" s="625"/>
      <c r="R31" s="626"/>
    </row>
    <row r="32" s="5" customFormat="1" ht="26" customHeight="1" spans="1:18">
      <c r="A32" s="39"/>
      <c r="B32" s="627" t="s">
        <v>1158</v>
      </c>
      <c r="C32" s="628"/>
      <c r="D32" s="628"/>
      <c r="E32" s="628"/>
      <c r="F32" s="628"/>
      <c r="G32" s="628"/>
      <c r="H32" s="628"/>
      <c r="I32" s="628"/>
      <c r="J32" s="628"/>
      <c r="K32" s="628"/>
      <c r="L32" s="628"/>
      <c r="M32" s="628"/>
      <c r="N32" s="628"/>
      <c r="O32" s="628"/>
      <c r="P32" s="628"/>
      <c r="Q32" s="628"/>
      <c r="R32" s="629"/>
    </row>
    <row r="33" s="6" customFormat="1" ht="35" customHeight="1" spans="1:18">
      <c r="A33" s="102"/>
      <c r="B33" s="630" t="s">
        <v>964</v>
      </c>
      <c r="C33" s="631"/>
      <c r="D33" s="631"/>
      <c r="E33" s="631"/>
      <c r="F33" s="631"/>
      <c r="G33" s="631"/>
      <c r="H33" s="631"/>
      <c r="I33" s="631"/>
      <c r="J33" s="631"/>
      <c r="K33" s="631"/>
      <c r="L33" s="631"/>
      <c r="M33" s="631"/>
      <c r="N33" s="631"/>
      <c r="O33" s="631"/>
      <c r="P33" s="631"/>
      <c r="Q33" s="631"/>
      <c r="R33" s="632"/>
    </row>
    <row r="34" s="5" customFormat="1" ht="65" customHeight="1" spans="1:18">
      <c r="A34" s="39"/>
      <c r="B34" s="633" t="s">
        <v>1124</v>
      </c>
      <c r="C34" s="634"/>
      <c r="D34" s="634"/>
      <c r="E34" s="634"/>
      <c r="F34" s="634"/>
      <c r="G34" s="634"/>
      <c r="H34" s="634"/>
      <c r="I34" s="634"/>
      <c r="J34" s="634"/>
      <c r="K34" s="634"/>
      <c r="L34" s="634"/>
      <c r="M34" s="634"/>
      <c r="N34" s="634"/>
      <c r="O34" s="634"/>
      <c r="P34" s="634"/>
      <c r="Q34" s="634"/>
      <c r="R34" s="635"/>
    </row>
    <row r="35" s="5" customFormat="1" ht="85" customHeight="1" spans="1:18">
      <c r="A35" s="39"/>
      <c r="B35" s="636" t="s">
        <v>1125</v>
      </c>
      <c r="C35" s="637"/>
      <c r="D35" s="637"/>
      <c r="E35" s="637"/>
      <c r="F35" s="637"/>
      <c r="G35" s="637"/>
      <c r="H35" s="637"/>
      <c r="I35" s="637"/>
      <c r="J35" s="637"/>
      <c r="K35" s="637"/>
      <c r="L35" s="637"/>
      <c r="M35" s="637"/>
      <c r="N35" s="637"/>
      <c r="O35" s="637"/>
      <c r="P35" s="637"/>
      <c r="Q35" s="637"/>
      <c r="R35" s="638"/>
    </row>
    <row r="36" s="6" customFormat="1" ht="35" customHeight="1" spans="1:18">
      <c r="A36" s="102"/>
      <c r="B36" s="630" t="s">
        <v>114</v>
      </c>
      <c r="C36" s="631"/>
      <c r="D36" s="631"/>
      <c r="E36" s="631"/>
      <c r="F36" s="631"/>
      <c r="G36" s="631"/>
      <c r="H36" s="631"/>
      <c r="I36" s="631"/>
      <c r="J36" s="631"/>
      <c r="K36" s="631"/>
      <c r="L36" s="631"/>
      <c r="M36" s="631"/>
      <c r="N36" s="631"/>
      <c r="O36" s="631"/>
      <c r="P36" s="631"/>
      <c r="Q36" s="631"/>
      <c r="R36" s="632"/>
    </row>
    <row r="37" s="6" customFormat="1" ht="22.05" customHeight="1" spans="1:18">
      <c r="A37" s="102"/>
      <c r="B37" s="639" t="s">
        <v>231</v>
      </c>
      <c r="C37" s="640"/>
      <c r="D37" s="640"/>
      <c r="E37" s="640"/>
      <c r="F37" s="640"/>
      <c r="G37" s="640"/>
      <c r="H37" s="640"/>
      <c r="I37" s="640"/>
      <c r="J37" s="640"/>
      <c r="K37" s="640"/>
      <c r="L37" s="640"/>
      <c r="M37" s="640"/>
      <c r="N37" s="640"/>
      <c r="O37" s="640"/>
      <c r="P37" s="640"/>
      <c r="Q37" s="640"/>
      <c r="R37" s="641"/>
    </row>
    <row r="38" s="6" customFormat="1" ht="22.05" customHeight="1" spans="1:18">
      <c r="A38" s="102"/>
      <c r="B38" s="642" t="s">
        <v>1126</v>
      </c>
      <c r="C38" s="517"/>
      <c r="D38" s="517"/>
      <c r="E38" s="517"/>
      <c r="F38" s="517"/>
      <c r="G38" s="517"/>
      <c r="H38" s="517"/>
      <c r="I38" s="517"/>
      <c r="J38" s="517"/>
      <c r="K38" s="517"/>
      <c r="L38" s="517"/>
      <c r="M38" s="517"/>
      <c r="N38" s="517"/>
      <c r="O38" s="517"/>
      <c r="P38" s="517"/>
      <c r="Q38" s="517"/>
      <c r="R38" s="519"/>
    </row>
    <row r="39" s="444" customFormat="1" ht="22.05" customHeight="1" spans="1:18">
      <c r="A39" s="520"/>
      <c r="B39" s="643" t="s">
        <v>972</v>
      </c>
      <c r="C39" s="523"/>
      <c r="D39" s="523"/>
      <c r="E39" s="523"/>
      <c r="F39" s="523"/>
      <c r="G39" s="523"/>
      <c r="H39" s="523"/>
      <c r="I39" s="523"/>
      <c r="J39" s="523"/>
      <c r="K39" s="523"/>
      <c r="L39" s="523"/>
      <c r="M39" s="523"/>
      <c r="N39" s="523"/>
      <c r="O39" s="523"/>
      <c r="P39" s="523"/>
      <c r="Q39" s="523"/>
      <c r="R39" s="525"/>
    </row>
    <row r="40" s="444" customFormat="1" ht="22.05" customHeight="1" spans="1:18">
      <c r="A40" s="520"/>
      <c r="B40" s="643" t="s">
        <v>973</v>
      </c>
      <c r="C40" s="523"/>
      <c r="D40" s="523"/>
      <c r="E40" s="523"/>
      <c r="F40" s="523"/>
      <c r="G40" s="523"/>
      <c r="H40" s="523"/>
      <c r="I40" s="523"/>
      <c r="J40" s="523"/>
      <c r="K40" s="523"/>
      <c r="L40" s="523"/>
      <c r="M40" s="523"/>
      <c r="N40" s="523"/>
      <c r="O40" s="523"/>
      <c r="P40" s="523"/>
      <c r="Q40" s="523"/>
      <c r="R40" s="525"/>
    </row>
    <row r="41" s="444" customFormat="1" ht="22.05" customHeight="1" spans="1:18">
      <c r="A41" s="520"/>
      <c r="B41" s="643" t="s">
        <v>974</v>
      </c>
      <c r="C41" s="523"/>
      <c r="D41" s="523"/>
      <c r="E41" s="523"/>
      <c r="F41" s="523"/>
      <c r="G41" s="523"/>
      <c r="H41" s="523"/>
      <c r="I41" s="523"/>
      <c r="J41" s="523"/>
      <c r="K41" s="523"/>
      <c r="L41" s="523"/>
      <c r="M41" s="523"/>
      <c r="N41" s="523"/>
      <c r="O41" s="523"/>
      <c r="P41" s="523"/>
      <c r="Q41" s="523"/>
      <c r="R41" s="525"/>
    </row>
    <row r="42" s="444" customFormat="1" ht="22.05" customHeight="1" spans="1:18">
      <c r="A42" s="520"/>
      <c r="B42" s="643" t="s">
        <v>975</v>
      </c>
      <c r="C42" s="523"/>
      <c r="D42" s="523"/>
      <c r="E42" s="523"/>
      <c r="F42" s="523"/>
      <c r="G42" s="523"/>
      <c r="H42" s="523"/>
      <c r="I42" s="523"/>
      <c r="J42" s="523"/>
      <c r="K42" s="523"/>
      <c r="L42" s="523"/>
      <c r="M42" s="523"/>
      <c r="N42" s="523"/>
      <c r="O42" s="523"/>
      <c r="P42" s="523"/>
      <c r="Q42" s="523"/>
      <c r="R42" s="525"/>
    </row>
    <row r="43" s="444" customFormat="1" ht="22.05" customHeight="1" spans="1:18">
      <c r="A43" s="520"/>
      <c r="B43" s="644" t="s">
        <v>976</v>
      </c>
      <c r="C43" s="645"/>
      <c r="D43" s="645"/>
      <c r="E43" s="645"/>
      <c r="F43" s="645"/>
      <c r="G43" s="645"/>
      <c r="H43" s="645"/>
      <c r="I43" s="645"/>
      <c r="J43" s="645"/>
      <c r="K43" s="645"/>
      <c r="L43" s="645"/>
      <c r="M43" s="645"/>
      <c r="N43" s="645"/>
      <c r="O43" s="645"/>
      <c r="P43" s="645"/>
      <c r="Q43" s="645"/>
      <c r="R43" s="646"/>
    </row>
    <row r="44" s="6" customFormat="1" ht="36" customHeight="1" spans="1:18">
      <c r="A44" s="102"/>
      <c r="B44" s="630" t="s">
        <v>121</v>
      </c>
      <c r="C44" s="631"/>
      <c r="D44" s="631"/>
      <c r="E44" s="631"/>
      <c r="F44" s="631"/>
      <c r="G44" s="631"/>
      <c r="H44" s="631"/>
      <c r="I44" s="631"/>
      <c r="J44" s="631"/>
      <c r="K44" s="631"/>
      <c r="L44" s="631"/>
      <c r="M44" s="631"/>
      <c r="N44" s="631"/>
      <c r="O44" s="631"/>
      <c r="P44" s="631"/>
      <c r="Q44" s="631"/>
      <c r="R44" s="632"/>
    </row>
    <row r="45" s="5" customFormat="1" ht="40.95" customHeight="1" spans="1:18">
      <c r="A45" s="39"/>
      <c r="B45" s="647" t="s">
        <v>1127</v>
      </c>
      <c r="C45" s="648"/>
      <c r="D45" s="648"/>
      <c r="E45" s="648"/>
      <c r="F45" s="648"/>
      <c r="G45" s="648"/>
      <c r="H45" s="648"/>
      <c r="I45" s="648"/>
      <c r="J45" s="648"/>
      <c r="K45" s="648"/>
      <c r="L45" s="648"/>
      <c r="M45" s="648"/>
      <c r="N45" s="648"/>
      <c r="O45" s="648"/>
      <c r="P45" s="648"/>
      <c r="Q45" s="648"/>
      <c r="R45" s="649"/>
    </row>
    <row r="46" s="5" customFormat="1" ht="21" customHeight="1" spans="1:18">
      <c r="A46" s="39"/>
      <c r="B46" s="650" t="s">
        <v>1128</v>
      </c>
      <c r="C46" s="530"/>
      <c r="D46" s="530"/>
      <c r="E46" s="530"/>
      <c r="F46" s="530"/>
      <c r="G46" s="530"/>
      <c r="H46" s="530"/>
      <c r="I46" s="530"/>
      <c r="J46" s="530"/>
      <c r="K46" s="530"/>
      <c r="L46" s="530"/>
      <c r="M46" s="530"/>
      <c r="N46" s="530"/>
      <c r="O46" s="530"/>
      <c r="P46" s="530"/>
      <c r="Q46" s="530"/>
      <c r="R46" s="532"/>
    </row>
    <row r="47" s="5" customFormat="1" ht="21" customHeight="1" spans="1:18">
      <c r="A47" s="39"/>
      <c r="B47" s="650" t="s">
        <v>1129</v>
      </c>
      <c r="C47" s="530"/>
      <c r="D47" s="530"/>
      <c r="E47" s="530"/>
      <c r="F47" s="530"/>
      <c r="G47" s="530"/>
      <c r="H47" s="530"/>
      <c r="I47" s="530"/>
      <c r="J47" s="530"/>
      <c r="K47" s="530"/>
      <c r="L47" s="530"/>
      <c r="M47" s="530"/>
      <c r="N47" s="530"/>
      <c r="O47" s="530"/>
      <c r="P47" s="530"/>
      <c r="Q47" s="530"/>
      <c r="R47" s="532"/>
    </row>
    <row r="48" s="5" customFormat="1" ht="21" customHeight="1" spans="1:18">
      <c r="A48" s="39"/>
      <c r="B48" s="650" t="s">
        <v>125</v>
      </c>
      <c r="C48" s="530"/>
      <c r="D48" s="530"/>
      <c r="E48" s="530"/>
      <c r="F48" s="530"/>
      <c r="G48" s="530"/>
      <c r="H48" s="530"/>
      <c r="I48" s="530"/>
      <c r="J48" s="530"/>
      <c r="K48" s="530"/>
      <c r="L48" s="530"/>
      <c r="M48" s="530"/>
      <c r="N48" s="530"/>
      <c r="O48" s="530"/>
      <c r="P48" s="530"/>
      <c r="Q48" s="530"/>
      <c r="R48" s="532"/>
    </row>
    <row r="49" s="5" customFormat="1" ht="21" customHeight="1" spans="1:18">
      <c r="A49" s="39"/>
      <c r="B49" s="650" t="s">
        <v>236</v>
      </c>
      <c r="C49" s="530"/>
      <c r="D49" s="530"/>
      <c r="E49" s="530"/>
      <c r="F49" s="530"/>
      <c r="G49" s="530"/>
      <c r="H49" s="530"/>
      <c r="I49" s="530"/>
      <c r="J49" s="530"/>
      <c r="K49" s="530"/>
      <c r="L49" s="530"/>
      <c r="M49" s="530"/>
      <c r="N49" s="530"/>
      <c r="O49" s="530"/>
      <c r="P49" s="530"/>
      <c r="Q49" s="530"/>
      <c r="R49" s="532"/>
    </row>
    <row r="50" s="11" customFormat="1" ht="61.05" customHeight="1" spans="1:18">
      <c r="A50" s="142"/>
      <c r="B50" s="651" t="s">
        <v>127</v>
      </c>
      <c r="C50" s="652"/>
      <c r="D50" s="652"/>
      <c r="E50" s="652"/>
      <c r="F50" s="652"/>
      <c r="G50" s="652"/>
      <c r="H50" s="652"/>
      <c r="I50" s="652"/>
      <c r="J50" s="652"/>
      <c r="K50" s="652"/>
      <c r="L50" s="652"/>
      <c r="M50" s="652"/>
      <c r="N50" s="652"/>
      <c r="O50" s="652"/>
      <c r="P50" s="652"/>
      <c r="Q50" s="652"/>
      <c r="R50" s="653"/>
    </row>
  </sheetData>
  <mergeCells count="50">
    <mergeCell ref="B2:R2"/>
    <mergeCell ref="B3:R3"/>
    <mergeCell ref="B4:R4"/>
    <mergeCell ref="C5:F5"/>
    <mergeCell ref="G5:J5"/>
    <mergeCell ref="K5:N5"/>
    <mergeCell ref="O5:R5"/>
    <mergeCell ref="C6:F6"/>
    <mergeCell ref="G6:J6"/>
    <mergeCell ref="K6:N6"/>
    <mergeCell ref="O6:R6"/>
    <mergeCell ref="C7:F7"/>
    <mergeCell ref="G7:J7"/>
    <mergeCell ref="K7:N7"/>
    <mergeCell ref="O7:R7"/>
    <mergeCell ref="C17:F17"/>
    <mergeCell ref="G17:J17"/>
    <mergeCell ref="K17:N17"/>
    <mergeCell ref="O17:R17"/>
    <mergeCell ref="B21:R21"/>
    <mergeCell ref="B22:R22"/>
    <mergeCell ref="B23:R23"/>
    <mergeCell ref="B24:R24"/>
    <mergeCell ref="B25:R25"/>
    <mergeCell ref="B26:R26"/>
    <mergeCell ref="B27:R27"/>
    <mergeCell ref="B28:R28"/>
    <mergeCell ref="B29:R29"/>
    <mergeCell ref="B30:R30"/>
    <mergeCell ref="B31:R31"/>
    <mergeCell ref="B32:R32"/>
    <mergeCell ref="B33:R33"/>
    <mergeCell ref="B34:R34"/>
    <mergeCell ref="B35:R35"/>
    <mergeCell ref="B36:R36"/>
    <mergeCell ref="B37:R37"/>
    <mergeCell ref="B38:R38"/>
    <mergeCell ref="B39:R39"/>
    <mergeCell ref="B40:R40"/>
    <mergeCell ref="B41:R41"/>
    <mergeCell ref="B42:R42"/>
    <mergeCell ref="B43:R43"/>
    <mergeCell ref="B44:R44"/>
    <mergeCell ref="B45:R45"/>
    <mergeCell ref="B46:R46"/>
    <mergeCell ref="B47:R47"/>
    <mergeCell ref="B48:R48"/>
    <mergeCell ref="B49:R49"/>
    <mergeCell ref="B50:R50"/>
    <mergeCell ref="B5:B8"/>
  </mergeCells>
  <pageMargins left="0.75" right="0.75" top="1" bottom="1" header="0.5" footer="0.5"/>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T40"/>
  <sheetViews>
    <sheetView zoomScale="61" zoomScaleNormal="61" workbookViewId="0">
      <selection activeCell="P8" sqref="P8"/>
    </sheetView>
  </sheetViews>
  <sheetFormatPr defaultColWidth="9" defaultRowHeight="15.6"/>
  <cols>
    <col min="1" max="1" width="5.75" style="8" customWidth="1"/>
    <col min="2" max="2" width="42.5" style="8" customWidth="1"/>
    <col min="3" max="3" width="16.2777777777778" style="536" customWidth="1"/>
    <col min="4" max="20" width="16.2777777777778" style="8" customWidth="1"/>
  </cols>
  <sheetData>
    <row r="1" s="1" customFormat="1" ht="61" customHeight="1" spans="1:20">
      <c r="A1" s="16"/>
      <c r="B1" s="260" t="s">
        <v>1159</v>
      </c>
      <c r="C1" s="537"/>
      <c r="D1" s="260"/>
      <c r="E1" s="260"/>
      <c r="F1" s="260"/>
      <c r="G1" s="260"/>
      <c r="H1" s="260"/>
      <c r="I1" s="260"/>
      <c r="J1" s="260"/>
      <c r="K1" s="260"/>
      <c r="L1" s="260"/>
      <c r="M1" s="260"/>
      <c r="N1" s="260"/>
      <c r="O1" s="260"/>
      <c r="P1" s="260"/>
      <c r="Q1" s="260"/>
      <c r="R1" s="260"/>
      <c r="S1" s="260"/>
      <c r="T1" s="260"/>
    </row>
    <row r="2" s="4" customFormat="1" ht="60" customHeight="1" spans="1:20">
      <c r="B2" s="538" t="s">
        <v>1160</v>
      </c>
      <c r="C2" s="539"/>
      <c r="D2" s="540"/>
      <c r="E2" s="540"/>
      <c r="F2" s="540"/>
      <c r="G2" s="540"/>
      <c r="H2" s="540"/>
      <c r="I2" s="540"/>
      <c r="J2" s="540"/>
      <c r="K2" s="540"/>
      <c r="L2" s="540"/>
      <c r="M2" s="540"/>
      <c r="N2" s="540"/>
      <c r="O2" s="540"/>
      <c r="P2" s="540"/>
      <c r="Q2" s="540"/>
      <c r="R2" s="540"/>
      <c r="S2" s="540"/>
      <c r="T2" s="541"/>
    </row>
    <row r="3" s="4" customFormat="1" ht="18" customHeight="1" spans="1:20">
      <c r="B3" s="542" t="s">
        <v>130</v>
      </c>
      <c r="C3" s="543"/>
      <c r="D3" s="544"/>
      <c r="E3" s="544"/>
      <c r="F3" s="544"/>
      <c r="G3" s="544"/>
      <c r="H3" s="544"/>
      <c r="I3" s="544"/>
      <c r="J3" s="544"/>
      <c r="K3" s="544"/>
      <c r="L3" s="544"/>
      <c r="M3" s="544"/>
      <c r="N3" s="544"/>
      <c r="O3" s="544"/>
      <c r="P3" s="544"/>
      <c r="Q3" s="544"/>
      <c r="R3" s="544"/>
      <c r="S3" s="544"/>
      <c r="T3" s="545"/>
    </row>
    <row r="4" s="4" customFormat="1" ht="111" customHeight="1" spans="1:20">
      <c r="B4" s="546" t="s">
        <v>1161</v>
      </c>
      <c r="C4" s="547"/>
      <c r="D4" s="548"/>
      <c r="E4" s="548"/>
      <c r="F4" s="548"/>
      <c r="G4" s="548"/>
      <c r="H4" s="548"/>
      <c r="I4" s="548"/>
      <c r="J4" s="548"/>
      <c r="K4" s="548"/>
      <c r="L4" s="548"/>
      <c r="M4" s="548"/>
      <c r="N4" s="548"/>
      <c r="O4" s="548"/>
      <c r="P4" s="548"/>
      <c r="Q4" s="548"/>
      <c r="R4" s="548"/>
      <c r="S4" s="548"/>
      <c r="T4" s="549"/>
    </row>
    <row r="5" s="4" customFormat="1" ht="79" customHeight="1" spans="1:20">
      <c r="B5" s="550" t="s">
        <v>456</v>
      </c>
      <c r="C5" s="551" t="s">
        <v>1162</v>
      </c>
      <c r="D5" s="552"/>
      <c r="E5" s="552"/>
      <c r="F5" s="553" t="s">
        <v>1163</v>
      </c>
      <c r="G5" s="552"/>
      <c r="H5" s="552"/>
      <c r="I5" s="553" t="s">
        <v>1164</v>
      </c>
      <c r="J5" s="552"/>
      <c r="K5" s="552"/>
      <c r="L5" s="553" t="s">
        <v>1165</v>
      </c>
      <c r="M5" s="552"/>
      <c r="N5" s="552"/>
      <c r="O5" s="553" t="s">
        <v>1166</v>
      </c>
      <c r="P5" s="552"/>
      <c r="Q5" s="552"/>
      <c r="R5" s="553" t="s">
        <v>1167</v>
      </c>
      <c r="S5" s="552"/>
      <c r="T5" s="554"/>
    </row>
    <row r="6" s="4" customFormat="1" ht="60" customHeight="1" spans="1:20">
      <c r="B6" s="550"/>
      <c r="C6" s="555" t="s">
        <v>1168</v>
      </c>
      <c r="D6" s="556"/>
      <c r="E6" s="556"/>
      <c r="F6" s="557" t="s">
        <v>1169</v>
      </c>
      <c r="G6" s="556"/>
      <c r="H6" s="556"/>
      <c r="I6" s="557" t="s">
        <v>1170</v>
      </c>
      <c r="J6" s="556"/>
      <c r="K6" s="556"/>
      <c r="L6" s="557" t="s">
        <v>1171</v>
      </c>
      <c r="M6" s="556"/>
      <c r="N6" s="556" t="s">
        <v>1172</v>
      </c>
      <c r="O6" s="557" t="s">
        <v>1173</v>
      </c>
      <c r="P6" s="556"/>
      <c r="Q6" s="556"/>
      <c r="R6" s="557" t="s">
        <v>1174</v>
      </c>
      <c r="S6" s="556" t="s">
        <v>1175</v>
      </c>
      <c r="T6" s="558"/>
    </row>
    <row r="7" s="4" customFormat="1" ht="37.5" customHeight="1" spans="1:20">
      <c r="B7" s="550"/>
      <c r="C7" s="559" t="s">
        <v>938</v>
      </c>
      <c r="D7" s="560" t="s">
        <v>78</v>
      </c>
      <c r="E7" s="552" t="s">
        <v>79</v>
      </c>
      <c r="F7" s="560" t="s">
        <v>938</v>
      </c>
      <c r="G7" s="560" t="s">
        <v>78</v>
      </c>
      <c r="H7" s="552" t="s">
        <v>79</v>
      </c>
      <c r="I7" s="560" t="s">
        <v>938</v>
      </c>
      <c r="J7" s="561" t="s">
        <v>78</v>
      </c>
      <c r="K7" s="552" t="s">
        <v>79</v>
      </c>
      <c r="L7" s="560" t="s">
        <v>938</v>
      </c>
      <c r="M7" s="561" t="s">
        <v>78</v>
      </c>
      <c r="N7" s="552" t="s">
        <v>79</v>
      </c>
      <c r="O7" s="560" t="s">
        <v>938</v>
      </c>
      <c r="P7" s="561" t="s">
        <v>78</v>
      </c>
      <c r="Q7" s="552" t="s">
        <v>79</v>
      </c>
      <c r="R7" s="560" t="s">
        <v>938</v>
      </c>
      <c r="S7" s="561" t="s">
        <v>78</v>
      </c>
      <c r="T7" s="554" t="s">
        <v>79</v>
      </c>
    </row>
    <row r="8" s="4" customFormat="1" ht="52" customHeight="1" spans="1:20">
      <c r="A8" s="562"/>
      <c r="B8" s="563" t="s">
        <v>1176</v>
      </c>
      <c r="C8" s="564">
        <v>20.7</v>
      </c>
      <c r="D8" s="565">
        <v>18.7</v>
      </c>
      <c r="E8" s="565">
        <v>16.7</v>
      </c>
      <c r="F8" s="566">
        <v>19.7</v>
      </c>
      <c r="G8" s="566">
        <v>17.7</v>
      </c>
      <c r="H8" s="566">
        <v>15.7</v>
      </c>
      <c r="I8" s="565">
        <v>17.3</v>
      </c>
      <c r="J8" s="565">
        <v>15.3</v>
      </c>
      <c r="K8" s="565">
        <v>13.3</v>
      </c>
      <c r="L8" s="566">
        <v>15.9</v>
      </c>
      <c r="M8" s="566">
        <v>13.9</v>
      </c>
      <c r="N8" s="566">
        <v>11.9</v>
      </c>
      <c r="O8" s="565">
        <v>15.3</v>
      </c>
      <c r="P8" s="565">
        <v>13.3</v>
      </c>
      <c r="Q8" s="565">
        <v>11.3</v>
      </c>
      <c r="R8" s="566">
        <v>14.8</v>
      </c>
      <c r="S8" s="566">
        <v>12.8</v>
      </c>
      <c r="T8" s="567">
        <v>10.8</v>
      </c>
    </row>
    <row r="9" s="4" customFormat="1" ht="50" customHeight="1" spans="1:20">
      <c r="A9" s="562"/>
      <c r="B9" s="563" t="s">
        <v>1177</v>
      </c>
      <c r="C9" s="564">
        <v>22.2</v>
      </c>
      <c r="D9" s="565">
        <v>20.2</v>
      </c>
      <c r="E9" s="565">
        <v>18.2</v>
      </c>
      <c r="F9" s="566">
        <v>21.2</v>
      </c>
      <c r="G9" s="566">
        <v>19.2</v>
      </c>
      <c r="H9" s="566">
        <v>17.2</v>
      </c>
      <c r="I9" s="565">
        <v>18.8</v>
      </c>
      <c r="J9" s="565">
        <v>16.8</v>
      </c>
      <c r="K9" s="565">
        <v>14.8</v>
      </c>
      <c r="L9" s="566">
        <v>17.4</v>
      </c>
      <c r="M9" s="566">
        <v>15.4</v>
      </c>
      <c r="N9" s="566">
        <v>13.4</v>
      </c>
      <c r="O9" s="565">
        <v>16.8</v>
      </c>
      <c r="P9" s="565">
        <v>14.8</v>
      </c>
      <c r="Q9" s="565">
        <v>12.8</v>
      </c>
      <c r="R9" s="566">
        <v>16.3</v>
      </c>
      <c r="S9" s="566">
        <v>14.3</v>
      </c>
      <c r="T9" s="567">
        <v>12.3</v>
      </c>
    </row>
    <row r="10" s="4" customFormat="1" ht="50" customHeight="1" spans="1:20">
      <c r="A10" s="562"/>
      <c r="B10" s="568" t="s">
        <v>1178</v>
      </c>
      <c r="C10" s="569">
        <v>23.2</v>
      </c>
      <c r="D10" s="570">
        <v>21.2</v>
      </c>
      <c r="E10" s="570">
        <v>19.2</v>
      </c>
      <c r="F10" s="571">
        <v>22.2</v>
      </c>
      <c r="G10" s="571">
        <v>20.2</v>
      </c>
      <c r="H10" s="571">
        <v>18.2</v>
      </c>
      <c r="I10" s="570">
        <v>19.8</v>
      </c>
      <c r="J10" s="570">
        <v>17.8</v>
      </c>
      <c r="K10" s="570">
        <v>15.8</v>
      </c>
      <c r="L10" s="571">
        <v>18.4</v>
      </c>
      <c r="M10" s="571">
        <v>16.4</v>
      </c>
      <c r="N10" s="571">
        <v>14.4</v>
      </c>
      <c r="O10" s="570">
        <v>17.8</v>
      </c>
      <c r="P10" s="570">
        <v>15.8</v>
      </c>
      <c r="Q10" s="570">
        <v>13.8</v>
      </c>
      <c r="R10" s="571">
        <v>17.3</v>
      </c>
      <c r="S10" s="571">
        <v>15.3</v>
      </c>
      <c r="T10" s="572">
        <v>13.3</v>
      </c>
    </row>
    <row r="11" s="3" customFormat="1" ht="17" customHeight="1" spans="1:20">
      <c r="A11" s="28"/>
      <c r="B11" s="29"/>
      <c r="C11" s="573"/>
      <c r="D11" s="30"/>
      <c r="E11" s="31"/>
      <c r="F11" s="31"/>
      <c r="G11" s="31"/>
      <c r="H11" s="31"/>
      <c r="I11" s="31"/>
      <c r="J11" s="27"/>
    </row>
    <row r="12" s="3" customFormat="1" ht="17" customHeight="1" spans="1:20">
      <c r="A12" s="28"/>
      <c r="B12" s="29"/>
      <c r="C12" s="573"/>
      <c r="D12" s="30"/>
      <c r="E12" s="31"/>
      <c r="F12" s="31"/>
      <c r="G12" s="31"/>
      <c r="H12" s="31"/>
      <c r="I12" s="31"/>
      <c r="J12" s="27"/>
    </row>
    <row r="13" s="4" customFormat="1" ht="16" customHeight="1" spans="1:20">
      <c r="A13" s="38"/>
      <c r="B13" s="574"/>
      <c r="C13" s="575"/>
      <c r="D13" s="576"/>
      <c r="E13" s="576"/>
      <c r="F13" s="576"/>
      <c r="G13" s="577"/>
      <c r="H13" s="578"/>
      <c r="I13" s="38"/>
      <c r="K13" s="562"/>
    </row>
    <row r="14" s="4" customFormat="1" ht="16" customHeight="1" spans="1:20">
      <c r="A14" s="38"/>
      <c r="B14" s="574"/>
      <c r="C14" s="575"/>
      <c r="D14" s="576"/>
      <c r="E14" s="576"/>
      <c r="F14" s="576"/>
      <c r="G14" s="577"/>
      <c r="H14" s="578"/>
      <c r="I14" s="38"/>
      <c r="K14" s="562"/>
    </row>
    <row r="15" s="6" customFormat="1" ht="34" customHeight="1" spans="1:20">
      <c r="A15" s="103"/>
      <c r="B15" s="306" t="s">
        <v>106</v>
      </c>
      <c r="C15" s="579"/>
      <c r="D15" s="307"/>
      <c r="E15" s="307"/>
      <c r="F15" s="307"/>
      <c r="G15" s="307"/>
      <c r="H15" s="307"/>
      <c r="I15" s="307"/>
      <c r="J15" s="307"/>
      <c r="K15" s="307"/>
      <c r="L15" s="307"/>
      <c r="M15" s="307"/>
      <c r="N15" s="307"/>
      <c r="O15" s="307"/>
      <c r="P15" s="307"/>
      <c r="Q15" s="307"/>
      <c r="R15" s="307"/>
      <c r="S15" s="307"/>
      <c r="T15" s="308"/>
    </row>
    <row r="16" s="6" customFormat="1" ht="27" customHeight="1" spans="1:20">
      <c r="A16" s="103"/>
      <c r="B16" s="580" t="s">
        <v>1179</v>
      </c>
      <c r="C16" s="581"/>
      <c r="D16" s="582"/>
      <c r="E16" s="582"/>
      <c r="F16" s="582"/>
      <c r="G16" s="582"/>
      <c r="H16" s="582"/>
      <c r="I16" s="582"/>
      <c r="J16" s="582"/>
      <c r="K16" s="582"/>
      <c r="L16" s="582"/>
      <c r="M16" s="582"/>
      <c r="N16" s="582"/>
      <c r="O16" s="582"/>
      <c r="P16" s="582"/>
      <c r="Q16" s="582"/>
      <c r="R16" s="582"/>
      <c r="S16" s="582"/>
      <c r="T16" s="583"/>
    </row>
    <row r="17" s="6" customFormat="1" ht="27" customHeight="1" spans="1:20">
      <c r="A17" s="103"/>
      <c r="B17" s="584" t="s">
        <v>1180</v>
      </c>
      <c r="C17" s="585"/>
      <c r="D17" s="586"/>
      <c r="E17" s="586"/>
      <c r="F17" s="586"/>
      <c r="G17" s="586"/>
      <c r="H17" s="586"/>
      <c r="I17" s="586"/>
      <c r="J17" s="586"/>
      <c r="K17" s="586"/>
      <c r="L17" s="586"/>
      <c r="M17" s="586"/>
      <c r="N17" s="586"/>
      <c r="O17" s="586"/>
      <c r="P17" s="586"/>
      <c r="Q17" s="586"/>
      <c r="R17" s="586"/>
      <c r="S17" s="586"/>
      <c r="T17" s="587"/>
    </row>
    <row r="18" s="6" customFormat="1" ht="27" customHeight="1" spans="1:20">
      <c r="A18" s="103"/>
      <c r="B18" s="584" t="s">
        <v>218</v>
      </c>
      <c r="C18" s="585"/>
      <c r="D18" s="586"/>
      <c r="E18" s="586"/>
      <c r="F18" s="586"/>
      <c r="G18" s="586"/>
      <c r="H18" s="586"/>
      <c r="I18" s="586"/>
      <c r="J18" s="586"/>
      <c r="K18" s="586"/>
      <c r="L18" s="586"/>
      <c r="M18" s="586"/>
      <c r="N18" s="586"/>
      <c r="O18" s="586"/>
      <c r="P18" s="586"/>
      <c r="Q18" s="586"/>
      <c r="R18" s="586"/>
      <c r="S18" s="586"/>
      <c r="T18" s="587"/>
    </row>
    <row r="19" s="6" customFormat="1" ht="27" customHeight="1" spans="1:20">
      <c r="A19" s="103"/>
      <c r="B19" s="584" t="s">
        <v>219</v>
      </c>
      <c r="C19" s="585"/>
      <c r="D19" s="586"/>
      <c r="E19" s="586"/>
      <c r="F19" s="586"/>
      <c r="G19" s="586"/>
      <c r="H19" s="586"/>
      <c r="I19" s="586"/>
      <c r="J19" s="586"/>
      <c r="K19" s="586"/>
      <c r="L19" s="586"/>
      <c r="M19" s="586"/>
      <c r="N19" s="586"/>
      <c r="O19" s="586"/>
      <c r="P19" s="586"/>
      <c r="Q19" s="586"/>
      <c r="R19" s="586"/>
      <c r="S19" s="586"/>
      <c r="T19" s="587"/>
    </row>
    <row r="20" s="6" customFormat="1" ht="27" customHeight="1" spans="1:20">
      <c r="A20" s="103"/>
      <c r="B20" s="584" t="s">
        <v>1181</v>
      </c>
      <c r="C20" s="585"/>
      <c r="D20" s="586"/>
      <c r="E20" s="586"/>
      <c r="F20" s="586"/>
      <c r="G20" s="586"/>
      <c r="H20" s="586"/>
      <c r="I20" s="586"/>
      <c r="J20" s="586"/>
      <c r="K20" s="586"/>
      <c r="L20" s="586"/>
      <c r="M20" s="586"/>
      <c r="N20" s="586"/>
      <c r="O20" s="586"/>
      <c r="P20" s="586"/>
      <c r="Q20" s="586"/>
      <c r="R20" s="586"/>
      <c r="S20" s="586"/>
      <c r="T20" s="587"/>
    </row>
    <row r="21" s="6" customFormat="1" ht="27" customHeight="1" spans="1:20">
      <c r="A21" s="103"/>
      <c r="B21" s="584" t="s">
        <v>1153</v>
      </c>
      <c r="C21" s="585"/>
      <c r="D21" s="586"/>
      <c r="E21" s="586"/>
      <c r="F21" s="586"/>
      <c r="G21" s="586"/>
      <c r="H21" s="586"/>
      <c r="I21" s="586"/>
      <c r="J21" s="586"/>
      <c r="K21" s="586"/>
      <c r="L21" s="586"/>
      <c r="M21" s="586"/>
      <c r="N21" s="586"/>
      <c r="O21" s="586"/>
      <c r="P21" s="586"/>
      <c r="Q21" s="586"/>
      <c r="R21" s="586"/>
      <c r="S21" s="586"/>
      <c r="T21" s="587"/>
    </row>
    <row r="22" s="6" customFormat="1" ht="27" customHeight="1" spans="1:20">
      <c r="A22" s="103"/>
      <c r="B22" s="584" t="s">
        <v>1182</v>
      </c>
      <c r="C22" s="585"/>
      <c r="D22" s="586"/>
      <c r="E22" s="586"/>
      <c r="F22" s="586"/>
      <c r="G22" s="586"/>
      <c r="H22" s="586"/>
      <c r="I22" s="586"/>
      <c r="J22" s="586"/>
      <c r="K22" s="586"/>
      <c r="L22" s="586"/>
      <c r="M22" s="586"/>
      <c r="N22" s="586"/>
      <c r="O22" s="586"/>
      <c r="P22" s="586"/>
      <c r="Q22" s="586"/>
      <c r="R22" s="586"/>
      <c r="S22" s="586"/>
      <c r="T22" s="587"/>
    </row>
    <row r="23" s="6" customFormat="1" ht="27" customHeight="1" spans="1:20">
      <c r="A23" s="103"/>
      <c r="B23" s="584" t="s">
        <v>1183</v>
      </c>
      <c r="C23" s="585"/>
      <c r="D23" s="586"/>
      <c r="E23" s="586"/>
      <c r="F23" s="586"/>
      <c r="G23" s="586"/>
      <c r="H23" s="586"/>
      <c r="I23" s="586"/>
      <c r="J23" s="586"/>
      <c r="K23" s="586"/>
      <c r="L23" s="586"/>
      <c r="M23" s="586"/>
      <c r="N23" s="586"/>
      <c r="O23" s="586"/>
      <c r="P23" s="586"/>
      <c r="Q23" s="586"/>
      <c r="R23" s="586"/>
      <c r="S23" s="586"/>
      <c r="T23" s="587"/>
    </row>
    <row r="24" s="6" customFormat="1" ht="27" customHeight="1" spans="1:20">
      <c r="A24" s="103"/>
      <c r="B24" s="584" t="s">
        <v>1184</v>
      </c>
      <c r="C24" s="585"/>
      <c r="D24" s="586"/>
      <c r="E24" s="586"/>
      <c r="F24" s="586"/>
      <c r="G24" s="586"/>
      <c r="H24" s="586"/>
      <c r="I24" s="586"/>
      <c r="J24" s="586"/>
      <c r="K24" s="586"/>
      <c r="L24" s="586"/>
      <c r="M24" s="586"/>
      <c r="N24" s="586"/>
      <c r="O24" s="586"/>
      <c r="P24" s="586"/>
      <c r="Q24" s="586"/>
      <c r="R24" s="586"/>
      <c r="S24" s="586"/>
      <c r="T24" s="587"/>
    </row>
    <row r="25" s="6" customFormat="1" ht="63" customHeight="1" spans="1:20">
      <c r="A25" s="103"/>
      <c r="B25" s="584" t="s">
        <v>1185</v>
      </c>
      <c r="C25" s="585"/>
      <c r="D25" s="586"/>
      <c r="E25" s="586"/>
      <c r="F25" s="586"/>
      <c r="G25" s="586"/>
      <c r="H25" s="586"/>
      <c r="I25" s="586"/>
      <c r="J25" s="586"/>
      <c r="K25" s="586"/>
      <c r="L25" s="586"/>
      <c r="M25" s="586"/>
      <c r="N25" s="586"/>
      <c r="O25" s="586"/>
      <c r="P25" s="586"/>
      <c r="Q25" s="586"/>
      <c r="R25" s="586"/>
      <c r="S25" s="586"/>
      <c r="T25" s="587"/>
    </row>
    <row r="26" s="9" customFormat="1" ht="108" customHeight="1" spans="1:20">
      <c r="A26" s="139"/>
      <c r="B26" s="580" t="s">
        <v>1186</v>
      </c>
      <c r="C26" s="581"/>
      <c r="D26" s="582"/>
      <c r="E26" s="582"/>
      <c r="F26" s="582"/>
      <c r="G26" s="582"/>
      <c r="H26" s="582"/>
      <c r="I26" s="582"/>
      <c r="J26" s="582"/>
      <c r="K26" s="582"/>
      <c r="L26" s="582"/>
      <c r="M26" s="582"/>
      <c r="N26" s="582"/>
      <c r="O26" s="582"/>
      <c r="P26" s="582"/>
      <c r="Q26" s="582"/>
      <c r="R26" s="582"/>
      <c r="S26" s="582"/>
      <c r="T26" s="583"/>
    </row>
    <row r="27" s="6" customFormat="1" ht="35" customHeight="1" spans="1:20">
      <c r="A27" s="103"/>
      <c r="B27" s="315" t="s">
        <v>114</v>
      </c>
      <c r="C27" s="588"/>
      <c r="D27" s="316"/>
      <c r="E27" s="316"/>
      <c r="F27" s="316"/>
      <c r="G27" s="316"/>
      <c r="H27" s="316"/>
      <c r="I27" s="316"/>
      <c r="J27" s="316"/>
      <c r="K27" s="316"/>
      <c r="L27" s="316"/>
      <c r="M27" s="316"/>
      <c r="N27" s="316"/>
      <c r="O27" s="316"/>
      <c r="P27" s="316"/>
      <c r="Q27" s="316"/>
      <c r="R27" s="316"/>
      <c r="S27" s="316"/>
      <c r="T27" s="317"/>
    </row>
    <row r="28" s="6" customFormat="1" ht="26" customHeight="1" spans="1:20">
      <c r="A28" s="103"/>
      <c r="B28" s="580" t="s">
        <v>231</v>
      </c>
      <c r="C28" s="581"/>
      <c r="D28" s="582"/>
      <c r="E28" s="582"/>
      <c r="F28" s="582"/>
      <c r="G28" s="582"/>
      <c r="H28" s="582"/>
      <c r="I28" s="582"/>
      <c r="J28" s="582"/>
      <c r="K28" s="582"/>
      <c r="L28" s="582"/>
      <c r="M28" s="582"/>
      <c r="N28" s="582"/>
      <c r="O28" s="582"/>
      <c r="P28" s="582"/>
      <c r="Q28" s="582"/>
      <c r="R28" s="582"/>
      <c r="S28" s="582"/>
      <c r="T28" s="583"/>
    </row>
    <row r="29" s="6" customFormat="1" ht="26" customHeight="1" spans="1:20">
      <c r="A29" s="103"/>
      <c r="B29" s="589" t="s">
        <v>116</v>
      </c>
      <c r="C29" s="590"/>
      <c r="D29" s="591"/>
      <c r="E29" s="591"/>
      <c r="F29" s="591"/>
      <c r="G29" s="591"/>
      <c r="H29" s="591"/>
      <c r="I29" s="591"/>
      <c r="J29" s="591"/>
      <c r="K29" s="591"/>
      <c r="L29" s="591"/>
      <c r="M29" s="591"/>
      <c r="N29" s="591"/>
      <c r="O29" s="591"/>
      <c r="P29" s="591"/>
      <c r="Q29" s="591"/>
      <c r="R29" s="591"/>
      <c r="S29" s="591"/>
      <c r="T29" s="592"/>
    </row>
    <row r="30" s="6" customFormat="1" ht="26" customHeight="1" spans="1:20">
      <c r="A30" s="103"/>
      <c r="B30" s="589" t="s">
        <v>232</v>
      </c>
      <c r="C30" s="590"/>
      <c r="D30" s="591"/>
      <c r="E30" s="591"/>
      <c r="F30" s="591"/>
      <c r="G30" s="591"/>
      <c r="H30" s="591"/>
      <c r="I30" s="591"/>
      <c r="J30" s="591"/>
      <c r="K30" s="591"/>
      <c r="L30" s="591"/>
      <c r="M30" s="591"/>
      <c r="N30" s="591"/>
      <c r="O30" s="591"/>
      <c r="P30" s="591"/>
      <c r="Q30" s="591"/>
      <c r="R30" s="591"/>
      <c r="S30" s="591"/>
      <c r="T30" s="592"/>
    </row>
    <row r="31" s="6" customFormat="1" ht="26" customHeight="1" spans="1:20">
      <c r="A31" s="103"/>
      <c r="B31" s="589" t="s">
        <v>233</v>
      </c>
      <c r="C31" s="590"/>
      <c r="D31" s="591"/>
      <c r="E31" s="591"/>
      <c r="F31" s="591"/>
      <c r="G31" s="591"/>
      <c r="H31" s="591"/>
      <c r="I31" s="591"/>
      <c r="J31" s="591"/>
      <c r="K31" s="591"/>
      <c r="L31" s="591"/>
      <c r="M31" s="591"/>
      <c r="N31" s="591"/>
      <c r="O31" s="591"/>
      <c r="P31" s="591"/>
      <c r="Q31" s="591"/>
      <c r="R31" s="591"/>
      <c r="S31" s="591"/>
      <c r="T31" s="592"/>
    </row>
    <row r="32" s="6" customFormat="1" ht="26" customHeight="1" spans="1:20">
      <c r="A32" s="103"/>
      <c r="B32" s="589" t="s">
        <v>119</v>
      </c>
      <c r="C32" s="590"/>
      <c r="D32" s="591"/>
      <c r="E32" s="591"/>
      <c r="F32" s="591"/>
      <c r="G32" s="591"/>
      <c r="H32" s="591"/>
      <c r="I32" s="591"/>
      <c r="J32" s="591"/>
      <c r="K32" s="591"/>
      <c r="L32" s="591"/>
      <c r="M32" s="591"/>
      <c r="N32" s="591"/>
      <c r="O32" s="591"/>
      <c r="P32" s="591"/>
      <c r="Q32" s="591"/>
      <c r="R32" s="591"/>
      <c r="S32" s="591"/>
      <c r="T32" s="592"/>
    </row>
    <row r="33" s="6" customFormat="1" ht="26" customHeight="1" spans="1:20">
      <c r="A33" s="103"/>
      <c r="B33" s="589" t="s">
        <v>120</v>
      </c>
      <c r="C33" s="590"/>
      <c r="D33" s="591"/>
      <c r="E33" s="591"/>
      <c r="F33" s="591"/>
      <c r="G33" s="591"/>
      <c r="H33" s="591"/>
      <c r="I33" s="591"/>
      <c r="J33" s="591"/>
      <c r="K33" s="591"/>
      <c r="L33" s="591"/>
      <c r="M33" s="591"/>
      <c r="N33" s="591"/>
      <c r="O33" s="591"/>
      <c r="P33" s="591"/>
      <c r="Q33" s="591"/>
      <c r="R33" s="591"/>
      <c r="S33" s="591"/>
      <c r="T33" s="592"/>
    </row>
    <row r="34" s="6" customFormat="1" ht="35" customHeight="1" spans="1:20">
      <c r="A34" s="103"/>
      <c r="B34" s="315" t="s">
        <v>121</v>
      </c>
      <c r="C34" s="588"/>
      <c r="D34" s="316"/>
      <c r="E34" s="316"/>
      <c r="F34" s="316"/>
      <c r="G34" s="316"/>
      <c r="H34" s="316"/>
      <c r="I34" s="316"/>
      <c r="J34" s="316"/>
      <c r="K34" s="316"/>
      <c r="L34" s="316"/>
      <c r="M34" s="316"/>
      <c r="N34" s="316"/>
      <c r="O34" s="316"/>
      <c r="P34" s="316"/>
      <c r="Q34" s="316"/>
      <c r="R34" s="316"/>
      <c r="S34" s="316"/>
      <c r="T34" s="317"/>
    </row>
    <row r="35" s="5" customFormat="1" ht="40.95" customHeight="1" spans="1:20">
      <c r="A35" s="33"/>
      <c r="B35" s="589" t="s">
        <v>234</v>
      </c>
      <c r="C35" s="590"/>
      <c r="D35" s="591"/>
      <c r="E35" s="591"/>
      <c r="F35" s="591"/>
      <c r="G35" s="591"/>
      <c r="H35" s="591"/>
      <c r="I35" s="591"/>
      <c r="J35" s="591"/>
      <c r="K35" s="591"/>
      <c r="L35" s="591"/>
      <c r="M35" s="591"/>
      <c r="N35" s="591"/>
      <c r="O35" s="591"/>
      <c r="P35" s="591"/>
      <c r="Q35" s="591"/>
      <c r="R35" s="591"/>
      <c r="S35" s="591"/>
      <c r="T35" s="592"/>
    </row>
    <row r="36" s="5" customFormat="1" ht="40.95" customHeight="1" spans="1:20">
      <c r="A36" s="33"/>
      <c r="B36" s="589" t="s">
        <v>123</v>
      </c>
      <c r="C36" s="590"/>
      <c r="D36" s="591"/>
      <c r="E36" s="591"/>
      <c r="F36" s="591"/>
      <c r="G36" s="591"/>
      <c r="H36" s="591"/>
      <c r="I36" s="591"/>
      <c r="J36" s="591"/>
      <c r="K36" s="591"/>
      <c r="L36" s="591"/>
      <c r="M36" s="591"/>
      <c r="N36" s="591"/>
      <c r="O36" s="591"/>
      <c r="P36" s="591"/>
      <c r="Q36" s="591"/>
      <c r="R36" s="591"/>
      <c r="S36" s="591"/>
      <c r="T36" s="592"/>
    </row>
    <row r="37" s="5" customFormat="1" ht="96" customHeight="1" spans="1:20">
      <c r="A37" s="33"/>
      <c r="B37" s="589" t="s">
        <v>124</v>
      </c>
      <c r="C37" s="590"/>
      <c r="D37" s="591"/>
      <c r="E37" s="591"/>
      <c r="F37" s="591"/>
      <c r="G37" s="591"/>
      <c r="H37" s="591"/>
      <c r="I37" s="591"/>
      <c r="J37" s="591"/>
      <c r="K37" s="591"/>
      <c r="L37" s="591"/>
      <c r="M37" s="591"/>
      <c r="N37" s="591"/>
      <c r="O37" s="591"/>
      <c r="P37" s="591"/>
      <c r="Q37" s="591"/>
      <c r="R37" s="591"/>
      <c r="S37" s="591"/>
      <c r="T37" s="592"/>
    </row>
    <row r="38" s="5" customFormat="1" ht="40.95" customHeight="1" spans="1:20">
      <c r="A38" s="33"/>
      <c r="B38" s="589" t="s">
        <v>235</v>
      </c>
      <c r="C38" s="590"/>
      <c r="D38" s="591"/>
      <c r="E38" s="591"/>
      <c r="F38" s="591"/>
      <c r="G38" s="591"/>
      <c r="H38" s="591"/>
      <c r="I38" s="591"/>
      <c r="J38" s="591"/>
      <c r="K38" s="591"/>
      <c r="L38" s="591"/>
      <c r="M38" s="591"/>
      <c r="N38" s="591"/>
      <c r="O38" s="591"/>
      <c r="P38" s="591"/>
      <c r="Q38" s="591"/>
      <c r="R38" s="591"/>
      <c r="S38" s="591"/>
      <c r="T38" s="592"/>
    </row>
    <row r="39" s="5" customFormat="1" ht="40.95" customHeight="1" spans="1:20">
      <c r="A39" s="33"/>
      <c r="B39" s="589" t="s">
        <v>236</v>
      </c>
      <c r="C39" s="590"/>
      <c r="D39" s="591"/>
      <c r="E39" s="591"/>
      <c r="F39" s="591"/>
      <c r="G39" s="591"/>
      <c r="H39" s="591"/>
      <c r="I39" s="591"/>
      <c r="J39" s="591"/>
      <c r="K39" s="591"/>
      <c r="L39" s="591"/>
      <c r="M39" s="591"/>
      <c r="N39" s="591"/>
      <c r="O39" s="591"/>
      <c r="P39" s="591"/>
      <c r="Q39" s="591"/>
      <c r="R39" s="591"/>
      <c r="S39" s="591"/>
      <c r="T39" s="592"/>
    </row>
    <row r="40" s="11" customFormat="1" ht="61.05" customHeight="1" spans="1:20">
      <c r="A40" s="593"/>
      <c r="B40" s="594" t="s">
        <v>127</v>
      </c>
      <c r="C40" s="595"/>
      <c r="D40" s="596"/>
      <c r="E40" s="596"/>
      <c r="F40" s="596"/>
      <c r="G40" s="596"/>
      <c r="H40" s="596"/>
      <c r="I40" s="596"/>
      <c r="J40" s="596"/>
      <c r="K40" s="596"/>
      <c r="L40" s="596"/>
      <c r="M40" s="596"/>
      <c r="N40" s="596"/>
      <c r="O40" s="596"/>
      <c r="P40" s="596"/>
      <c r="Q40" s="596"/>
      <c r="R40" s="596"/>
      <c r="S40" s="596"/>
      <c r="T40" s="597"/>
    </row>
  </sheetData>
  <mergeCells count="42">
    <mergeCell ref="B2:T2"/>
    <mergeCell ref="B3:T3"/>
    <mergeCell ref="B4:T4"/>
    <mergeCell ref="C5:E5"/>
    <mergeCell ref="F5:H5"/>
    <mergeCell ref="I5:K5"/>
    <mergeCell ref="L5:N5"/>
    <mergeCell ref="O5:Q5"/>
    <mergeCell ref="R5:T5"/>
    <mergeCell ref="C6:E6"/>
    <mergeCell ref="F6:H6"/>
    <mergeCell ref="I6:K6"/>
    <mergeCell ref="L6:N6"/>
    <mergeCell ref="O6:Q6"/>
    <mergeCell ref="R6:T6"/>
    <mergeCell ref="B15:T15"/>
    <mergeCell ref="B16:T16"/>
    <mergeCell ref="B17:T17"/>
    <mergeCell ref="B18:T18"/>
    <mergeCell ref="B19:T19"/>
    <mergeCell ref="B20:T20"/>
    <mergeCell ref="B21:T21"/>
    <mergeCell ref="B22:T22"/>
    <mergeCell ref="B23:T23"/>
    <mergeCell ref="B24:T24"/>
    <mergeCell ref="B25:T25"/>
    <mergeCell ref="B26:T26"/>
    <mergeCell ref="B27:T27"/>
    <mergeCell ref="B28:T28"/>
    <mergeCell ref="B29:T29"/>
    <mergeCell ref="B30:T30"/>
    <mergeCell ref="B31:T31"/>
    <mergeCell ref="B32:T32"/>
    <mergeCell ref="B33:T33"/>
    <mergeCell ref="B34:T34"/>
    <mergeCell ref="B35:T35"/>
    <mergeCell ref="B36:T36"/>
    <mergeCell ref="B37:T37"/>
    <mergeCell ref="B38:T38"/>
    <mergeCell ref="B39:T39"/>
    <mergeCell ref="B40:T40"/>
    <mergeCell ref="B5:B7"/>
  </mergeCells>
  <pageMargins left="0.747916666666667" right="0.747916666666667" top="0.984027777777778" bottom="0.984027777777778" header="0.511805555555556" footer="0.511805555555556"/>
  <pageSetup paperSize="9" scale="79" orientation="landscape"/>
  <headerFooter/>
  <colBreaks count="1" manualBreakCount="1">
    <brk id="8" max="1048575" man="1"/>
  </colBreak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W96"/>
  <sheetViews>
    <sheetView zoomScale="55" zoomScaleNormal="55" workbookViewId="0">
      <pane xSplit="3" ySplit="7" topLeftCell="D8" activePane="bottomRight" state="frozen"/>
      <selection/>
      <selection pane="topRight"/>
      <selection pane="bottomLeft"/>
      <selection pane="bottomRight" activeCell="M14" sqref="M14"/>
    </sheetView>
  </sheetViews>
  <sheetFormatPr defaultColWidth="9" defaultRowHeight="15.6"/>
  <cols>
    <col min="1" max="1" width="4.03703703703704" style="12" customWidth="1"/>
    <col min="2" max="2" width="3.52777777777778" style="8" customWidth="1"/>
    <col min="3" max="3" width="57.2777777777778" style="8" customWidth="1"/>
    <col min="4" max="4" width="16.2777777777778" style="8" customWidth="1"/>
    <col min="5" max="5" width="16.2777777777778" style="13" customWidth="1"/>
    <col min="6" max="6" width="22.7777777777778" style="14" customWidth="1"/>
    <col min="7" max="7" width="41.4166666666667" style="8" customWidth="1"/>
    <col min="8" max="9" width="16.2777777777778" style="8" customWidth="1"/>
    <col min="10" max="10" width="22.7777777777778" style="8" customWidth="1"/>
    <col min="11" max="11" width="41.4166666666667" style="445" customWidth="1"/>
    <col min="12" max="13" width="16.2777777777778" style="445" customWidth="1"/>
    <col min="14" max="14" width="22.7777777777778" style="445" customWidth="1"/>
    <col min="15" max="15" width="35.6759259259259" style="445" customWidth="1"/>
    <col min="16" max="16" width="16.2777777777778" style="8" customWidth="1"/>
    <col min="17" max="17" width="17.2685185185185" style="8" customWidth="1"/>
    <col min="18" max="18" width="22.7777777777778" style="8" customWidth="1"/>
    <col min="19" max="19" width="41.4166666666667" style="8" customWidth="1"/>
    <col min="20" max="21" width="16.2777777777778" style="8" customWidth="1"/>
    <col min="22" max="22" width="22.7777777777778" style="445" customWidth="1"/>
    <col min="23" max="23" width="41.4166666666667" style="8" customWidth="1"/>
  </cols>
  <sheetData>
    <row r="1" s="1" customFormat="1" ht="61" customHeight="1" spans="1:23">
      <c r="A1" s="16"/>
      <c r="B1" s="260" t="s">
        <v>1187</v>
      </c>
      <c r="C1" s="260"/>
      <c r="D1" s="260"/>
      <c r="E1" s="260"/>
      <c r="F1" s="260"/>
      <c r="G1" s="260"/>
      <c r="H1" s="260"/>
      <c r="I1" s="260"/>
      <c r="J1" s="260"/>
      <c r="K1" s="260"/>
      <c r="L1" s="260"/>
      <c r="M1" s="260"/>
      <c r="N1" s="260"/>
      <c r="O1" s="260"/>
      <c r="P1" s="260"/>
      <c r="Q1" s="260"/>
      <c r="R1" s="260"/>
      <c r="S1" s="260"/>
      <c r="T1" s="260"/>
      <c r="U1" s="260"/>
      <c r="V1" s="20"/>
      <c r="W1" s="260"/>
    </row>
    <row r="2" s="4" customFormat="1" ht="60" customHeight="1" spans="1:23">
      <c r="B2" s="38"/>
      <c r="C2" s="446" t="s">
        <v>1188</v>
      </c>
      <c r="D2" s="447"/>
      <c r="E2" s="447"/>
      <c r="F2" s="447"/>
      <c r="G2" s="447"/>
      <c r="H2" s="447"/>
      <c r="I2" s="447"/>
      <c r="J2" s="447"/>
      <c r="K2" s="447"/>
      <c r="L2" s="447"/>
      <c r="M2" s="447"/>
      <c r="N2" s="447"/>
      <c r="O2" s="447"/>
      <c r="P2" s="447"/>
      <c r="Q2" s="447"/>
      <c r="R2" s="447"/>
      <c r="S2" s="447"/>
      <c r="T2" s="447"/>
      <c r="U2" s="447"/>
      <c r="V2" s="447"/>
      <c r="W2" s="448"/>
    </row>
    <row r="3" s="4" customFormat="1" ht="28" customHeight="1" spans="1:23">
      <c r="B3" s="38"/>
      <c r="C3" s="449" t="s">
        <v>130</v>
      </c>
      <c r="D3" s="450"/>
      <c r="E3" s="450"/>
      <c r="F3" s="450"/>
      <c r="G3" s="450"/>
      <c r="H3" s="450"/>
      <c r="I3" s="450"/>
      <c r="J3" s="450"/>
      <c r="K3" s="450"/>
      <c r="L3" s="450"/>
      <c r="M3" s="450"/>
      <c r="N3" s="450"/>
      <c r="O3" s="450"/>
      <c r="P3" s="450"/>
      <c r="Q3" s="450"/>
      <c r="R3" s="450"/>
      <c r="S3" s="450"/>
      <c r="T3" s="450"/>
      <c r="U3" s="450"/>
      <c r="V3" s="451"/>
      <c r="W3" s="452"/>
    </row>
    <row r="4" s="4" customFormat="1" ht="88" customHeight="1" spans="1:23">
      <c r="B4" s="38"/>
      <c r="C4" s="453" t="s">
        <v>1189</v>
      </c>
      <c r="D4" s="454"/>
      <c r="E4" s="454"/>
      <c r="F4" s="454"/>
      <c r="G4" s="454"/>
      <c r="H4" s="454"/>
      <c r="I4" s="454"/>
      <c r="J4" s="454"/>
      <c r="K4" s="454"/>
      <c r="L4" s="454"/>
      <c r="M4" s="454"/>
      <c r="N4" s="454"/>
      <c r="O4" s="454"/>
      <c r="P4" s="454"/>
      <c r="Q4" s="454"/>
      <c r="R4" s="454"/>
      <c r="S4" s="454"/>
      <c r="T4" s="454"/>
      <c r="U4" s="454"/>
      <c r="V4" s="455"/>
      <c r="W4" s="456"/>
    </row>
    <row r="5" s="4" customFormat="1" ht="60" customHeight="1" spans="1:23">
      <c r="B5" s="38"/>
      <c r="C5" s="457" t="s">
        <v>1045</v>
      </c>
      <c r="D5" s="458" t="s">
        <v>1190</v>
      </c>
      <c r="E5" s="458"/>
      <c r="F5" s="458"/>
      <c r="G5" s="458"/>
      <c r="H5" s="458" t="s">
        <v>1135</v>
      </c>
      <c r="I5" s="458"/>
      <c r="J5" s="458"/>
      <c r="K5" s="458"/>
      <c r="L5" s="458" t="s">
        <v>1191</v>
      </c>
      <c r="M5" s="458"/>
      <c r="N5" s="458"/>
      <c r="O5" s="458"/>
      <c r="P5" s="458" t="s">
        <v>1192</v>
      </c>
      <c r="Q5" s="458"/>
      <c r="R5" s="458"/>
      <c r="S5" s="458"/>
      <c r="T5" s="458" t="s">
        <v>1193</v>
      </c>
      <c r="U5" s="458"/>
      <c r="V5" s="458"/>
      <c r="W5" s="459"/>
    </row>
    <row r="6" s="5" customFormat="1" ht="57" customHeight="1" spans="1:23">
      <c r="B6" s="33"/>
      <c r="C6" s="457"/>
      <c r="D6" s="460" t="s">
        <v>1137</v>
      </c>
      <c r="E6" s="460"/>
      <c r="F6" s="460"/>
      <c r="G6" s="460"/>
      <c r="H6" s="460" t="s">
        <v>1138</v>
      </c>
      <c r="I6" s="460"/>
      <c r="J6" s="460"/>
      <c r="K6" s="460"/>
      <c r="L6" s="460" t="s">
        <v>1139</v>
      </c>
      <c r="M6" s="460"/>
      <c r="N6" s="460"/>
      <c r="O6" s="460"/>
      <c r="P6" s="460" t="s">
        <v>1139</v>
      </c>
      <c r="Q6" s="460"/>
      <c r="R6" s="460"/>
      <c r="S6" s="460"/>
      <c r="T6" s="461" t="s">
        <v>1194</v>
      </c>
      <c r="U6" s="460"/>
      <c r="V6" s="460"/>
      <c r="W6" s="462"/>
    </row>
    <row r="7" s="4" customFormat="1" ht="42" customHeight="1" spans="1:23">
      <c r="B7" s="38"/>
      <c r="C7" s="457"/>
      <c r="D7" s="458" t="s">
        <v>938</v>
      </c>
      <c r="E7" s="458" t="s">
        <v>79</v>
      </c>
      <c r="F7" s="458" t="s">
        <v>1050</v>
      </c>
      <c r="G7" s="458" t="s">
        <v>8</v>
      </c>
      <c r="H7" s="458" t="s">
        <v>938</v>
      </c>
      <c r="I7" s="458" t="s">
        <v>79</v>
      </c>
      <c r="J7" s="458" t="s">
        <v>1050</v>
      </c>
      <c r="K7" s="458" t="s">
        <v>8</v>
      </c>
      <c r="L7" s="458" t="s">
        <v>938</v>
      </c>
      <c r="M7" s="458" t="s">
        <v>79</v>
      </c>
      <c r="N7" s="458" t="s">
        <v>1050</v>
      </c>
      <c r="O7" s="458" t="s">
        <v>8</v>
      </c>
      <c r="P7" s="458" t="s">
        <v>938</v>
      </c>
      <c r="Q7" s="458" t="s">
        <v>79</v>
      </c>
      <c r="R7" s="458" t="s">
        <v>1050</v>
      </c>
      <c r="S7" s="458" t="s">
        <v>8</v>
      </c>
      <c r="T7" s="458" t="s">
        <v>938</v>
      </c>
      <c r="U7" s="458" t="s">
        <v>79</v>
      </c>
      <c r="V7" s="458" t="s">
        <v>1050</v>
      </c>
      <c r="W7" s="459" t="s">
        <v>8</v>
      </c>
    </row>
    <row r="8" s="4" customFormat="1" ht="46" customHeight="1" spans="1:23">
      <c r="B8" s="38"/>
      <c r="C8" s="463" t="s">
        <v>1195</v>
      </c>
      <c r="D8" s="464">
        <v>11.3</v>
      </c>
      <c r="E8" s="464">
        <v>11.3</v>
      </c>
      <c r="F8" s="465">
        <v>1700</v>
      </c>
      <c r="G8" s="282" t="s">
        <v>1196</v>
      </c>
      <c r="H8" s="464">
        <v>8.8</v>
      </c>
      <c r="I8" s="464">
        <v>8.8</v>
      </c>
      <c r="J8" s="465">
        <v>1400</v>
      </c>
      <c r="K8" s="282" t="s">
        <v>1197</v>
      </c>
      <c r="L8" s="464">
        <v>7.6</v>
      </c>
      <c r="M8" s="464">
        <v>7.6</v>
      </c>
      <c r="N8" s="465">
        <v>1200</v>
      </c>
      <c r="O8" s="282" t="s">
        <v>1197</v>
      </c>
      <c r="P8" s="464">
        <v>7</v>
      </c>
      <c r="Q8" s="464">
        <v>7</v>
      </c>
      <c r="R8" s="465">
        <v>995</v>
      </c>
      <c r="S8" s="282" t="s">
        <v>1198</v>
      </c>
      <c r="T8" s="464">
        <v>6.4</v>
      </c>
      <c r="U8" s="464">
        <v>6.4</v>
      </c>
      <c r="V8" s="466">
        <v>928</v>
      </c>
      <c r="W8" s="283" t="s">
        <v>1199</v>
      </c>
    </row>
    <row r="9" s="4" customFormat="1" ht="46" customHeight="1" spans="1:23">
      <c r="B9" s="38"/>
      <c r="C9" s="467" t="s">
        <v>1200</v>
      </c>
      <c r="D9" s="464" t="s">
        <v>190</v>
      </c>
      <c r="E9" s="464">
        <v>12.8</v>
      </c>
      <c r="F9" s="465">
        <v>1960</v>
      </c>
      <c r="G9" s="282" t="s">
        <v>1201</v>
      </c>
      <c r="H9" s="464" t="s">
        <v>190</v>
      </c>
      <c r="I9" s="464">
        <v>10.3</v>
      </c>
      <c r="J9" s="465">
        <v>1650</v>
      </c>
      <c r="K9" s="282" t="s">
        <v>1202</v>
      </c>
      <c r="L9" s="464" t="s">
        <v>190</v>
      </c>
      <c r="M9" s="464">
        <v>9.1</v>
      </c>
      <c r="N9" s="465">
        <v>1430</v>
      </c>
      <c r="O9" s="282" t="s">
        <v>1202</v>
      </c>
      <c r="P9" s="464" t="s">
        <v>190</v>
      </c>
      <c r="Q9" s="464">
        <v>8.5</v>
      </c>
      <c r="R9" s="465">
        <v>1230</v>
      </c>
      <c r="S9" s="282" t="s">
        <v>1198</v>
      </c>
      <c r="T9" s="464" t="s">
        <v>190</v>
      </c>
      <c r="U9" s="464">
        <v>7.9</v>
      </c>
      <c r="V9" s="466">
        <v>1150</v>
      </c>
      <c r="W9" s="283" t="s">
        <v>1199</v>
      </c>
    </row>
    <row r="10" s="4" customFormat="1" ht="46" customHeight="1" spans="1:23">
      <c r="B10" s="38"/>
      <c r="C10" s="468" t="s">
        <v>1203</v>
      </c>
      <c r="D10" s="464">
        <v>11.3</v>
      </c>
      <c r="E10" s="464">
        <v>11.3</v>
      </c>
      <c r="F10" s="465">
        <v>1700</v>
      </c>
      <c r="G10" s="282" t="s">
        <v>1196</v>
      </c>
      <c r="H10" s="464">
        <v>8.8</v>
      </c>
      <c r="I10" s="464">
        <v>8.8</v>
      </c>
      <c r="J10" s="465">
        <v>1400</v>
      </c>
      <c r="K10" s="282" t="s">
        <v>1197</v>
      </c>
      <c r="L10" s="464">
        <v>7.6</v>
      </c>
      <c r="M10" s="464">
        <v>7.6</v>
      </c>
      <c r="N10" s="465">
        <v>1200</v>
      </c>
      <c r="O10" s="282" t="s">
        <v>1197</v>
      </c>
      <c r="P10" s="464">
        <v>7</v>
      </c>
      <c r="Q10" s="464">
        <v>7</v>
      </c>
      <c r="R10" s="465">
        <v>995</v>
      </c>
      <c r="S10" s="282" t="s">
        <v>1198</v>
      </c>
      <c r="T10" s="464">
        <v>6.4</v>
      </c>
      <c r="U10" s="464">
        <v>6.4</v>
      </c>
      <c r="V10" s="466">
        <v>928</v>
      </c>
      <c r="W10" s="283" t="s">
        <v>1199</v>
      </c>
    </row>
    <row r="11" s="4" customFormat="1" ht="40" customHeight="1" spans="1:23">
      <c r="B11" s="38"/>
      <c r="C11" s="468" t="s">
        <v>1204</v>
      </c>
      <c r="D11" s="464">
        <v>11.3</v>
      </c>
      <c r="E11" s="464">
        <v>11.3</v>
      </c>
      <c r="F11" s="465">
        <v>1700</v>
      </c>
      <c r="G11" s="282" t="s">
        <v>1196</v>
      </c>
      <c r="H11" s="464">
        <v>8.8</v>
      </c>
      <c r="I11" s="464">
        <v>8.8</v>
      </c>
      <c r="J11" s="465">
        <v>1400</v>
      </c>
      <c r="K11" s="282" t="s">
        <v>1197</v>
      </c>
      <c r="L11" s="464">
        <v>7.6</v>
      </c>
      <c r="M11" s="464">
        <v>7.6</v>
      </c>
      <c r="N11" s="465">
        <v>1200</v>
      </c>
      <c r="O11" s="282" t="s">
        <v>1197</v>
      </c>
      <c r="P11" s="464">
        <v>7</v>
      </c>
      <c r="Q11" s="464">
        <v>7</v>
      </c>
      <c r="R11" s="465">
        <v>995</v>
      </c>
      <c r="S11" s="282" t="s">
        <v>1198</v>
      </c>
      <c r="T11" s="464">
        <v>6.4</v>
      </c>
      <c r="U11" s="464">
        <v>6.4</v>
      </c>
      <c r="V11" s="466">
        <v>928</v>
      </c>
      <c r="W11" s="283" t="s">
        <v>1199</v>
      </c>
    </row>
    <row r="12" s="4" customFormat="1" ht="40" customHeight="1" spans="1:23">
      <c r="B12" s="38"/>
      <c r="C12" s="468" t="s">
        <v>1205</v>
      </c>
      <c r="D12" s="464">
        <v>11.3</v>
      </c>
      <c r="E12" s="464">
        <v>11.3</v>
      </c>
      <c r="F12" s="465">
        <v>1700</v>
      </c>
      <c r="G12" s="282" t="s">
        <v>1196</v>
      </c>
      <c r="H12" s="464">
        <v>8.8</v>
      </c>
      <c r="I12" s="464">
        <v>8.8</v>
      </c>
      <c r="J12" s="465">
        <v>1400</v>
      </c>
      <c r="K12" s="282" t="s">
        <v>1197</v>
      </c>
      <c r="L12" s="464">
        <v>7.6</v>
      </c>
      <c r="M12" s="464">
        <v>7.6</v>
      </c>
      <c r="N12" s="465">
        <v>1200</v>
      </c>
      <c r="O12" s="282" t="s">
        <v>1197</v>
      </c>
      <c r="P12" s="464">
        <v>7</v>
      </c>
      <c r="Q12" s="464">
        <v>7</v>
      </c>
      <c r="R12" s="465">
        <v>995</v>
      </c>
      <c r="S12" s="282" t="s">
        <v>1198</v>
      </c>
      <c r="T12" s="464">
        <v>6.4</v>
      </c>
      <c r="U12" s="464">
        <v>6.4</v>
      </c>
      <c r="V12" s="466">
        <v>928</v>
      </c>
      <c r="W12" s="283" t="s">
        <v>1199</v>
      </c>
    </row>
    <row r="13" s="4" customFormat="1" ht="40" customHeight="1" spans="1:23">
      <c r="B13" s="38"/>
      <c r="C13" s="468" t="s">
        <v>1206</v>
      </c>
      <c r="D13" s="464">
        <v>13.4</v>
      </c>
      <c r="E13" s="464">
        <v>13.4</v>
      </c>
      <c r="F13" s="465">
        <v>2060</v>
      </c>
      <c r="G13" s="282" t="s">
        <v>1202</v>
      </c>
      <c r="H13" s="464">
        <v>10.8</v>
      </c>
      <c r="I13" s="464">
        <v>10.8</v>
      </c>
      <c r="J13" s="465">
        <v>1750</v>
      </c>
      <c r="K13" s="282" t="s">
        <v>1207</v>
      </c>
      <c r="L13" s="464">
        <v>9.7</v>
      </c>
      <c r="M13" s="464">
        <v>9.7</v>
      </c>
      <c r="N13" s="465">
        <v>1530</v>
      </c>
      <c r="O13" s="282" t="s">
        <v>1207</v>
      </c>
      <c r="P13" s="464">
        <v>9</v>
      </c>
      <c r="Q13" s="464">
        <v>9</v>
      </c>
      <c r="R13" s="465">
        <v>1330</v>
      </c>
      <c r="S13" s="282" t="s">
        <v>1198</v>
      </c>
      <c r="T13" s="464">
        <v>8.4</v>
      </c>
      <c r="U13" s="464">
        <v>8.4</v>
      </c>
      <c r="V13" s="465">
        <v>1250</v>
      </c>
      <c r="W13" s="283" t="s">
        <v>1199</v>
      </c>
    </row>
    <row r="14" s="4" customFormat="1" ht="40" customHeight="1" spans="1:23">
      <c r="B14" s="38"/>
      <c r="C14" s="468" t="s">
        <v>1208</v>
      </c>
      <c r="D14" s="464">
        <v>13.4</v>
      </c>
      <c r="E14" s="464">
        <v>13.4</v>
      </c>
      <c r="F14" s="465">
        <v>2060</v>
      </c>
      <c r="G14" s="282" t="s">
        <v>1202</v>
      </c>
      <c r="H14" s="464">
        <v>10.8</v>
      </c>
      <c r="I14" s="464">
        <v>10.8</v>
      </c>
      <c r="J14" s="465">
        <v>1750</v>
      </c>
      <c r="K14" s="282" t="s">
        <v>1207</v>
      </c>
      <c r="L14" s="464">
        <v>9.7</v>
      </c>
      <c r="M14" s="464">
        <v>9.7</v>
      </c>
      <c r="N14" s="465">
        <v>1530</v>
      </c>
      <c r="O14" s="282" t="s">
        <v>1207</v>
      </c>
      <c r="P14" s="464">
        <v>9</v>
      </c>
      <c r="Q14" s="464">
        <v>9</v>
      </c>
      <c r="R14" s="465">
        <v>1330</v>
      </c>
      <c r="S14" s="282" t="s">
        <v>1198</v>
      </c>
      <c r="T14" s="464">
        <v>8.4</v>
      </c>
      <c r="U14" s="464">
        <v>8.4</v>
      </c>
      <c r="V14" s="465">
        <v>1250</v>
      </c>
      <c r="W14" s="283" t="s">
        <v>1199</v>
      </c>
    </row>
    <row r="15" s="4" customFormat="1" ht="45" customHeight="1" spans="1:23">
      <c r="A15" s="32"/>
      <c r="B15" s="38"/>
      <c r="C15" s="469" t="s">
        <v>1209</v>
      </c>
      <c r="D15" s="464">
        <v>12.88</v>
      </c>
      <c r="E15" s="464">
        <v>12.88</v>
      </c>
      <c r="F15" s="465">
        <v>1950</v>
      </c>
      <c r="G15" s="282" t="s">
        <v>1202</v>
      </c>
      <c r="H15" s="464">
        <v>9.1</v>
      </c>
      <c r="I15" s="464">
        <v>9.1</v>
      </c>
      <c r="J15" s="465">
        <v>1480</v>
      </c>
      <c r="K15" s="282" t="s">
        <v>1210</v>
      </c>
      <c r="L15" s="464">
        <v>7.9</v>
      </c>
      <c r="M15" s="464">
        <v>7.9</v>
      </c>
      <c r="N15" s="465">
        <v>1280</v>
      </c>
      <c r="O15" s="282" t="s">
        <v>1210</v>
      </c>
      <c r="P15" s="464">
        <v>7.6</v>
      </c>
      <c r="Q15" s="464">
        <v>7.6</v>
      </c>
      <c r="R15" s="465">
        <v>1140</v>
      </c>
      <c r="S15" s="282" t="s">
        <v>1198</v>
      </c>
      <c r="T15" s="470">
        <v>7</v>
      </c>
      <c r="U15" s="470">
        <v>7</v>
      </c>
      <c r="V15" s="471">
        <v>1038.26051282051</v>
      </c>
      <c r="W15" s="283" t="s">
        <v>1199</v>
      </c>
    </row>
    <row r="16" s="4" customFormat="1" ht="45" customHeight="1" spans="1:23">
      <c r="A16" s="32"/>
      <c r="B16" s="38"/>
      <c r="C16" s="469" t="s">
        <v>1211</v>
      </c>
      <c r="D16" s="464">
        <v>13.38</v>
      </c>
      <c r="E16" s="464">
        <v>13.38</v>
      </c>
      <c r="F16" s="465">
        <v>2030</v>
      </c>
      <c r="G16" s="282" t="s">
        <v>1202</v>
      </c>
      <c r="H16" s="464">
        <v>9.6</v>
      </c>
      <c r="I16" s="464">
        <v>9.6</v>
      </c>
      <c r="J16" s="465">
        <v>1560</v>
      </c>
      <c r="K16" s="282" t="s">
        <v>1210</v>
      </c>
      <c r="L16" s="464">
        <v>8.4</v>
      </c>
      <c r="M16" s="464">
        <v>8.4</v>
      </c>
      <c r="N16" s="465">
        <v>1360</v>
      </c>
      <c r="O16" s="282" t="s">
        <v>1210</v>
      </c>
      <c r="P16" s="464">
        <v>8.1</v>
      </c>
      <c r="Q16" s="464">
        <v>8.1</v>
      </c>
      <c r="R16" s="465">
        <v>1220</v>
      </c>
      <c r="S16" s="282" t="s">
        <v>1198</v>
      </c>
      <c r="T16" s="470">
        <v>7.5</v>
      </c>
      <c r="U16" s="470">
        <v>7.5</v>
      </c>
      <c r="V16" s="471">
        <v>1210.91282051282</v>
      </c>
      <c r="W16" s="283" t="s">
        <v>1199</v>
      </c>
    </row>
    <row r="17" s="4" customFormat="1" ht="45" customHeight="1" spans="1:23">
      <c r="A17" s="32"/>
      <c r="B17" s="38"/>
      <c r="C17" s="469" t="s">
        <v>1212</v>
      </c>
      <c r="D17" s="464">
        <v>13.78</v>
      </c>
      <c r="E17" s="464">
        <v>13.78</v>
      </c>
      <c r="F17" s="465">
        <v>2100</v>
      </c>
      <c r="G17" s="282" t="s">
        <v>1202</v>
      </c>
      <c r="H17" s="464">
        <v>10</v>
      </c>
      <c r="I17" s="464">
        <v>10</v>
      </c>
      <c r="J17" s="465">
        <v>1630</v>
      </c>
      <c r="K17" s="282" t="s">
        <v>1210</v>
      </c>
      <c r="L17" s="464">
        <v>8.8</v>
      </c>
      <c r="M17" s="464">
        <v>8.8</v>
      </c>
      <c r="N17" s="465">
        <v>1430</v>
      </c>
      <c r="O17" s="282" t="s">
        <v>1210</v>
      </c>
      <c r="P17" s="464">
        <v>8.8</v>
      </c>
      <c r="Q17" s="464">
        <v>8.8</v>
      </c>
      <c r="R17" s="465">
        <v>1340</v>
      </c>
      <c r="S17" s="282" t="s">
        <v>1198</v>
      </c>
      <c r="T17" s="470">
        <v>8.2</v>
      </c>
      <c r="U17" s="470">
        <v>8.2</v>
      </c>
      <c r="V17" s="471">
        <v>1327.81282051282</v>
      </c>
      <c r="W17" s="283" t="s">
        <v>1199</v>
      </c>
    </row>
    <row r="18" s="4" customFormat="1" ht="45" customHeight="1" spans="1:23">
      <c r="A18" s="32"/>
      <c r="B18" s="38"/>
      <c r="C18" s="469" t="s">
        <v>1213</v>
      </c>
      <c r="D18" s="464">
        <v>14.8</v>
      </c>
      <c r="E18" s="464">
        <v>14.8</v>
      </c>
      <c r="F18" s="465">
        <v>2260</v>
      </c>
      <c r="G18" s="282" t="s">
        <v>1202</v>
      </c>
      <c r="H18" s="464">
        <v>11</v>
      </c>
      <c r="I18" s="464">
        <v>11</v>
      </c>
      <c r="J18" s="465">
        <v>1790</v>
      </c>
      <c r="K18" s="282" t="s">
        <v>1210</v>
      </c>
      <c r="L18" s="464">
        <v>9.8</v>
      </c>
      <c r="M18" s="464">
        <v>9.8</v>
      </c>
      <c r="N18" s="465">
        <v>1590</v>
      </c>
      <c r="O18" s="282" t="s">
        <v>1210</v>
      </c>
      <c r="P18" s="464">
        <v>9.5</v>
      </c>
      <c r="Q18" s="464">
        <v>9.5</v>
      </c>
      <c r="R18" s="465">
        <v>1450</v>
      </c>
      <c r="S18" s="282" t="s">
        <v>1198</v>
      </c>
      <c r="T18" s="472">
        <v>8.49269230769231</v>
      </c>
      <c r="U18" s="472">
        <v>8.49269230769231</v>
      </c>
      <c r="V18" s="471">
        <v>1272.06051282051</v>
      </c>
      <c r="W18" s="283" t="s">
        <v>1199</v>
      </c>
    </row>
    <row r="19" s="4" customFormat="1" ht="40" customHeight="1" spans="1:23">
      <c r="B19" s="38"/>
      <c r="C19" s="469" t="s">
        <v>1214</v>
      </c>
      <c r="D19" s="464">
        <v>11.5</v>
      </c>
      <c r="E19" s="464">
        <v>11.5</v>
      </c>
      <c r="F19" s="465">
        <v>1750</v>
      </c>
      <c r="G19" s="282" t="s">
        <v>1202</v>
      </c>
      <c r="H19" s="464">
        <v>8.6</v>
      </c>
      <c r="I19" s="464">
        <v>8.6</v>
      </c>
      <c r="J19" s="465">
        <v>1290</v>
      </c>
      <c r="K19" s="282" t="s">
        <v>1210</v>
      </c>
      <c r="L19" s="464">
        <v>7.4</v>
      </c>
      <c r="M19" s="464">
        <v>7.4</v>
      </c>
      <c r="N19" s="465">
        <v>1090</v>
      </c>
      <c r="O19" s="282" t="s">
        <v>1210</v>
      </c>
      <c r="P19" s="464">
        <v>7.1</v>
      </c>
      <c r="Q19" s="464">
        <v>7.1</v>
      </c>
      <c r="R19" s="465">
        <v>1080</v>
      </c>
      <c r="S19" s="282" t="s">
        <v>1198</v>
      </c>
      <c r="T19" s="472">
        <v>6.55423076923077</v>
      </c>
      <c r="U19" s="472">
        <v>6.55423076923077</v>
      </c>
      <c r="V19" s="471">
        <v>948.337435897436</v>
      </c>
      <c r="W19" s="283" t="s">
        <v>1199</v>
      </c>
    </row>
    <row r="20" s="4" customFormat="1" ht="40" customHeight="1" spans="1:23">
      <c r="B20" s="38"/>
      <c r="C20" s="469" t="s">
        <v>1215</v>
      </c>
      <c r="D20" s="464">
        <v>12.2</v>
      </c>
      <c r="E20" s="464">
        <v>12.2</v>
      </c>
      <c r="F20" s="465">
        <v>1860</v>
      </c>
      <c r="G20" s="282" t="s">
        <v>1207</v>
      </c>
      <c r="H20" s="464">
        <v>9.6</v>
      </c>
      <c r="I20" s="464">
        <v>9.6</v>
      </c>
      <c r="J20" s="465">
        <v>1560</v>
      </c>
      <c r="K20" s="282" t="s">
        <v>1216</v>
      </c>
      <c r="L20" s="464">
        <v>8.4</v>
      </c>
      <c r="M20" s="464">
        <v>8.4</v>
      </c>
      <c r="N20" s="465">
        <v>1360</v>
      </c>
      <c r="O20" s="282" t="s">
        <v>1216</v>
      </c>
      <c r="P20" s="464">
        <v>7.9</v>
      </c>
      <c r="Q20" s="464">
        <v>7.9</v>
      </c>
      <c r="R20" s="465">
        <v>1160</v>
      </c>
      <c r="S20" s="282" t="s">
        <v>1198</v>
      </c>
      <c r="T20" s="464">
        <v>7.4</v>
      </c>
      <c r="U20" s="464">
        <v>7.4</v>
      </c>
      <c r="V20" s="465">
        <v>1090</v>
      </c>
      <c r="W20" s="283" t="s">
        <v>1199</v>
      </c>
    </row>
    <row r="21" s="4" customFormat="1" ht="40" customHeight="1" spans="1:23">
      <c r="B21" s="38"/>
      <c r="C21" s="469" t="s">
        <v>1217</v>
      </c>
      <c r="D21" s="464">
        <v>11.6</v>
      </c>
      <c r="E21" s="464">
        <v>11.6</v>
      </c>
      <c r="F21" s="465">
        <v>1770</v>
      </c>
      <c r="G21" s="282" t="s">
        <v>1202</v>
      </c>
      <c r="H21" s="464">
        <v>8.6</v>
      </c>
      <c r="I21" s="464">
        <v>8.6</v>
      </c>
      <c r="J21" s="465">
        <v>1290</v>
      </c>
      <c r="K21" s="282" t="s">
        <v>1210</v>
      </c>
      <c r="L21" s="464">
        <v>7.4</v>
      </c>
      <c r="M21" s="464">
        <v>7.4</v>
      </c>
      <c r="N21" s="465">
        <v>1090</v>
      </c>
      <c r="O21" s="282" t="s">
        <v>1210</v>
      </c>
      <c r="P21" s="464">
        <v>7.1</v>
      </c>
      <c r="Q21" s="464">
        <v>7.1</v>
      </c>
      <c r="R21" s="465">
        <v>1080</v>
      </c>
      <c r="S21" s="282" t="s">
        <v>1198</v>
      </c>
      <c r="T21" s="472">
        <v>6.55423076923077</v>
      </c>
      <c r="U21" s="472">
        <v>6.55423076923077</v>
      </c>
      <c r="V21" s="471">
        <v>948.337435897436</v>
      </c>
      <c r="W21" s="283" t="s">
        <v>1199</v>
      </c>
    </row>
    <row r="22" s="4" customFormat="1" ht="40" customHeight="1" spans="1:23">
      <c r="B22" s="38"/>
      <c r="C22" s="469" t="s">
        <v>1218</v>
      </c>
      <c r="D22" s="464">
        <v>11.5</v>
      </c>
      <c r="E22" s="464">
        <v>11.5</v>
      </c>
      <c r="F22" s="465">
        <v>1750</v>
      </c>
      <c r="G22" s="282" t="s">
        <v>1202</v>
      </c>
      <c r="H22" s="464">
        <v>8.7</v>
      </c>
      <c r="I22" s="464">
        <v>8.7</v>
      </c>
      <c r="J22" s="465">
        <v>1305</v>
      </c>
      <c r="K22" s="282" t="s">
        <v>1210</v>
      </c>
      <c r="L22" s="464">
        <v>7.5</v>
      </c>
      <c r="M22" s="464">
        <v>7.5</v>
      </c>
      <c r="N22" s="465">
        <v>1105</v>
      </c>
      <c r="O22" s="282" t="s">
        <v>1210</v>
      </c>
      <c r="P22" s="464">
        <v>7.2</v>
      </c>
      <c r="Q22" s="464">
        <v>7.2</v>
      </c>
      <c r="R22" s="465">
        <v>1095</v>
      </c>
      <c r="S22" s="282" t="s">
        <v>1198</v>
      </c>
      <c r="T22" s="472">
        <v>6.66192307692308</v>
      </c>
      <c r="U22" s="472">
        <v>6.66192307692308</v>
      </c>
      <c r="V22" s="471">
        <v>966.322051282051</v>
      </c>
      <c r="W22" s="283" t="s">
        <v>1199</v>
      </c>
    </row>
    <row r="23" s="4" customFormat="1" ht="40" customHeight="1" spans="1:23">
      <c r="B23" s="38"/>
      <c r="C23" s="469" t="s">
        <v>1219</v>
      </c>
      <c r="D23" s="464">
        <v>11.5</v>
      </c>
      <c r="E23" s="464">
        <v>11.5</v>
      </c>
      <c r="F23" s="465">
        <v>1750</v>
      </c>
      <c r="G23" s="282" t="s">
        <v>1202</v>
      </c>
      <c r="H23" s="464">
        <v>8.6</v>
      </c>
      <c r="I23" s="464">
        <v>8.6</v>
      </c>
      <c r="J23" s="465">
        <v>1290</v>
      </c>
      <c r="K23" s="282" t="s">
        <v>1207</v>
      </c>
      <c r="L23" s="464">
        <v>7.4</v>
      </c>
      <c r="M23" s="464">
        <v>7.4</v>
      </c>
      <c r="N23" s="465">
        <v>1090</v>
      </c>
      <c r="O23" s="282" t="s">
        <v>1207</v>
      </c>
      <c r="P23" s="464">
        <v>7.1</v>
      </c>
      <c r="Q23" s="464">
        <v>7.1</v>
      </c>
      <c r="R23" s="465">
        <v>1080</v>
      </c>
      <c r="S23" s="282" t="s">
        <v>1198</v>
      </c>
      <c r="T23" s="472">
        <v>6.55423076923077</v>
      </c>
      <c r="U23" s="472">
        <v>6.55423076923077</v>
      </c>
      <c r="V23" s="471">
        <v>948.337435897436</v>
      </c>
      <c r="W23" s="283" t="s">
        <v>1199</v>
      </c>
    </row>
    <row r="24" s="4" customFormat="1" ht="40" customHeight="1" spans="1:23">
      <c r="B24" s="38"/>
      <c r="C24" s="469" t="s">
        <v>1220</v>
      </c>
      <c r="D24" s="464">
        <v>11.6</v>
      </c>
      <c r="E24" s="464">
        <v>11.6</v>
      </c>
      <c r="F24" s="465">
        <v>1770</v>
      </c>
      <c r="G24" s="282" t="s">
        <v>1202</v>
      </c>
      <c r="H24" s="464">
        <v>8.6</v>
      </c>
      <c r="I24" s="464">
        <v>8.6</v>
      </c>
      <c r="J24" s="465">
        <v>1290</v>
      </c>
      <c r="K24" s="282" t="s">
        <v>1207</v>
      </c>
      <c r="L24" s="464">
        <v>7.4</v>
      </c>
      <c r="M24" s="464">
        <v>7.4</v>
      </c>
      <c r="N24" s="465">
        <v>1090</v>
      </c>
      <c r="O24" s="282" t="s">
        <v>1207</v>
      </c>
      <c r="P24" s="464">
        <v>7.1</v>
      </c>
      <c r="Q24" s="464">
        <v>7.1</v>
      </c>
      <c r="R24" s="465">
        <v>1080</v>
      </c>
      <c r="S24" s="282" t="s">
        <v>1198</v>
      </c>
      <c r="T24" s="472">
        <v>6.66192307692308</v>
      </c>
      <c r="U24" s="472">
        <v>6.66192307692308</v>
      </c>
      <c r="V24" s="471">
        <v>966.322051282051</v>
      </c>
      <c r="W24" s="283" t="s">
        <v>1199</v>
      </c>
    </row>
    <row r="25" s="4" customFormat="1" ht="40" customHeight="1" spans="1:23">
      <c r="B25" s="38"/>
      <c r="C25" s="469" t="s">
        <v>1221</v>
      </c>
      <c r="D25" s="464">
        <v>12.2</v>
      </c>
      <c r="E25" s="464">
        <v>12.2</v>
      </c>
      <c r="F25" s="465">
        <v>1860</v>
      </c>
      <c r="G25" s="282" t="s">
        <v>1202</v>
      </c>
      <c r="H25" s="464">
        <v>9.02954091816367</v>
      </c>
      <c r="I25" s="464">
        <v>9.02954091816367</v>
      </c>
      <c r="J25" s="465">
        <v>1345</v>
      </c>
      <c r="K25" s="282" t="s">
        <v>1207</v>
      </c>
      <c r="L25" s="464">
        <v>7.82954091816367</v>
      </c>
      <c r="M25" s="464">
        <v>7.82954091816367</v>
      </c>
      <c r="N25" s="465">
        <v>1145</v>
      </c>
      <c r="O25" s="282" t="s">
        <v>1207</v>
      </c>
      <c r="P25" s="464">
        <v>7.52954091816367</v>
      </c>
      <c r="Q25" s="464">
        <v>7.52954091816367</v>
      </c>
      <c r="R25" s="465">
        <v>1140</v>
      </c>
      <c r="S25" s="282" t="s">
        <v>1198</v>
      </c>
      <c r="T25" s="472">
        <v>7.09269230769231</v>
      </c>
      <c r="U25" s="472">
        <v>7.09269230769231</v>
      </c>
      <c r="V25" s="471">
        <v>1038.26051282051</v>
      </c>
      <c r="W25" s="283" t="s">
        <v>1199</v>
      </c>
    </row>
    <row r="26" s="4" customFormat="1" ht="40" customHeight="1" spans="1:23">
      <c r="B26" s="38"/>
      <c r="C26" s="469" t="s">
        <v>1074</v>
      </c>
      <c r="D26" s="464">
        <v>12.2</v>
      </c>
      <c r="E26" s="464">
        <v>12.2</v>
      </c>
      <c r="F26" s="465">
        <v>1860</v>
      </c>
      <c r="G26" s="282" t="s">
        <v>1202</v>
      </c>
      <c r="H26" s="464">
        <v>9.02954091816367</v>
      </c>
      <c r="I26" s="464">
        <v>9.02954091816367</v>
      </c>
      <c r="J26" s="465">
        <v>1345</v>
      </c>
      <c r="K26" s="282" t="s">
        <v>1207</v>
      </c>
      <c r="L26" s="464">
        <v>7.82954091816367</v>
      </c>
      <c r="M26" s="464">
        <v>7.82954091816367</v>
      </c>
      <c r="N26" s="465">
        <v>1145</v>
      </c>
      <c r="O26" s="282" t="s">
        <v>1207</v>
      </c>
      <c r="P26" s="464">
        <v>7.52954091816367</v>
      </c>
      <c r="Q26" s="464">
        <v>7.52954091816367</v>
      </c>
      <c r="R26" s="465">
        <v>1135</v>
      </c>
      <c r="S26" s="282" t="s">
        <v>1198</v>
      </c>
      <c r="T26" s="472">
        <v>6.93115384615385</v>
      </c>
      <c r="U26" s="472">
        <v>6.93115384615385</v>
      </c>
      <c r="V26" s="471">
        <v>1011.28358974359</v>
      </c>
      <c r="W26" s="283" t="s">
        <v>1199</v>
      </c>
    </row>
    <row r="27" s="4" customFormat="1" ht="40" customHeight="1" spans="1:23">
      <c r="B27" s="38"/>
      <c r="C27" s="469" t="s">
        <v>1222</v>
      </c>
      <c r="D27" s="464">
        <v>12.2</v>
      </c>
      <c r="E27" s="464">
        <v>12.2</v>
      </c>
      <c r="F27" s="465">
        <v>1860</v>
      </c>
      <c r="G27" s="282" t="s">
        <v>1202</v>
      </c>
      <c r="H27" s="464">
        <v>9.02954091816367</v>
      </c>
      <c r="I27" s="464">
        <v>9.02954091816367</v>
      </c>
      <c r="J27" s="465">
        <v>1345</v>
      </c>
      <c r="K27" s="282" t="s">
        <v>1207</v>
      </c>
      <c r="L27" s="464">
        <v>7.82954091816367</v>
      </c>
      <c r="M27" s="464">
        <v>7.82954091816367</v>
      </c>
      <c r="N27" s="465">
        <v>1145</v>
      </c>
      <c r="O27" s="282" t="s">
        <v>1207</v>
      </c>
      <c r="P27" s="464">
        <v>7.52954091816367</v>
      </c>
      <c r="Q27" s="464">
        <v>7.52954091816367</v>
      </c>
      <c r="R27" s="465">
        <v>1135</v>
      </c>
      <c r="S27" s="282" t="s">
        <v>1198</v>
      </c>
      <c r="T27" s="472">
        <v>7.09269230769231</v>
      </c>
      <c r="U27" s="472">
        <v>7.09269230769231</v>
      </c>
      <c r="V27" s="471">
        <v>1038.26051282051</v>
      </c>
      <c r="W27" s="283" t="s">
        <v>1199</v>
      </c>
    </row>
    <row r="28" s="4" customFormat="1" ht="40" customHeight="1" spans="1:23">
      <c r="B28" s="38"/>
      <c r="C28" s="469" t="s">
        <v>1223</v>
      </c>
      <c r="D28" s="464">
        <v>12.2</v>
      </c>
      <c r="E28" s="464">
        <v>12.2</v>
      </c>
      <c r="F28" s="465">
        <v>1860</v>
      </c>
      <c r="G28" s="282" t="s">
        <v>1202</v>
      </c>
      <c r="H28" s="464">
        <v>9.02954091816367</v>
      </c>
      <c r="I28" s="464">
        <v>9.02954091816367</v>
      </c>
      <c r="J28" s="465">
        <v>1345</v>
      </c>
      <c r="K28" s="282" t="s">
        <v>1207</v>
      </c>
      <c r="L28" s="464">
        <v>7.82954091816367</v>
      </c>
      <c r="M28" s="464">
        <v>7.82954091816367</v>
      </c>
      <c r="N28" s="465">
        <v>1145</v>
      </c>
      <c r="O28" s="282" t="s">
        <v>1207</v>
      </c>
      <c r="P28" s="464">
        <v>7.52954091816367</v>
      </c>
      <c r="Q28" s="464">
        <v>7.52954091816367</v>
      </c>
      <c r="R28" s="465">
        <v>1135</v>
      </c>
      <c r="S28" s="282" t="s">
        <v>1198</v>
      </c>
      <c r="T28" s="472">
        <v>6.93115384615385</v>
      </c>
      <c r="U28" s="472">
        <v>6.93115384615385</v>
      </c>
      <c r="V28" s="471">
        <v>1011.28358974359</v>
      </c>
      <c r="W28" s="283" t="s">
        <v>1199</v>
      </c>
    </row>
    <row r="29" s="4" customFormat="1" ht="40" customHeight="1" spans="1:23">
      <c r="B29" s="38"/>
      <c r="C29" s="469" t="s">
        <v>1224</v>
      </c>
      <c r="D29" s="464">
        <v>12.2</v>
      </c>
      <c r="E29" s="464">
        <v>12.2</v>
      </c>
      <c r="F29" s="465">
        <v>1860</v>
      </c>
      <c r="G29" s="282" t="s">
        <v>1202</v>
      </c>
      <c r="H29" s="464">
        <v>9.02954091816367</v>
      </c>
      <c r="I29" s="464">
        <v>9.02954091816367</v>
      </c>
      <c r="J29" s="465">
        <v>1345</v>
      </c>
      <c r="K29" s="282" t="s">
        <v>1207</v>
      </c>
      <c r="L29" s="464">
        <v>7.82954091816367</v>
      </c>
      <c r="M29" s="464">
        <v>7.82954091816367</v>
      </c>
      <c r="N29" s="465">
        <v>1145</v>
      </c>
      <c r="O29" s="282" t="s">
        <v>1207</v>
      </c>
      <c r="P29" s="464">
        <v>7.52954091816367</v>
      </c>
      <c r="Q29" s="464">
        <v>7.52954091816367</v>
      </c>
      <c r="R29" s="465">
        <v>1135</v>
      </c>
      <c r="S29" s="282" t="s">
        <v>1198</v>
      </c>
      <c r="T29" s="472">
        <v>7.09269230769231</v>
      </c>
      <c r="U29" s="472">
        <v>7.09269230769231</v>
      </c>
      <c r="V29" s="471">
        <v>1038.26051282051</v>
      </c>
      <c r="W29" s="283" t="s">
        <v>1199</v>
      </c>
    </row>
    <row r="30" s="4" customFormat="1" ht="40" customHeight="1" spans="1:23">
      <c r="B30" s="38"/>
      <c r="C30" s="469" t="s">
        <v>1225</v>
      </c>
      <c r="D30" s="464">
        <v>12.2</v>
      </c>
      <c r="E30" s="464">
        <v>12.2</v>
      </c>
      <c r="F30" s="465">
        <v>1860</v>
      </c>
      <c r="G30" s="282" t="s">
        <v>1202</v>
      </c>
      <c r="H30" s="464">
        <v>9.02954091816367</v>
      </c>
      <c r="I30" s="464">
        <v>9.02954091816367</v>
      </c>
      <c r="J30" s="465">
        <v>1345</v>
      </c>
      <c r="K30" s="282" t="s">
        <v>1207</v>
      </c>
      <c r="L30" s="464">
        <v>7.82954091816367</v>
      </c>
      <c r="M30" s="464">
        <v>7.82954091816367</v>
      </c>
      <c r="N30" s="465">
        <v>1145</v>
      </c>
      <c r="O30" s="282" t="s">
        <v>1207</v>
      </c>
      <c r="P30" s="464">
        <v>7.52954091816367</v>
      </c>
      <c r="Q30" s="464">
        <v>7.52954091816367</v>
      </c>
      <c r="R30" s="465">
        <v>1135</v>
      </c>
      <c r="S30" s="282" t="s">
        <v>1198</v>
      </c>
      <c r="T30" s="472">
        <v>7.1</v>
      </c>
      <c r="U30" s="472">
        <v>7.1</v>
      </c>
      <c r="V30" s="471">
        <v>1038.26051282051</v>
      </c>
      <c r="W30" s="283" t="s">
        <v>1199</v>
      </c>
    </row>
    <row r="31" s="4" customFormat="1" ht="48" customHeight="1" spans="1:23">
      <c r="B31" s="38"/>
      <c r="C31" s="469" t="s">
        <v>1226</v>
      </c>
      <c r="D31" s="464">
        <v>12.2</v>
      </c>
      <c r="E31" s="464">
        <v>12.2</v>
      </c>
      <c r="F31" s="465">
        <v>1860</v>
      </c>
      <c r="G31" s="282" t="s">
        <v>1202</v>
      </c>
      <c r="H31" s="464">
        <v>9.02954091816367</v>
      </c>
      <c r="I31" s="464">
        <v>9.02954091816367</v>
      </c>
      <c r="J31" s="465">
        <v>1345</v>
      </c>
      <c r="K31" s="282" t="s">
        <v>1207</v>
      </c>
      <c r="L31" s="464">
        <v>7.82954091816367</v>
      </c>
      <c r="M31" s="464">
        <v>7.82954091816367</v>
      </c>
      <c r="N31" s="465">
        <v>1145</v>
      </c>
      <c r="O31" s="282" t="s">
        <v>1207</v>
      </c>
      <c r="P31" s="464">
        <v>7.52954091816367</v>
      </c>
      <c r="Q31" s="464">
        <v>7.52954091816367</v>
      </c>
      <c r="R31" s="465">
        <v>1135</v>
      </c>
      <c r="S31" s="282" t="s">
        <v>1198</v>
      </c>
      <c r="T31" s="472">
        <v>7.09269230769231</v>
      </c>
      <c r="U31" s="472">
        <v>7.09269230769231</v>
      </c>
      <c r="V31" s="471">
        <v>1038.26051282051</v>
      </c>
      <c r="W31" s="283" t="s">
        <v>1199</v>
      </c>
    </row>
    <row r="32" s="4" customFormat="1" ht="24" customHeight="1" spans="1:23">
      <c r="B32" s="38"/>
      <c r="C32" s="469" t="s">
        <v>1227</v>
      </c>
      <c r="D32" s="464">
        <v>13.5</v>
      </c>
      <c r="E32" s="464">
        <v>13.5</v>
      </c>
      <c r="F32" s="465">
        <v>2080</v>
      </c>
      <c r="G32" s="282" t="s">
        <v>1207</v>
      </c>
      <c r="H32" s="464">
        <v>10.5700598802395</v>
      </c>
      <c r="I32" s="464">
        <v>10.5700598802395</v>
      </c>
      <c r="J32" s="465">
        <v>1560</v>
      </c>
      <c r="K32" s="282" t="s">
        <v>1228</v>
      </c>
      <c r="L32" s="464">
        <v>9.37005988023952</v>
      </c>
      <c r="M32" s="464">
        <v>9.37005988023952</v>
      </c>
      <c r="N32" s="465">
        <v>1360</v>
      </c>
      <c r="O32" s="282" t="s">
        <v>1228</v>
      </c>
      <c r="P32" s="464">
        <v>9.07005988023952</v>
      </c>
      <c r="Q32" s="464">
        <v>9.07005988023952</v>
      </c>
      <c r="R32" s="465">
        <v>1345</v>
      </c>
      <c r="S32" s="282" t="s">
        <v>1198</v>
      </c>
      <c r="T32" s="472">
        <v>8.49269230769231</v>
      </c>
      <c r="U32" s="472">
        <v>8.49269230769231</v>
      </c>
      <c r="V32" s="471">
        <v>1272.06051282051</v>
      </c>
      <c r="W32" s="283" t="s">
        <v>1199</v>
      </c>
    </row>
    <row r="33" s="4" customFormat="1" ht="45" customHeight="1" spans="1:23">
      <c r="A33" s="32"/>
      <c r="B33" s="38"/>
      <c r="C33" s="469" t="s">
        <v>1229</v>
      </c>
      <c r="D33" s="464">
        <v>14.2</v>
      </c>
      <c r="E33" s="464">
        <v>14.2</v>
      </c>
      <c r="F33" s="465">
        <v>2200</v>
      </c>
      <c r="G33" s="282" t="s">
        <v>1207</v>
      </c>
      <c r="H33" s="464">
        <v>11.2986027944112</v>
      </c>
      <c r="I33" s="464">
        <v>11.2986027944112</v>
      </c>
      <c r="J33" s="465">
        <v>1655</v>
      </c>
      <c r="K33" s="282" t="s">
        <v>1228</v>
      </c>
      <c r="L33" s="464">
        <v>10.0986027944112</v>
      </c>
      <c r="M33" s="464">
        <v>10.0986027944112</v>
      </c>
      <c r="N33" s="465">
        <v>1455</v>
      </c>
      <c r="O33" s="282" t="s">
        <v>1228</v>
      </c>
      <c r="P33" s="464">
        <v>9.79860279441118</v>
      </c>
      <c r="Q33" s="464">
        <v>9.79860279441118</v>
      </c>
      <c r="R33" s="465">
        <v>1444.81137724551</v>
      </c>
      <c r="S33" s="282" t="s">
        <v>1198</v>
      </c>
      <c r="T33" s="472">
        <v>8.82653846153846</v>
      </c>
      <c r="U33" s="472">
        <v>8.82653846153846</v>
      </c>
      <c r="V33" s="471">
        <v>1327.81282051282</v>
      </c>
      <c r="W33" s="283" t="s">
        <v>1199</v>
      </c>
    </row>
    <row r="34" s="4" customFormat="1" ht="48" customHeight="1" spans="1:23">
      <c r="A34" s="32"/>
      <c r="B34" s="38"/>
      <c r="C34" s="469" t="s">
        <v>1230</v>
      </c>
      <c r="D34" s="464">
        <v>14.3</v>
      </c>
      <c r="E34" s="464">
        <v>14.3</v>
      </c>
      <c r="F34" s="465">
        <v>2220</v>
      </c>
      <c r="G34" s="282" t="s">
        <v>1207</v>
      </c>
      <c r="H34" s="464">
        <v>11.2986027944112</v>
      </c>
      <c r="I34" s="464">
        <v>11.2986027944112</v>
      </c>
      <c r="J34" s="465">
        <v>1655</v>
      </c>
      <c r="K34" s="282" t="s">
        <v>1228</v>
      </c>
      <c r="L34" s="464">
        <v>10.0986027944112</v>
      </c>
      <c r="M34" s="464">
        <v>10.0986027944112</v>
      </c>
      <c r="N34" s="465">
        <v>1455</v>
      </c>
      <c r="O34" s="282" t="s">
        <v>1228</v>
      </c>
      <c r="P34" s="464">
        <v>9.79860279441118</v>
      </c>
      <c r="Q34" s="464">
        <v>9.79860279441118</v>
      </c>
      <c r="R34" s="465">
        <v>1444.81137724551</v>
      </c>
      <c r="S34" s="282" t="s">
        <v>1198</v>
      </c>
      <c r="T34" s="472">
        <v>8.82653846153846</v>
      </c>
      <c r="U34" s="472">
        <v>8.82653846153846</v>
      </c>
      <c r="V34" s="471">
        <v>1327.81282051282</v>
      </c>
      <c r="W34" s="283" t="s">
        <v>1199</v>
      </c>
    </row>
    <row r="35" s="4" customFormat="1" ht="48" customHeight="1" spans="1:23">
      <c r="A35" s="32"/>
      <c r="B35" s="38"/>
      <c r="C35" s="469" t="s">
        <v>1231</v>
      </c>
      <c r="D35" s="473" t="s">
        <v>190</v>
      </c>
      <c r="E35" s="473" t="s">
        <v>190</v>
      </c>
      <c r="F35" s="473" t="s">
        <v>190</v>
      </c>
      <c r="G35" s="473" t="s">
        <v>190</v>
      </c>
      <c r="H35" s="464">
        <v>11.2986027944112</v>
      </c>
      <c r="I35" s="464">
        <v>11.2986027944112</v>
      </c>
      <c r="J35" s="465">
        <v>1655</v>
      </c>
      <c r="K35" s="282" t="s">
        <v>1228</v>
      </c>
      <c r="L35" s="464">
        <v>10.0986027944112</v>
      </c>
      <c r="M35" s="464">
        <v>10.0986027944112</v>
      </c>
      <c r="N35" s="465">
        <v>1455</v>
      </c>
      <c r="O35" s="282" t="s">
        <v>1228</v>
      </c>
      <c r="P35" s="464">
        <v>9.79860279441118</v>
      </c>
      <c r="Q35" s="464">
        <v>9.79860279441118</v>
      </c>
      <c r="R35" s="465">
        <v>1444.81137724551</v>
      </c>
      <c r="S35" s="282" t="s">
        <v>1198</v>
      </c>
      <c r="T35" s="472">
        <v>8.665</v>
      </c>
      <c r="U35" s="472">
        <v>8.665</v>
      </c>
      <c r="V35" s="471">
        <v>1300.8358974359</v>
      </c>
      <c r="W35" s="283" t="s">
        <v>1199</v>
      </c>
    </row>
    <row r="36" s="4" customFormat="1" ht="45" customHeight="1" spans="1:23">
      <c r="A36" s="32"/>
      <c r="B36" s="38"/>
      <c r="C36" s="469" t="s">
        <v>1232</v>
      </c>
      <c r="D36" s="473" t="s">
        <v>190</v>
      </c>
      <c r="E36" s="473" t="s">
        <v>190</v>
      </c>
      <c r="F36" s="473" t="s">
        <v>190</v>
      </c>
      <c r="G36" s="473" t="s">
        <v>190</v>
      </c>
      <c r="H36" s="464">
        <v>12.435129740519</v>
      </c>
      <c r="I36" s="464">
        <v>12.435129740519</v>
      </c>
      <c r="J36" s="465">
        <v>1805</v>
      </c>
      <c r="K36" s="282" t="s">
        <v>1233</v>
      </c>
      <c r="L36" s="464">
        <v>11.235129740519</v>
      </c>
      <c r="M36" s="464">
        <v>11.235129740519</v>
      </c>
      <c r="N36" s="465">
        <v>1605</v>
      </c>
      <c r="O36" s="282" t="s">
        <v>1233</v>
      </c>
      <c r="P36" s="464">
        <v>10.935129740519</v>
      </c>
      <c r="Q36" s="464">
        <v>10.935129740519</v>
      </c>
      <c r="R36" s="465">
        <v>1595</v>
      </c>
      <c r="S36" s="282" t="s">
        <v>1234</v>
      </c>
      <c r="T36" s="472">
        <v>9.95730769230769</v>
      </c>
      <c r="U36" s="472">
        <v>9.95730769230769</v>
      </c>
      <c r="V36" s="471">
        <v>1516.65128205128</v>
      </c>
      <c r="W36" s="283" t="s">
        <v>1235</v>
      </c>
    </row>
    <row r="37" s="4" customFormat="1" ht="45" customHeight="1" spans="1:23">
      <c r="A37" s="32"/>
      <c r="B37" s="38"/>
      <c r="C37" s="469" t="s">
        <v>1236</v>
      </c>
      <c r="D37" s="473" t="s">
        <v>190</v>
      </c>
      <c r="E37" s="473" t="s">
        <v>190</v>
      </c>
      <c r="F37" s="473" t="s">
        <v>190</v>
      </c>
      <c r="G37" s="473" t="s">
        <v>190</v>
      </c>
      <c r="H37" s="464">
        <v>12.435129740519</v>
      </c>
      <c r="I37" s="464">
        <v>12.435129740519</v>
      </c>
      <c r="J37" s="465">
        <v>1805</v>
      </c>
      <c r="K37" s="282" t="s">
        <v>1233</v>
      </c>
      <c r="L37" s="464">
        <v>11.235129740519</v>
      </c>
      <c r="M37" s="464">
        <v>11.235129740519</v>
      </c>
      <c r="N37" s="465">
        <v>1605</v>
      </c>
      <c r="O37" s="282" t="s">
        <v>1233</v>
      </c>
      <c r="P37" s="464">
        <v>10.935129740519</v>
      </c>
      <c r="Q37" s="464">
        <v>10.935129740519</v>
      </c>
      <c r="R37" s="465">
        <v>1595</v>
      </c>
      <c r="S37" s="282" t="s">
        <v>1234</v>
      </c>
      <c r="T37" s="472">
        <v>9.95730769230769</v>
      </c>
      <c r="U37" s="472">
        <v>9.95730769230769</v>
      </c>
      <c r="V37" s="471">
        <v>1516.65128205128</v>
      </c>
      <c r="W37" s="283" t="s">
        <v>1235</v>
      </c>
    </row>
    <row r="38" s="4" customFormat="1" ht="45" customHeight="1" spans="1:23">
      <c r="A38" s="32"/>
      <c r="B38" s="38"/>
      <c r="C38" s="469" t="s">
        <v>1237</v>
      </c>
      <c r="D38" s="473" t="s">
        <v>190</v>
      </c>
      <c r="E38" s="473" t="s">
        <v>190</v>
      </c>
      <c r="F38" s="473" t="s">
        <v>190</v>
      </c>
      <c r="G38" s="473" t="s">
        <v>190</v>
      </c>
      <c r="H38" s="464">
        <v>12.435129740519</v>
      </c>
      <c r="I38" s="464">
        <v>12.435129740519</v>
      </c>
      <c r="J38" s="465">
        <v>1805</v>
      </c>
      <c r="K38" s="282" t="s">
        <v>1233</v>
      </c>
      <c r="L38" s="464">
        <v>11.235129740519</v>
      </c>
      <c r="M38" s="464">
        <v>11.235129740519</v>
      </c>
      <c r="N38" s="465">
        <v>1605</v>
      </c>
      <c r="O38" s="282" t="s">
        <v>1233</v>
      </c>
      <c r="P38" s="464">
        <v>10.935129740519</v>
      </c>
      <c r="Q38" s="464">
        <v>10.935129740519</v>
      </c>
      <c r="R38" s="465">
        <v>1595</v>
      </c>
      <c r="S38" s="282" t="s">
        <v>1234</v>
      </c>
      <c r="T38" s="464" t="s">
        <v>190</v>
      </c>
      <c r="U38" s="464" t="s">
        <v>190</v>
      </c>
      <c r="V38" s="465" t="s">
        <v>190</v>
      </c>
      <c r="W38" s="283" t="s">
        <v>190</v>
      </c>
    </row>
    <row r="39" s="4" customFormat="1" ht="45" customHeight="1" spans="1:23">
      <c r="A39" s="32"/>
      <c r="B39" s="38"/>
      <c r="C39" s="469" t="s">
        <v>1238</v>
      </c>
      <c r="D39" s="473" t="s">
        <v>190</v>
      </c>
      <c r="E39" s="473" t="s">
        <v>190</v>
      </c>
      <c r="F39" s="473" t="s">
        <v>190</v>
      </c>
      <c r="G39" s="473" t="s">
        <v>190</v>
      </c>
      <c r="H39" s="464">
        <v>12.435129740519</v>
      </c>
      <c r="I39" s="464">
        <v>12.435129740519</v>
      </c>
      <c r="J39" s="465">
        <v>1805</v>
      </c>
      <c r="K39" s="282" t="s">
        <v>1233</v>
      </c>
      <c r="L39" s="464">
        <v>11.235129740519</v>
      </c>
      <c r="M39" s="464">
        <v>11.235129740519</v>
      </c>
      <c r="N39" s="465">
        <v>1605</v>
      </c>
      <c r="O39" s="282" t="s">
        <v>1233</v>
      </c>
      <c r="P39" s="464">
        <v>10.935129740519</v>
      </c>
      <c r="Q39" s="464">
        <v>10.935129740519</v>
      </c>
      <c r="R39" s="465">
        <v>1595</v>
      </c>
      <c r="S39" s="282" t="s">
        <v>1234</v>
      </c>
      <c r="T39" s="464" t="s">
        <v>190</v>
      </c>
      <c r="U39" s="464" t="s">
        <v>190</v>
      </c>
      <c r="V39" s="465" t="s">
        <v>190</v>
      </c>
      <c r="W39" s="283" t="s">
        <v>190</v>
      </c>
    </row>
    <row r="40" s="4" customFormat="1" ht="45" customHeight="1" spans="1:23">
      <c r="A40" s="32"/>
      <c r="B40" s="38"/>
      <c r="C40" s="469" t="s">
        <v>1239</v>
      </c>
      <c r="D40" s="473" t="s">
        <v>190</v>
      </c>
      <c r="E40" s="473" t="s">
        <v>190</v>
      </c>
      <c r="F40" s="473" t="s">
        <v>190</v>
      </c>
      <c r="G40" s="473" t="s">
        <v>190</v>
      </c>
      <c r="H40" s="464">
        <v>13.2434630738523</v>
      </c>
      <c r="I40" s="464">
        <v>13.2434630738523</v>
      </c>
      <c r="J40" s="465">
        <v>1920</v>
      </c>
      <c r="K40" s="282" t="s">
        <v>1240</v>
      </c>
      <c r="L40" s="464">
        <v>12.0434630738523</v>
      </c>
      <c r="M40" s="464">
        <v>12.0434630738523</v>
      </c>
      <c r="N40" s="465">
        <v>1720</v>
      </c>
      <c r="O40" s="282" t="s">
        <v>1240</v>
      </c>
      <c r="P40" s="464">
        <v>11.7434630738523</v>
      </c>
      <c r="Q40" s="464">
        <v>11.7434630738523</v>
      </c>
      <c r="R40" s="465">
        <v>1705</v>
      </c>
      <c r="S40" s="282" t="s">
        <v>1234</v>
      </c>
      <c r="T40" s="472">
        <v>9.95730769230769</v>
      </c>
      <c r="U40" s="472">
        <v>9.95730769230769</v>
      </c>
      <c r="V40" s="471">
        <v>1516.65128205128</v>
      </c>
      <c r="W40" s="283" t="s">
        <v>1235</v>
      </c>
    </row>
    <row r="41" s="4" customFormat="1" ht="45" customHeight="1" spans="1:23">
      <c r="A41" s="32"/>
      <c r="B41" s="38"/>
      <c r="C41" s="469" t="s">
        <v>1241</v>
      </c>
      <c r="D41" s="473" t="s">
        <v>190</v>
      </c>
      <c r="E41" s="473" t="s">
        <v>190</v>
      </c>
      <c r="F41" s="473" t="s">
        <v>190</v>
      </c>
      <c r="G41" s="473" t="s">
        <v>190</v>
      </c>
      <c r="H41" s="464">
        <v>13.2867964071856</v>
      </c>
      <c r="I41" s="464">
        <v>13.2867964071856</v>
      </c>
      <c r="J41" s="465">
        <v>1925</v>
      </c>
      <c r="K41" s="282" t="s">
        <v>1240</v>
      </c>
      <c r="L41" s="464">
        <v>12.0867964071856</v>
      </c>
      <c r="M41" s="464">
        <v>12.0867964071856</v>
      </c>
      <c r="N41" s="465">
        <v>1725</v>
      </c>
      <c r="O41" s="282" t="s">
        <v>1240</v>
      </c>
      <c r="P41" s="464">
        <v>11.7867964071856</v>
      </c>
      <c r="Q41" s="464">
        <v>11.7867964071856</v>
      </c>
      <c r="R41" s="465">
        <v>1715</v>
      </c>
      <c r="S41" s="282" t="s">
        <v>1234</v>
      </c>
      <c r="T41" s="464" t="s">
        <v>190</v>
      </c>
      <c r="U41" s="464" t="s">
        <v>190</v>
      </c>
      <c r="V41" s="464" t="s">
        <v>190</v>
      </c>
      <c r="W41" s="283" t="s">
        <v>190</v>
      </c>
    </row>
    <row r="42" s="4" customFormat="1" ht="45" customHeight="1" spans="1:23">
      <c r="A42" s="32"/>
      <c r="B42" s="38"/>
      <c r="C42" s="469" t="s">
        <v>1242</v>
      </c>
      <c r="D42" s="473" t="s">
        <v>190</v>
      </c>
      <c r="E42" s="473" t="s">
        <v>190</v>
      </c>
      <c r="F42" s="473" t="s">
        <v>190</v>
      </c>
      <c r="G42" s="473" t="s">
        <v>190</v>
      </c>
      <c r="H42" s="464">
        <v>13.2867964071856</v>
      </c>
      <c r="I42" s="464">
        <v>13.2867964071856</v>
      </c>
      <c r="J42" s="465">
        <v>1925</v>
      </c>
      <c r="K42" s="282" t="s">
        <v>1240</v>
      </c>
      <c r="L42" s="464">
        <v>12.0867964071856</v>
      </c>
      <c r="M42" s="464">
        <v>12.0867964071856</v>
      </c>
      <c r="N42" s="465">
        <v>1725</v>
      </c>
      <c r="O42" s="282" t="s">
        <v>1240</v>
      </c>
      <c r="P42" s="464">
        <v>11.7867964071856</v>
      </c>
      <c r="Q42" s="464">
        <v>11.7867964071856</v>
      </c>
      <c r="R42" s="465">
        <v>1715</v>
      </c>
      <c r="S42" s="282" t="s">
        <v>1234</v>
      </c>
      <c r="T42" s="464" t="s">
        <v>190</v>
      </c>
      <c r="U42" s="464" t="s">
        <v>190</v>
      </c>
      <c r="V42" s="464" t="s">
        <v>190</v>
      </c>
      <c r="W42" s="283" t="s">
        <v>190</v>
      </c>
    </row>
    <row r="43" s="4" customFormat="1" ht="45" customHeight="1" spans="1:23">
      <c r="A43" s="32"/>
      <c r="B43" s="38"/>
      <c r="C43" s="469" t="s">
        <v>1243</v>
      </c>
      <c r="D43" s="473" t="s">
        <v>190</v>
      </c>
      <c r="E43" s="473" t="s">
        <v>190</v>
      </c>
      <c r="F43" s="473" t="s">
        <v>190</v>
      </c>
      <c r="G43" s="473" t="s">
        <v>190</v>
      </c>
      <c r="H43" s="464">
        <v>13.2867964071856</v>
      </c>
      <c r="I43" s="464">
        <v>13.2867964071856</v>
      </c>
      <c r="J43" s="465">
        <v>1925</v>
      </c>
      <c r="K43" s="282" t="s">
        <v>1240</v>
      </c>
      <c r="L43" s="464">
        <v>12.0867964071856</v>
      </c>
      <c r="M43" s="464">
        <v>12.0867964071856</v>
      </c>
      <c r="N43" s="465">
        <v>1725</v>
      </c>
      <c r="O43" s="282" t="s">
        <v>1240</v>
      </c>
      <c r="P43" s="464">
        <v>11.7867964071856</v>
      </c>
      <c r="Q43" s="464">
        <v>11.7867964071856</v>
      </c>
      <c r="R43" s="465">
        <v>1715</v>
      </c>
      <c r="S43" s="282" t="s">
        <v>1234</v>
      </c>
      <c r="T43" s="464" t="s">
        <v>190</v>
      </c>
      <c r="U43" s="464" t="s">
        <v>190</v>
      </c>
      <c r="V43" s="464" t="s">
        <v>190</v>
      </c>
      <c r="W43" s="283" t="s">
        <v>190</v>
      </c>
    </row>
    <row r="44" s="4" customFormat="1" ht="45" customHeight="1" spans="1:23">
      <c r="A44" s="32"/>
      <c r="B44" s="38"/>
      <c r="C44" s="469" t="s">
        <v>1244</v>
      </c>
      <c r="D44" s="473" t="s">
        <v>190</v>
      </c>
      <c r="E44" s="473" t="s">
        <v>190</v>
      </c>
      <c r="F44" s="473" t="s">
        <v>190</v>
      </c>
      <c r="G44" s="473" t="s">
        <v>190</v>
      </c>
      <c r="H44" s="464">
        <v>13.2867964071856</v>
      </c>
      <c r="I44" s="464">
        <v>13.2867964071856</v>
      </c>
      <c r="J44" s="465">
        <v>1925</v>
      </c>
      <c r="K44" s="282" t="s">
        <v>1240</v>
      </c>
      <c r="L44" s="464">
        <v>12.0867964071856</v>
      </c>
      <c r="M44" s="464">
        <v>12.0867964071856</v>
      </c>
      <c r="N44" s="465">
        <v>1725</v>
      </c>
      <c r="O44" s="282" t="s">
        <v>1240</v>
      </c>
      <c r="P44" s="464">
        <v>11.7867964071856</v>
      </c>
      <c r="Q44" s="464">
        <v>11.7867964071856</v>
      </c>
      <c r="R44" s="465">
        <v>1715</v>
      </c>
      <c r="S44" s="282" t="s">
        <v>1234</v>
      </c>
      <c r="T44" s="464" t="s">
        <v>190</v>
      </c>
      <c r="U44" s="464" t="s">
        <v>190</v>
      </c>
      <c r="V44" s="464" t="s">
        <v>190</v>
      </c>
      <c r="W44" s="283" t="s">
        <v>190</v>
      </c>
    </row>
    <row r="45" s="4" customFormat="1" ht="45" customHeight="1" spans="1:23">
      <c r="A45" s="32"/>
      <c r="B45" s="38"/>
      <c r="C45" s="469" t="s">
        <v>1245</v>
      </c>
      <c r="D45" s="473" t="s">
        <v>190</v>
      </c>
      <c r="E45" s="473" t="s">
        <v>190</v>
      </c>
      <c r="F45" s="473" t="s">
        <v>190</v>
      </c>
      <c r="G45" s="473" t="s">
        <v>190</v>
      </c>
      <c r="H45" s="464">
        <v>13.530129740519</v>
      </c>
      <c r="I45" s="464">
        <v>13.530129740519</v>
      </c>
      <c r="J45" s="465">
        <v>1960</v>
      </c>
      <c r="K45" s="282" t="s">
        <v>1240</v>
      </c>
      <c r="L45" s="464">
        <v>12.330129740519</v>
      </c>
      <c r="M45" s="464">
        <v>12.330129740519</v>
      </c>
      <c r="N45" s="465">
        <v>1760</v>
      </c>
      <c r="O45" s="282" t="s">
        <v>1240</v>
      </c>
      <c r="P45" s="464">
        <v>12.030129740519</v>
      </c>
      <c r="Q45" s="464">
        <v>12.030129740519</v>
      </c>
      <c r="R45" s="465">
        <v>1745</v>
      </c>
      <c r="S45" s="282" t="s">
        <v>1234</v>
      </c>
      <c r="T45" s="472">
        <v>10.065</v>
      </c>
      <c r="U45" s="472">
        <v>10.065</v>
      </c>
      <c r="V45" s="471">
        <v>1534.6358974359</v>
      </c>
      <c r="W45" s="283" t="s">
        <v>1235</v>
      </c>
    </row>
    <row r="46" s="4" customFormat="1" ht="45" customHeight="1" spans="1:23">
      <c r="A46" s="32"/>
      <c r="B46" s="38"/>
      <c r="C46" s="274" t="s">
        <v>1246</v>
      </c>
      <c r="D46" s="473" t="s">
        <v>190</v>
      </c>
      <c r="E46" s="473" t="s">
        <v>190</v>
      </c>
      <c r="F46" s="473" t="s">
        <v>190</v>
      </c>
      <c r="G46" s="473" t="s">
        <v>190</v>
      </c>
      <c r="H46" s="464">
        <v>13.530129740519</v>
      </c>
      <c r="I46" s="464">
        <v>13.530129740519</v>
      </c>
      <c r="J46" s="465">
        <v>1955</v>
      </c>
      <c r="K46" s="282" t="s">
        <v>1240</v>
      </c>
      <c r="L46" s="464">
        <v>12.330129740519</v>
      </c>
      <c r="M46" s="464">
        <v>12.330129740519</v>
      </c>
      <c r="N46" s="465">
        <v>1755</v>
      </c>
      <c r="O46" s="282" t="s">
        <v>1240</v>
      </c>
      <c r="P46" s="464">
        <v>12.030129740519</v>
      </c>
      <c r="Q46" s="464">
        <v>12.030129740519</v>
      </c>
      <c r="R46" s="465">
        <v>1745</v>
      </c>
      <c r="S46" s="282" t="s">
        <v>1234</v>
      </c>
      <c r="T46" s="464" t="s">
        <v>190</v>
      </c>
      <c r="U46" s="464" t="s">
        <v>190</v>
      </c>
      <c r="V46" s="464" t="s">
        <v>190</v>
      </c>
      <c r="W46" s="283" t="s">
        <v>190</v>
      </c>
    </row>
    <row r="47" s="4" customFormat="1" ht="45" customHeight="1" spans="1:23">
      <c r="A47" s="32"/>
      <c r="B47" s="38"/>
      <c r="C47" s="469" t="s">
        <v>1247</v>
      </c>
      <c r="D47" s="473" t="s">
        <v>190</v>
      </c>
      <c r="E47" s="473" t="s">
        <v>190</v>
      </c>
      <c r="F47" s="473" t="s">
        <v>190</v>
      </c>
      <c r="G47" s="473" t="s">
        <v>190</v>
      </c>
      <c r="H47" s="464">
        <v>13.530129740519</v>
      </c>
      <c r="I47" s="464">
        <v>13.530129740519</v>
      </c>
      <c r="J47" s="465">
        <v>1955</v>
      </c>
      <c r="K47" s="282" t="s">
        <v>1240</v>
      </c>
      <c r="L47" s="464">
        <v>12.330129740519</v>
      </c>
      <c r="M47" s="464">
        <v>12.330129740519</v>
      </c>
      <c r="N47" s="465">
        <v>1755</v>
      </c>
      <c r="O47" s="282" t="s">
        <v>1240</v>
      </c>
      <c r="P47" s="464">
        <v>12.030129740519</v>
      </c>
      <c r="Q47" s="464">
        <v>12.030129740519</v>
      </c>
      <c r="R47" s="465">
        <v>1745</v>
      </c>
      <c r="S47" s="282" t="s">
        <v>1234</v>
      </c>
      <c r="T47" s="472">
        <v>9.84961538461538</v>
      </c>
      <c r="U47" s="472">
        <v>9.84961538461538</v>
      </c>
      <c r="V47" s="471">
        <v>1498.66666666667</v>
      </c>
      <c r="W47" s="283" t="s">
        <v>1235</v>
      </c>
    </row>
    <row r="48" s="4" customFormat="1" ht="45" customHeight="1" spans="1:23">
      <c r="A48" s="32"/>
      <c r="B48" s="38"/>
      <c r="C48" s="469" t="s">
        <v>1248</v>
      </c>
      <c r="D48" s="473" t="s">
        <v>190</v>
      </c>
      <c r="E48" s="473" t="s">
        <v>190</v>
      </c>
      <c r="F48" s="473" t="s">
        <v>190</v>
      </c>
      <c r="G48" s="473" t="s">
        <v>190</v>
      </c>
      <c r="H48" s="464">
        <v>13.530129740519</v>
      </c>
      <c r="I48" s="464">
        <v>13.530129740519</v>
      </c>
      <c r="J48" s="465">
        <v>1955</v>
      </c>
      <c r="K48" s="282" t="s">
        <v>1240</v>
      </c>
      <c r="L48" s="464">
        <v>12.330129740519</v>
      </c>
      <c r="M48" s="464">
        <v>12.330129740519</v>
      </c>
      <c r="N48" s="465">
        <v>1755</v>
      </c>
      <c r="O48" s="282" t="s">
        <v>1240</v>
      </c>
      <c r="P48" s="464">
        <v>12.030129740519</v>
      </c>
      <c r="Q48" s="464">
        <v>12.030129740519</v>
      </c>
      <c r="R48" s="465">
        <v>1745</v>
      </c>
      <c r="S48" s="282" t="s">
        <v>1234</v>
      </c>
      <c r="T48" s="472">
        <v>9.84961538461538</v>
      </c>
      <c r="U48" s="472">
        <v>9.84961538461538</v>
      </c>
      <c r="V48" s="471">
        <v>1498.66666666667</v>
      </c>
      <c r="W48" s="283" t="s">
        <v>1235</v>
      </c>
    </row>
    <row r="49" s="4" customFormat="1" ht="45" customHeight="1" spans="1:23">
      <c r="A49" s="32"/>
      <c r="B49" s="38"/>
      <c r="C49" s="469" t="s">
        <v>1249</v>
      </c>
      <c r="D49" s="473" t="s">
        <v>190</v>
      </c>
      <c r="E49" s="473" t="s">
        <v>190</v>
      </c>
      <c r="F49" s="473" t="s">
        <v>190</v>
      </c>
      <c r="G49" s="473" t="s">
        <v>190</v>
      </c>
      <c r="H49" s="464">
        <v>9.30857285429142</v>
      </c>
      <c r="I49" s="464">
        <v>9.30857285429142</v>
      </c>
      <c r="J49" s="465">
        <v>1390</v>
      </c>
      <c r="K49" s="282" t="s">
        <v>1250</v>
      </c>
      <c r="L49" s="464">
        <v>8.10857285429142</v>
      </c>
      <c r="M49" s="464">
        <v>8.10857285429142</v>
      </c>
      <c r="N49" s="465">
        <v>1190</v>
      </c>
      <c r="O49" s="282" t="s">
        <v>1250</v>
      </c>
      <c r="P49" s="464">
        <v>7.80857285429142</v>
      </c>
      <c r="Q49" s="464">
        <v>7.80857285429142</v>
      </c>
      <c r="R49" s="465">
        <v>1175</v>
      </c>
      <c r="S49" s="282" t="s">
        <v>1251</v>
      </c>
      <c r="T49" s="464" t="s">
        <v>190</v>
      </c>
      <c r="U49" s="464" t="s">
        <v>190</v>
      </c>
      <c r="V49" s="464" t="s">
        <v>190</v>
      </c>
      <c r="W49" s="283" t="s">
        <v>190</v>
      </c>
    </row>
    <row r="50" s="4" customFormat="1" ht="45" customHeight="1" spans="1:23">
      <c r="A50" s="32"/>
      <c r="B50" s="38"/>
      <c r="C50" s="274" t="s">
        <v>1252</v>
      </c>
      <c r="D50" s="473" t="s">
        <v>190</v>
      </c>
      <c r="E50" s="473" t="s">
        <v>190</v>
      </c>
      <c r="F50" s="473" t="s">
        <v>190</v>
      </c>
      <c r="G50" s="473" t="s">
        <v>190</v>
      </c>
      <c r="H50" s="464">
        <v>10.2819061876248</v>
      </c>
      <c r="I50" s="464">
        <v>10.2819061876248</v>
      </c>
      <c r="J50" s="465">
        <v>1520</v>
      </c>
      <c r="K50" s="282" t="s">
        <v>1250</v>
      </c>
      <c r="L50" s="464">
        <v>9.08190618762475</v>
      </c>
      <c r="M50" s="464">
        <v>9.08190618762475</v>
      </c>
      <c r="N50" s="465">
        <v>1320</v>
      </c>
      <c r="O50" s="282" t="s">
        <v>1250</v>
      </c>
      <c r="P50" s="464">
        <v>8.78190618762475</v>
      </c>
      <c r="Q50" s="464">
        <v>8.78190618762475</v>
      </c>
      <c r="R50" s="465">
        <v>1305</v>
      </c>
      <c r="S50" s="282" t="s">
        <v>1251</v>
      </c>
      <c r="T50" s="472">
        <v>7.97531782588669</v>
      </c>
      <c r="U50" s="472">
        <v>7.97531782588669</v>
      </c>
      <c r="V50" s="471">
        <v>1195</v>
      </c>
      <c r="W50" s="283" t="s">
        <v>1253</v>
      </c>
    </row>
    <row r="51" s="4" customFormat="1" ht="45" customHeight="1" spans="1:23">
      <c r="A51" s="32"/>
      <c r="B51" s="38"/>
      <c r="C51" s="469" t="s">
        <v>1254</v>
      </c>
      <c r="D51" s="473" t="s">
        <v>190</v>
      </c>
      <c r="E51" s="473" t="s">
        <v>190</v>
      </c>
      <c r="F51" s="473" t="s">
        <v>190</v>
      </c>
      <c r="G51" s="473" t="s">
        <v>190</v>
      </c>
      <c r="H51" s="464">
        <v>10.4035728542914</v>
      </c>
      <c r="I51" s="464">
        <v>10.4035728542914</v>
      </c>
      <c r="J51" s="465">
        <v>1530</v>
      </c>
      <c r="K51" s="282" t="s">
        <v>1250</v>
      </c>
      <c r="L51" s="464">
        <v>9.20357285429142</v>
      </c>
      <c r="M51" s="464">
        <v>9.20357285429142</v>
      </c>
      <c r="N51" s="465">
        <v>1330</v>
      </c>
      <c r="O51" s="282" t="s">
        <v>1250</v>
      </c>
      <c r="P51" s="464">
        <v>8.90357285429142</v>
      </c>
      <c r="Q51" s="464">
        <v>8.90357285429142</v>
      </c>
      <c r="R51" s="465">
        <v>1325</v>
      </c>
      <c r="S51" s="282" t="s">
        <v>1251</v>
      </c>
      <c r="T51" s="464" t="s">
        <v>190</v>
      </c>
      <c r="U51" s="464" t="s">
        <v>190</v>
      </c>
      <c r="V51" s="464" t="s">
        <v>190</v>
      </c>
      <c r="W51" s="283" t="s">
        <v>190</v>
      </c>
    </row>
    <row r="52" s="4" customFormat="1" ht="45" customHeight="1" spans="1:23">
      <c r="A52" s="32"/>
      <c r="B52" s="38"/>
      <c r="C52" s="469" t="s">
        <v>1255</v>
      </c>
      <c r="D52" s="473" t="s">
        <v>190</v>
      </c>
      <c r="E52" s="473" t="s">
        <v>190</v>
      </c>
      <c r="F52" s="473" t="s">
        <v>190</v>
      </c>
      <c r="G52" s="473" t="s">
        <v>190</v>
      </c>
      <c r="H52" s="464">
        <v>10.0385728542914</v>
      </c>
      <c r="I52" s="464">
        <v>10.0385728542914</v>
      </c>
      <c r="J52" s="465">
        <v>1485</v>
      </c>
      <c r="K52" s="282" t="s">
        <v>1250</v>
      </c>
      <c r="L52" s="464">
        <v>8.83857285429142</v>
      </c>
      <c r="M52" s="464">
        <v>8.83857285429142</v>
      </c>
      <c r="N52" s="465">
        <v>1285</v>
      </c>
      <c r="O52" s="282" t="s">
        <v>1250</v>
      </c>
      <c r="P52" s="464">
        <v>8.53857285429142</v>
      </c>
      <c r="Q52" s="464">
        <v>8.53857285429142</v>
      </c>
      <c r="R52" s="465">
        <v>1274.70733532934</v>
      </c>
      <c r="S52" s="282" t="s">
        <v>1251</v>
      </c>
      <c r="T52" s="472">
        <v>7.87052740672501</v>
      </c>
      <c r="U52" s="472">
        <v>7.87052740672501</v>
      </c>
      <c r="V52" s="471">
        <v>1172.93333333333</v>
      </c>
      <c r="W52" s="283" t="s">
        <v>1253</v>
      </c>
    </row>
    <row r="53" s="4" customFormat="1" ht="45" customHeight="1" spans="1:23">
      <c r="A53" s="32"/>
      <c r="B53" s="38"/>
      <c r="C53" s="469" t="s">
        <v>1256</v>
      </c>
      <c r="D53" s="473" t="s">
        <v>190</v>
      </c>
      <c r="E53" s="473" t="s">
        <v>190</v>
      </c>
      <c r="F53" s="473" t="s">
        <v>190</v>
      </c>
      <c r="G53" s="473" t="s">
        <v>190</v>
      </c>
      <c r="H53" s="464">
        <v>13.5669061876248</v>
      </c>
      <c r="I53" s="464">
        <v>13.5669061876248</v>
      </c>
      <c r="J53" s="465">
        <v>1960</v>
      </c>
      <c r="K53" s="282" t="s">
        <v>1240</v>
      </c>
      <c r="L53" s="464">
        <v>12.3669061876248</v>
      </c>
      <c r="M53" s="464">
        <v>12.3669061876248</v>
      </c>
      <c r="N53" s="465">
        <v>1760</v>
      </c>
      <c r="O53" s="282" t="s">
        <v>1240</v>
      </c>
      <c r="P53" s="464">
        <v>12.0669061876248</v>
      </c>
      <c r="Q53" s="464">
        <v>12.0669061876248</v>
      </c>
      <c r="R53" s="465">
        <v>1750</v>
      </c>
      <c r="S53" s="282" t="s">
        <v>1234</v>
      </c>
      <c r="T53" s="464" t="s">
        <v>190</v>
      </c>
      <c r="U53" s="464" t="s">
        <v>190</v>
      </c>
      <c r="V53" s="464" t="s">
        <v>190</v>
      </c>
      <c r="W53" s="283" t="s">
        <v>190</v>
      </c>
    </row>
    <row r="54" s="4" customFormat="1" ht="45" customHeight="1" spans="1:23">
      <c r="A54" s="32"/>
      <c r="B54" s="38"/>
      <c r="C54" s="469" t="s">
        <v>1257</v>
      </c>
      <c r="D54" s="473" t="s">
        <v>190</v>
      </c>
      <c r="E54" s="473" t="s">
        <v>190</v>
      </c>
      <c r="F54" s="473" t="s">
        <v>190</v>
      </c>
      <c r="G54" s="473" t="s">
        <v>190</v>
      </c>
      <c r="H54" s="464">
        <v>13.0802395209581</v>
      </c>
      <c r="I54" s="464">
        <v>13.0802395209581</v>
      </c>
      <c r="J54" s="465">
        <v>1894.83233532934</v>
      </c>
      <c r="K54" s="282" t="s">
        <v>1240</v>
      </c>
      <c r="L54" s="464">
        <v>11.8802395209581</v>
      </c>
      <c r="M54" s="464">
        <v>11.8802395209581</v>
      </c>
      <c r="N54" s="465">
        <v>1694.83233532934</v>
      </c>
      <c r="O54" s="282" t="s">
        <v>1240</v>
      </c>
      <c r="P54" s="464">
        <v>11.5802395209581</v>
      </c>
      <c r="Q54" s="464">
        <v>11.5802395209581</v>
      </c>
      <c r="R54" s="465">
        <v>1685.33233532934</v>
      </c>
      <c r="S54" s="282" t="s">
        <v>1234</v>
      </c>
      <c r="T54" s="464" t="s">
        <v>190</v>
      </c>
      <c r="U54" s="464" t="s">
        <v>190</v>
      </c>
      <c r="V54" s="464" t="s">
        <v>190</v>
      </c>
      <c r="W54" s="283" t="s">
        <v>190</v>
      </c>
    </row>
    <row r="55" s="4" customFormat="1" ht="45" customHeight="1" spans="1:23">
      <c r="A55" s="32"/>
      <c r="B55" s="38"/>
      <c r="C55" s="469" t="s">
        <v>1258</v>
      </c>
      <c r="D55" s="473" t="s">
        <v>190</v>
      </c>
      <c r="E55" s="473" t="s">
        <v>190</v>
      </c>
      <c r="F55" s="473" t="s">
        <v>190</v>
      </c>
      <c r="G55" s="473" t="s">
        <v>190</v>
      </c>
      <c r="H55" s="464">
        <v>13.3235728542914</v>
      </c>
      <c r="I55" s="464">
        <v>13.3235728542914</v>
      </c>
      <c r="J55" s="465">
        <v>1930</v>
      </c>
      <c r="K55" s="282" t="s">
        <v>1240</v>
      </c>
      <c r="L55" s="464">
        <v>12.1235728542914</v>
      </c>
      <c r="M55" s="464">
        <v>12.1235728542914</v>
      </c>
      <c r="N55" s="465">
        <v>1730</v>
      </c>
      <c r="O55" s="282" t="s">
        <v>1240</v>
      </c>
      <c r="P55" s="464">
        <v>11.8235728542914</v>
      </c>
      <c r="Q55" s="464">
        <v>11.8235728542914</v>
      </c>
      <c r="R55" s="465">
        <v>1715</v>
      </c>
      <c r="S55" s="282" t="s">
        <v>1234</v>
      </c>
      <c r="T55" s="464" t="s">
        <v>190</v>
      </c>
      <c r="U55" s="464" t="s">
        <v>190</v>
      </c>
      <c r="V55" s="464" t="s">
        <v>190</v>
      </c>
      <c r="W55" s="283" t="s">
        <v>190</v>
      </c>
    </row>
    <row r="56" s="4" customFormat="1" ht="45" customHeight="1" spans="1:23">
      <c r="A56" s="32"/>
      <c r="B56" s="38"/>
      <c r="C56" s="469" t="s">
        <v>1259</v>
      </c>
      <c r="D56" s="473" t="s">
        <v>190</v>
      </c>
      <c r="E56" s="473" t="s">
        <v>190</v>
      </c>
      <c r="F56" s="473" t="s">
        <v>190</v>
      </c>
      <c r="G56" s="473" t="s">
        <v>190</v>
      </c>
      <c r="H56" s="464">
        <v>13.5669061876248</v>
      </c>
      <c r="I56" s="464">
        <v>13.5669061876248</v>
      </c>
      <c r="J56" s="465">
        <v>1960</v>
      </c>
      <c r="K56" s="282" t="s">
        <v>1240</v>
      </c>
      <c r="L56" s="464">
        <v>12.3669061876248</v>
      </c>
      <c r="M56" s="464">
        <v>12.3669061876248</v>
      </c>
      <c r="N56" s="465">
        <v>1760</v>
      </c>
      <c r="O56" s="282" t="s">
        <v>1240</v>
      </c>
      <c r="P56" s="464">
        <v>12.0669061876248</v>
      </c>
      <c r="Q56" s="464">
        <v>12.0669061876248</v>
      </c>
      <c r="R56" s="465">
        <v>1750</v>
      </c>
      <c r="S56" s="282" t="s">
        <v>1234</v>
      </c>
      <c r="T56" s="464" t="s">
        <v>190</v>
      </c>
      <c r="U56" s="464" t="s">
        <v>190</v>
      </c>
      <c r="V56" s="464" t="s">
        <v>190</v>
      </c>
      <c r="W56" s="283" t="s">
        <v>190</v>
      </c>
    </row>
    <row r="57" s="4" customFormat="1" ht="45" customHeight="1" spans="1:23">
      <c r="A57" s="32"/>
      <c r="B57" s="38"/>
      <c r="C57" s="469" t="s">
        <v>1260</v>
      </c>
      <c r="D57" s="473" t="s">
        <v>190</v>
      </c>
      <c r="E57" s="473" t="s">
        <v>190</v>
      </c>
      <c r="F57" s="473" t="s">
        <v>190</v>
      </c>
      <c r="G57" s="473" t="s">
        <v>190</v>
      </c>
      <c r="H57" s="464">
        <v>13.0802395209581</v>
      </c>
      <c r="I57" s="464">
        <v>13.0802395209581</v>
      </c>
      <c r="J57" s="465">
        <v>1894.83233532934</v>
      </c>
      <c r="K57" s="282" t="s">
        <v>1240</v>
      </c>
      <c r="L57" s="464">
        <v>11.8802395209581</v>
      </c>
      <c r="M57" s="464">
        <v>11.8802395209581</v>
      </c>
      <c r="N57" s="465">
        <v>1694.83233532934</v>
      </c>
      <c r="O57" s="282" t="s">
        <v>1240</v>
      </c>
      <c r="P57" s="464">
        <v>11.5802395209581</v>
      </c>
      <c r="Q57" s="464">
        <v>11.5802395209581</v>
      </c>
      <c r="R57" s="465">
        <v>1685.33233532934</v>
      </c>
      <c r="S57" s="282" t="s">
        <v>1234</v>
      </c>
      <c r="T57" s="464" t="s">
        <v>190</v>
      </c>
      <c r="U57" s="464" t="s">
        <v>190</v>
      </c>
      <c r="V57" s="464" t="s">
        <v>190</v>
      </c>
      <c r="W57" s="283" t="s">
        <v>190</v>
      </c>
    </row>
    <row r="58" s="4" customFormat="1" ht="45" customHeight="1" spans="1:23">
      <c r="A58" s="32"/>
      <c r="B58" s="38"/>
      <c r="C58" s="469" t="s">
        <v>1261</v>
      </c>
      <c r="D58" s="473" t="s">
        <v>190</v>
      </c>
      <c r="E58" s="473" t="s">
        <v>190</v>
      </c>
      <c r="F58" s="473" t="s">
        <v>190</v>
      </c>
      <c r="G58" s="473" t="s">
        <v>190</v>
      </c>
      <c r="H58" s="464">
        <v>13.3235728542914</v>
      </c>
      <c r="I58" s="464">
        <v>13.3235728542914</v>
      </c>
      <c r="J58" s="465">
        <v>1930</v>
      </c>
      <c r="K58" s="282" t="s">
        <v>1240</v>
      </c>
      <c r="L58" s="464">
        <v>12.1235728542914</v>
      </c>
      <c r="M58" s="464">
        <v>12.1235728542914</v>
      </c>
      <c r="N58" s="465">
        <v>1730</v>
      </c>
      <c r="O58" s="282" t="s">
        <v>1240</v>
      </c>
      <c r="P58" s="464">
        <v>11.8235728542914</v>
      </c>
      <c r="Q58" s="464">
        <v>11.8235728542914</v>
      </c>
      <c r="R58" s="465">
        <v>1715</v>
      </c>
      <c r="S58" s="282" t="s">
        <v>1234</v>
      </c>
      <c r="T58" s="464" t="s">
        <v>190</v>
      </c>
      <c r="U58" s="464" t="s">
        <v>190</v>
      </c>
      <c r="V58" s="464" t="s">
        <v>190</v>
      </c>
      <c r="W58" s="283" t="s">
        <v>190</v>
      </c>
    </row>
    <row r="59" s="4" customFormat="1" ht="45" customHeight="1" spans="1:23">
      <c r="A59" s="32"/>
      <c r="B59" s="38"/>
      <c r="C59" s="469" t="s">
        <v>1262</v>
      </c>
      <c r="D59" s="473" t="s">
        <v>190</v>
      </c>
      <c r="E59" s="473" t="s">
        <v>190</v>
      </c>
      <c r="F59" s="473" t="s">
        <v>190</v>
      </c>
      <c r="G59" s="473" t="s">
        <v>190</v>
      </c>
      <c r="H59" s="464">
        <v>15.2702395209581</v>
      </c>
      <c r="I59" s="464">
        <v>15.2702395209581</v>
      </c>
      <c r="J59" s="465">
        <v>2190.48233532934</v>
      </c>
      <c r="K59" s="282" t="s">
        <v>1240</v>
      </c>
      <c r="L59" s="464">
        <v>14.0702395209581</v>
      </c>
      <c r="M59" s="464">
        <v>14.0702395209581</v>
      </c>
      <c r="N59" s="465">
        <v>1990.48233532934</v>
      </c>
      <c r="O59" s="282" t="s">
        <v>1240</v>
      </c>
      <c r="P59" s="464">
        <v>13.7702395209581</v>
      </c>
      <c r="Q59" s="464">
        <v>13.7702395209581</v>
      </c>
      <c r="R59" s="465">
        <v>1980</v>
      </c>
      <c r="S59" s="282" t="s">
        <v>1234</v>
      </c>
      <c r="T59" s="464" t="s">
        <v>190</v>
      </c>
      <c r="U59" s="464" t="s">
        <v>190</v>
      </c>
      <c r="V59" s="464" t="s">
        <v>190</v>
      </c>
      <c r="W59" s="283" t="s">
        <v>190</v>
      </c>
    </row>
    <row r="60" s="4" customFormat="1" ht="45" customHeight="1" spans="1:23">
      <c r="A60" s="32"/>
      <c r="B60" s="38"/>
      <c r="C60" s="469" t="s">
        <v>1263</v>
      </c>
      <c r="D60" s="473" t="s">
        <v>190</v>
      </c>
      <c r="E60" s="473" t="s">
        <v>190</v>
      </c>
      <c r="F60" s="473" t="s">
        <v>190</v>
      </c>
      <c r="G60" s="473" t="s">
        <v>190</v>
      </c>
      <c r="H60" s="464">
        <v>15.2702395209581</v>
      </c>
      <c r="I60" s="464">
        <v>15.2702395209581</v>
      </c>
      <c r="J60" s="465">
        <v>2190.48233532934</v>
      </c>
      <c r="K60" s="282" t="s">
        <v>1240</v>
      </c>
      <c r="L60" s="464">
        <v>14.0702395209581</v>
      </c>
      <c r="M60" s="464">
        <v>14.0702395209581</v>
      </c>
      <c r="N60" s="465">
        <v>1990.48233532934</v>
      </c>
      <c r="O60" s="282" t="s">
        <v>1240</v>
      </c>
      <c r="P60" s="464">
        <v>13.7702395209581</v>
      </c>
      <c r="Q60" s="464">
        <v>13.7702395209581</v>
      </c>
      <c r="R60" s="465">
        <v>1980</v>
      </c>
      <c r="S60" s="282" t="s">
        <v>1234</v>
      </c>
      <c r="T60" s="472">
        <v>10.065</v>
      </c>
      <c r="U60" s="472">
        <v>10.065</v>
      </c>
      <c r="V60" s="471">
        <v>1534.6358974359</v>
      </c>
      <c r="W60" s="283" t="s">
        <v>1235</v>
      </c>
    </row>
    <row r="61" s="4" customFormat="1" ht="45" customHeight="1" spans="1:23">
      <c r="A61" s="32"/>
      <c r="B61" s="38"/>
      <c r="C61" s="469" t="s">
        <v>1264</v>
      </c>
      <c r="D61" s="473" t="s">
        <v>190</v>
      </c>
      <c r="E61" s="473" t="s">
        <v>190</v>
      </c>
      <c r="F61" s="473" t="s">
        <v>190</v>
      </c>
      <c r="G61" s="473" t="s">
        <v>190</v>
      </c>
      <c r="H61" s="464">
        <v>14.2969061876247</v>
      </c>
      <c r="I61" s="464">
        <v>14.2969061876247</v>
      </c>
      <c r="J61" s="465">
        <v>2060</v>
      </c>
      <c r="K61" s="282" t="s">
        <v>1240</v>
      </c>
      <c r="L61" s="464">
        <v>13.0969061876247</v>
      </c>
      <c r="M61" s="464">
        <v>13.0969061876247</v>
      </c>
      <c r="N61" s="465">
        <v>1860</v>
      </c>
      <c r="O61" s="282" t="s">
        <v>1240</v>
      </c>
      <c r="P61" s="464">
        <v>12.7969061876248</v>
      </c>
      <c r="Q61" s="464">
        <v>12.7969061876248</v>
      </c>
      <c r="R61" s="465">
        <v>1849.58233532934</v>
      </c>
      <c r="S61" s="282" t="s">
        <v>1234</v>
      </c>
      <c r="T61" s="472">
        <v>10.065</v>
      </c>
      <c r="U61" s="472">
        <v>10.065</v>
      </c>
      <c r="V61" s="471">
        <v>1534.6358974359</v>
      </c>
      <c r="W61" s="283" t="s">
        <v>1235</v>
      </c>
    </row>
    <row r="62" s="4" customFormat="1" ht="45" customHeight="1" spans="1:23">
      <c r="A62" s="32"/>
      <c r="B62" s="38"/>
      <c r="C62" s="469" t="s">
        <v>1265</v>
      </c>
      <c r="D62" s="473" t="s">
        <v>190</v>
      </c>
      <c r="E62" s="473" t="s">
        <v>190</v>
      </c>
      <c r="F62" s="473" t="s">
        <v>190</v>
      </c>
      <c r="G62" s="473" t="s">
        <v>190</v>
      </c>
      <c r="H62" s="464">
        <v>13.0802395209581</v>
      </c>
      <c r="I62" s="464">
        <v>13.0802395209581</v>
      </c>
      <c r="J62" s="465">
        <v>1894.83233532934</v>
      </c>
      <c r="K62" s="282" t="s">
        <v>1240</v>
      </c>
      <c r="L62" s="464">
        <v>11.8802395209581</v>
      </c>
      <c r="M62" s="464">
        <v>11.8802395209581</v>
      </c>
      <c r="N62" s="465">
        <v>1694.83233532934</v>
      </c>
      <c r="O62" s="282" t="s">
        <v>1240</v>
      </c>
      <c r="P62" s="464">
        <v>11.5802395209581</v>
      </c>
      <c r="Q62" s="464">
        <v>11.5802395209581</v>
      </c>
      <c r="R62" s="465">
        <v>1685.33233532934</v>
      </c>
      <c r="S62" s="282" t="s">
        <v>1234</v>
      </c>
      <c r="T62" s="464" t="s">
        <v>190</v>
      </c>
      <c r="U62" s="464" t="s">
        <v>190</v>
      </c>
      <c r="V62" s="464" t="s">
        <v>190</v>
      </c>
      <c r="W62" s="283" t="s">
        <v>190</v>
      </c>
    </row>
    <row r="63" s="4" customFormat="1" ht="45" customHeight="1" spans="1:23">
      <c r="A63" s="32"/>
      <c r="B63" s="38"/>
      <c r="C63" s="469" t="s">
        <v>1266</v>
      </c>
      <c r="D63" s="473" t="s">
        <v>190</v>
      </c>
      <c r="E63" s="473" t="s">
        <v>190</v>
      </c>
      <c r="F63" s="473" t="s">
        <v>190</v>
      </c>
      <c r="G63" s="473" t="s">
        <v>190</v>
      </c>
      <c r="H63" s="464">
        <v>13.0802395209581</v>
      </c>
      <c r="I63" s="464">
        <v>13.0802395209581</v>
      </c>
      <c r="J63" s="465">
        <v>1894.83233532934</v>
      </c>
      <c r="K63" s="282" t="s">
        <v>1240</v>
      </c>
      <c r="L63" s="464">
        <v>11.8802395209581</v>
      </c>
      <c r="M63" s="464">
        <v>11.8802395209581</v>
      </c>
      <c r="N63" s="465">
        <v>1694.83233532934</v>
      </c>
      <c r="O63" s="282" t="s">
        <v>1240</v>
      </c>
      <c r="P63" s="464">
        <v>11.5802395209581</v>
      </c>
      <c r="Q63" s="464">
        <v>11.5802395209581</v>
      </c>
      <c r="R63" s="465">
        <v>1685.33233532934</v>
      </c>
      <c r="S63" s="282" t="s">
        <v>1234</v>
      </c>
      <c r="T63" s="464" t="s">
        <v>190</v>
      </c>
      <c r="U63" s="464" t="s">
        <v>190</v>
      </c>
      <c r="V63" s="464" t="s">
        <v>190</v>
      </c>
      <c r="W63" s="283" t="s">
        <v>190</v>
      </c>
    </row>
    <row r="64" s="4" customFormat="1" ht="45" customHeight="1" spans="1:23">
      <c r="A64" s="32"/>
      <c r="B64" s="38"/>
      <c r="C64" s="469" t="s">
        <v>1267</v>
      </c>
      <c r="D64" s="473" t="s">
        <v>190</v>
      </c>
      <c r="E64" s="473" t="s">
        <v>190</v>
      </c>
      <c r="F64" s="473" t="s">
        <v>190</v>
      </c>
      <c r="G64" s="473" t="s">
        <v>190</v>
      </c>
      <c r="H64" s="464">
        <v>12.9585728542914</v>
      </c>
      <c r="I64" s="464">
        <v>12.9585728542914</v>
      </c>
      <c r="J64" s="465">
        <v>1880</v>
      </c>
      <c r="K64" s="282" t="s">
        <v>1240</v>
      </c>
      <c r="L64" s="464">
        <v>11.7585728542914</v>
      </c>
      <c r="M64" s="464">
        <v>11.7585728542914</v>
      </c>
      <c r="N64" s="465">
        <v>1680</v>
      </c>
      <c r="O64" s="282" t="s">
        <v>1240</v>
      </c>
      <c r="P64" s="464">
        <v>11.4585728542914</v>
      </c>
      <c r="Q64" s="464">
        <v>11.4585728542914</v>
      </c>
      <c r="R64" s="465">
        <v>1670</v>
      </c>
      <c r="S64" s="282" t="s">
        <v>1234</v>
      </c>
      <c r="T64" s="472">
        <v>10.1759166282819</v>
      </c>
      <c r="U64" s="472">
        <v>10.1759166282819</v>
      </c>
      <c r="V64" s="471">
        <v>1557.93333333333</v>
      </c>
      <c r="W64" s="283" t="s">
        <v>1235</v>
      </c>
    </row>
    <row r="65" s="4" customFormat="1" ht="45" customHeight="1" spans="1:23">
      <c r="A65" s="32"/>
      <c r="B65" s="38"/>
      <c r="C65" s="469" t="s">
        <v>1268</v>
      </c>
      <c r="D65" s="473" t="s">
        <v>190</v>
      </c>
      <c r="E65" s="473" t="s">
        <v>190</v>
      </c>
      <c r="F65" s="473" t="s">
        <v>190</v>
      </c>
      <c r="G65" s="473" t="s">
        <v>190</v>
      </c>
      <c r="H65" s="464">
        <v>14.2969061876247</v>
      </c>
      <c r="I65" s="464">
        <v>14.2969061876247</v>
      </c>
      <c r="J65" s="465">
        <v>2060</v>
      </c>
      <c r="K65" s="282" t="s">
        <v>1240</v>
      </c>
      <c r="L65" s="464">
        <v>13.0969061876247</v>
      </c>
      <c r="M65" s="464">
        <v>13.0969061876247</v>
      </c>
      <c r="N65" s="465">
        <v>1860</v>
      </c>
      <c r="O65" s="282" t="s">
        <v>1240</v>
      </c>
      <c r="P65" s="464">
        <v>12.7969061876248</v>
      </c>
      <c r="Q65" s="464">
        <v>12.7969061876248</v>
      </c>
      <c r="R65" s="465">
        <v>1849.58233532934</v>
      </c>
      <c r="S65" s="282" t="s">
        <v>1234</v>
      </c>
      <c r="T65" s="464" t="s">
        <v>190</v>
      </c>
      <c r="U65" s="464" t="s">
        <v>190</v>
      </c>
      <c r="V65" s="464" t="s">
        <v>190</v>
      </c>
      <c r="W65" s="283" t="s">
        <v>190</v>
      </c>
    </row>
    <row r="66" s="4" customFormat="1" ht="45" customHeight="1" spans="1:23">
      <c r="A66" s="32"/>
      <c r="B66" s="38"/>
      <c r="C66" s="469" t="s">
        <v>1269</v>
      </c>
      <c r="D66" s="473" t="s">
        <v>190</v>
      </c>
      <c r="E66" s="473" t="s">
        <v>190</v>
      </c>
      <c r="F66" s="473" t="s">
        <v>190</v>
      </c>
      <c r="G66" s="473" t="s">
        <v>190</v>
      </c>
      <c r="H66" s="464">
        <v>13.0802395209581</v>
      </c>
      <c r="I66" s="464">
        <v>13.0802395209581</v>
      </c>
      <c r="J66" s="465">
        <v>1894.83233532934</v>
      </c>
      <c r="K66" s="282" t="s">
        <v>1240</v>
      </c>
      <c r="L66" s="464">
        <v>11.8802395209581</v>
      </c>
      <c r="M66" s="464">
        <v>11.8802395209581</v>
      </c>
      <c r="N66" s="465">
        <v>1694.83233532934</v>
      </c>
      <c r="O66" s="282" t="s">
        <v>1240</v>
      </c>
      <c r="P66" s="464">
        <v>11.5802395209581</v>
      </c>
      <c r="Q66" s="464">
        <v>11.5802395209581</v>
      </c>
      <c r="R66" s="465">
        <v>1685.33233532934</v>
      </c>
      <c r="S66" s="282" t="s">
        <v>1234</v>
      </c>
      <c r="T66" s="472">
        <v>10.5950783049286</v>
      </c>
      <c r="U66" s="472">
        <v>10.5950783049286</v>
      </c>
      <c r="V66" s="471">
        <v>1627.93333333333</v>
      </c>
      <c r="W66" s="283" t="s">
        <v>1235</v>
      </c>
    </row>
    <row r="67" s="4" customFormat="1" ht="45" customHeight="1" spans="1:23">
      <c r="A67" s="32"/>
      <c r="B67" s="38"/>
      <c r="C67" s="474" t="s">
        <v>1270</v>
      </c>
      <c r="D67" s="475" t="s">
        <v>190</v>
      </c>
      <c r="E67" s="475" t="s">
        <v>190</v>
      </c>
      <c r="F67" s="475" t="s">
        <v>190</v>
      </c>
      <c r="G67" s="475" t="s">
        <v>190</v>
      </c>
      <c r="H67" s="476">
        <v>13.5669061876248</v>
      </c>
      <c r="I67" s="476">
        <v>13.5669061876248</v>
      </c>
      <c r="J67" s="477">
        <v>1960</v>
      </c>
      <c r="K67" s="300" t="s">
        <v>1240</v>
      </c>
      <c r="L67" s="476">
        <v>12.3669061876248</v>
      </c>
      <c r="M67" s="476">
        <v>12.3669061876248</v>
      </c>
      <c r="N67" s="477">
        <v>1760</v>
      </c>
      <c r="O67" s="300" t="s">
        <v>1240</v>
      </c>
      <c r="P67" s="476">
        <v>12.0669061876248</v>
      </c>
      <c r="Q67" s="476">
        <v>12.0669061876248</v>
      </c>
      <c r="R67" s="477">
        <v>1750</v>
      </c>
      <c r="S67" s="300" t="s">
        <v>1234</v>
      </c>
      <c r="T67" s="476" t="s">
        <v>190</v>
      </c>
      <c r="U67" s="476" t="s">
        <v>190</v>
      </c>
      <c r="V67" s="476" t="s">
        <v>190</v>
      </c>
      <c r="W67" s="303" t="s">
        <v>190</v>
      </c>
    </row>
    <row r="68" s="4" customFormat="1" ht="20" customHeight="1" spans="1:23">
      <c r="A68" s="32"/>
      <c r="B68" s="38"/>
      <c r="C68" s="478"/>
      <c r="D68" s="479"/>
      <c r="E68" s="479"/>
      <c r="F68" s="67"/>
      <c r="G68" s="480"/>
      <c r="H68" s="481"/>
      <c r="I68" s="481"/>
      <c r="J68" s="38"/>
      <c r="K68" s="482"/>
      <c r="L68" s="482"/>
      <c r="M68" s="482"/>
      <c r="N68" s="482"/>
      <c r="O68" s="482"/>
      <c r="V68" s="482"/>
    </row>
    <row r="69" s="443" customFormat="1" ht="22" customHeight="1" spans="1:23">
      <c r="A69" s="483"/>
      <c r="B69" s="108"/>
      <c r="C69" s="484"/>
      <c r="D69" s="485"/>
      <c r="E69" s="485"/>
      <c r="F69" s="486"/>
      <c r="G69" s="487"/>
      <c r="H69" s="488"/>
      <c r="I69" s="488"/>
      <c r="J69" s="108"/>
      <c r="K69" s="489"/>
      <c r="L69" s="489"/>
      <c r="M69" s="489"/>
      <c r="N69" s="489"/>
      <c r="O69" s="489"/>
      <c r="V69" s="490"/>
    </row>
    <row r="70" s="4" customFormat="1" ht="45" customHeight="1" spans="1:23">
      <c r="A70" s="32"/>
      <c r="B70" s="38"/>
      <c r="C70" s="491" t="s">
        <v>106</v>
      </c>
      <c r="D70" s="492"/>
      <c r="E70" s="492"/>
      <c r="F70" s="492"/>
      <c r="G70" s="492"/>
      <c r="H70" s="492"/>
      <c r="I70" s="492"/>
      <c r="J70" s="492"/>
      <c r="K70" s="492"/>
      <c r="L70" s="492"/>
      <c r="M70" s="492"/>
      <c r="N70" s="492"/>
      <c r="O70" s="492"/>
      <c r="P70" s="492"/>
      <c r="Q70" s="492"/>
      <c r="R70" s="492"/>
      <c r="S70" s="492"/>
      <c r="T70" s="492"/>
      <c r="U70" s="492"/>
      <c r="V70" s="492"/>
      <c r="W70" s="493"/>
    </row>
    <row r="71" s="5" customFormat="1" ht="26" customHeight="1" spans="1:23">
      <c r="A71" s="39"/>
      <c r="B71" s="33"/>
      <c r="C71" s="494" t="s">
        <v>1120</v>
      </c>
      <c r="D71" s="495"/>
      <c r="E71" s="495"/>
      <c r="F71" s="495"/>
      <c r="G71" s="495"/>
      <c r="H71" s="495"/>
      <c r="I71" s="495"/>
      <c r="J71" s="495"/>
      <c r="K71" s="495"/>
      <c r="L71" s="495"/>
      <c r="M71" s="495"/>
      <c r="N71" s="495"/>
      <c r="O71" s="495"/>
      <c r="P71" s="495"/>
      <c r="Q71" s="495"/>
      <c r="R71" s="495"/>
      <c r="S71" s="495"/>
      <c r="T71" s="495"/>
      <c r="U71" s="495"/>
      <c r="V71" s="496"/>
      <c r="W71" s="497"/>
    </row>
    <row r="72" s="5" customFormat="1" ht="26" customHeight="1" spans="1:23">
      <c r="A72" s="39"/>
      <c r="B72" s="33"/>
      <c r="C72" s="498" t="s">
        <v>1121</v>
      </c>
      <c r="D72" s="499"/>
      <c r="E72" s="499"/>
      <c r="F72" s="499"/>
      <c r="G72" s="499"/>
      <c r="H72" s="499"/>
      <c r="I72" s="499"/>
      <c r="J72" s="499"/>
      <c r="K72" s="499"/>
      <c r="L72" s="499"/>
      <c r="M72" s="499"/>
      <c r="N72" s="499"/>
      <c r="O72" s="499"/>
      <c r="P72" s="499"/>
      <c r="Q72" s="499"/>
      <c r="R72" s="499"/>
      <c r="S72" s="499"/>
      <c r="T72" s="499"/>
      <c r="U72" s="499"/>
      <c r="V72" s="500"/>
      <c r="W72" s="501"/>
    </row>
    <row r="73" s="5" customFormat="1" ht="26" customHeight="1" spans="1:23">
      <c r="A73" s="39"/>
      <c r="B73" s="33"/>
      <c r="C73" s="498" t="s">
        <v>690</v>
      </c>
      <c r="D73" s="499"/>
      <c r="E73" s="499"/>
      <c r="F73" s="499"/>
      <c r="G73" s="499"/>
      <c r="H73" s="499"/>
      <c r="I73" s="499"/>
      <c r="J73" s="499"/>
      <c r="K73" s="499"/>
      <c r="L73" s="499"/>
      <c r="M73" s="499"/>
      <c r="N73" s="499"/>
      <c r="O73" s="499"/>
      <c r="P73" s="499"/>
      <c r="Q73" s="499"/>
      <c r="R73" s="499"/>
      <c r="S73" s="499"/>
      <c r="T73" s="499"/>
      <c r="U73" s="499"/>
      <c r="V73" s="500"/>
      <c r="W73" s="501"/>
    </row>
    <row r="74" s="5" customFormat="1" ht="26" customHeight="1" spans="1:23">
      <c r="A74" s="39"/>
      <c r="B74" s="33"/>
      <c r="C74" s="498" t="s">
        <v>1122</v>
      </c>
      <c r="D74" s="499"/>
      <c r="E74" s="499"/>
      <c r="F74" s="499"/>
      <c r="G74" s="499"/>
      <c r="H74" s="499"/>
      <c r="I74" s="499"/>
      <c r="J74" s="499"/>
      <c r="K74" s="499"/>
      <c r="L74" s="499"/>
      <c r="M74" s="499"/>
      <c r="N74" s="499"/>
      <c r="O74" s="499"/>
      <c r="P74" s="499"/>
      <c r="Q74" s="499"/>
      <c r="R74" s="499"/>
      <c r="S74" s="499"/>
      <c r="T74" s="499"/>
      <c r="U74" s="499"/>
      <c r="V74" s="500"/>
      <c r="W74" s="501"/>
    </row>
    <row r="75" s="5" customFormat="1" ht="26" customHeight="1" spans="1:23">
      <c r="A75" s="39"/>
      <c r="B75" s="33"/>
      <c r="C75" s="498" t="s">
        <v>990</v>
      </c>
      <c r="D75" s="499"/>
      <c r="E75" s="499"/>
      <c r="F75" s="499"/>
      <c r="G75" s="499"/>
      <c r="H75" s="499"/>
      <c r="I75" s="499"/>
      <c r="J75" s="499"/>
      <c r="K75" s="499"/>
      <c r="L75" s="499"/>
      <c r="M75" s="499"/>
      <c r="N75" s="499"/>
      <c r="O75" s="499"/>
      <c r="P75" s="499"/>
      <c r="Q75" s="499"/>
      <c r="R75" s="499"/>
      <c r="S75" s="499"/>
      <c r="T75" s="499"/>
      <c r="U75" s="499"/>
      <c r="V75" s="500"/>
      <c r="W75" s="501"/>
    </row>
    <row r="76" s="5" customFormat="1" ht="26" customHeight="1" spans="1:23">
      <c r="A76" s="39"/>
      <c r="B76" s="33"/>
      <c r="C76" s="498" t="s">
        <v>1123</v>
      </c>
      <c r="D76" s="499"/>
      <c r="E76" s="499"/>
      <c r="F76" s="499"/>
      <c r="G76" s="499"/>
      <c r="H76" s="499"/>
      <c r="I76" s="499"/>
      <c r="J76" s="499"/>
      <c r="K76" s="499"/>
      <c r="L76" s="499"/>
      <c r="M76" s="499"/>
      <c r="N76" s="499"/>
      <c r="O76" s="499"/>
      <c r="P76" s="499"/>
      <c r="Q76" s="499"/>
      <c r="R76" s="499"/>
      <c r="S76" s="499"/>
      <c r="T76" s="499"/>
      <c r="U76" s="499"/>
      <c r="V76" s="500"/>
      <c r="W76" s="501"/>
    </row>
    <row r="77" s="5" customFormat="1" ht="26" customHeight="1" spans="1:23">
      <c r="A77" s="39"/>
      <c r="B77" s="33"/>
      <c r="C77" s="498" t="s">
        <v>962</v>
      </c>
      <c r="D77" s="499"/>
      <c r="E77" s="499"/>
      <c r="F77" s="499"/>
      <c r="G77" s="499"/>
      <c r="H77" s="499"/>
      <c r="I77" s="499"/>
      <c r="J77" s="499"/>
      <c r="K77" s="499"/>
      <c r="L77" s="499"/>
      <c r="M77" s="499"/>
      <c r="N77" s="499"/>
      <c r="O77" s="499"/>
      <c r="P77" s="499"/>
      <c r="Q77" s="499"/>
      <c r="R77" s="499"/>
      <c r="S77" s="499"/>
      <c r="T77" s="499"/>
      <c r="U77" s="499"/>
      <c r="V77" s="500"/>
      <c r="W77" s="501"/>
    </row>
    <row r="78" s="5" customFormat="1" ht="26" customHeight="1" spans="1:23">
      <c r="A78" s="39"/>
      <c r="B78" s="33"/>
      <c r="C78" s="498" t="s">
        <v>963</v>
      </c>
      <c r="D78" s="499"/>
      <c r="E78" s="499"/>
      <c r="F78" s="499"/>
      <c r="G78" s="499"/>
      <c r="H78" s="499"/>
      <c r="I78" s="499"/>
      <c r="J78" s="499"/>
      <c r="K78" s="499"/>
      <c r="L78" s="499"/>
      <c r="M78" s="499"/>
      <c r="N78" s="499"/>
      <c r="O78" s="499"/>
      <c r="P78" s="499"/>
      <c r="Q78" s="499"/>
      <c r="R78" s="499"/>
      <c r="S78" s="499"/>
      <c r="T78" s="499"/>
      <c r="U78" s="499"/>
      <c r="V78" s="500"/>
      <c r="W78" s="501"/>
    </row>
    <row r="79" s="6" customFormat="1" ht="35" customHeight="1" spans="1:23">
      <c r="A79" s="102"/>
      <c r="B79" s="103"/>
      <c r="C79" s="502" t="s">
        <v>964</v>
      </c>
      <c r="D79" s="503"/>
      <c r="E79" s="503"/>
      <c r="F79" s="503"/>
      <c r="G79" s="503"/>
      <c r="H79" s="503"/>
      <c r="I79" s="503"/>
      <c r="J79" s="503"/>
      <c r="K79" s="503"/>
      <c r="L79" s="503"/>
      <c r="M79" s="503"/>
      <c r="N79" s="503"/>
      <c r="O79" s="503"/>
      <c r="P79" s="503"/>
      <c r="Q79" s="503"/>
      <c r="R79" s="503"/>
      <c r="S79" s="503"/>
      <c r="T79" s="503"/>
      <c r="U79" s="503"/>
      <c r="V79" s="503"/>
      <c r="W79" s="504"/>
    </row>
    <row r="80" s="5" customFormat="1" ht="73" customHeight="1" spans="1:23">
      <c r="A80" s="39"/>
      <c r="B80" s="33"/>
      <c r="C80" s="505" t="s">
        <v>1124</v>
      </c>
      <c r="D80" s="506"/>
      <c r="E80" s="506"/>
      <c r="F80" s="506"/>
      <c r="G80" s="506"/>
      <c r="H80" s="506"/>
      <c r="I80" s="506"/>
      <c r="J80" s="506"/>
      <c r="K80" s="506"/>
      <c r="L80" s="506"/>
      <c r="M80" s="506"/>
      <c r="N80" s="506"/>
      <c r="O80" s="506"/>
      <c r="P80" s="506"/>
      <c r="Q80" s="506"/>
      <c r="R80" s="506"/>
      <c r="S80" s="506"/>
      <c r="T80" s="506"/>
      <c r="U80" s="506"/>
      <c r="V80" s="507"/>
      <c r="W80" s="508"/>
    </row>
    <row r="81" s="5" customFormat="1" ht="88" customHeight="1" spans="1:23">
      <c r="A81" s="39"/>
      <c r="B81" s="33"/>
      <c r="C81" s="509" t="s">
        <v>1125</v>
      </c>
      <c r="D81" s="510"/>
      <c r="E81" s="510"/>
      <c r="F81" s="510"/>
      <c r="G81" s="510"/>
      <c r="H81" s="510"/>
      <c r="I81" s="510"/>
      <c r="J81" s="510"/>
      <c r="K81" s="510"/>
      <c r="L81" s="510"/>
      <c r="M81" s="510"/>
      <c r="N81" s="510"/>
      <c r="O81" s="510"/>
      <c r="P81" s="510"/>
      <c r="Q81" s="510"/>
      <c r="R81" s="510"/>
      <c r="S81" s="510"/>
      <c r="T81" s="510"/>
      <c r="U81" s="510"/>
      <c r="V81" s="511"/>
      <c r="W81" s="512"/>
    </row>
    <row r="82" s="6" customFormat="1" ht="35" customHeight="1" spans="1:23">
      <c r="A82" s="102"/>
      <c r="B82" s="103"/>
      <c r="C82" s="513" t="s">
        <v>114</v>
      </c>
      <c r="D82" s="514"/>
      <c r="E82" s="514"/>
      <c r="F82" s="514"/>
      <c r="G82" s="514"/>
      <c r="H82" s="514"/>
      <c r="I82" s="514"/>
      <c r="J82" s="514"/>
      <c r="K82" s="514"/>
      <c r="L82" s="514"/>
      <c r="M82" s="514"/>
      <c r="N82" s="514"/>
      <c r="O82" s="514"/>
      <c r="P82" s="514"/>
      <c r="Q82" s="514"/>
      <c r="R82" s="514"/>
      <c r="S82" s="514"/>
      <c r="T82" s="514"/>
      <c r="U82" s="514"/>
      <c r="V82" s="514"/>
      <c r="W82" s="515"/>
    </row>
    <row r="83" s="6" customFormat="1" ht="30" customHeight="1" spans="1:23">
      <c r="A83" s="102"/>
      <c r="B83" s="103"/>
      <c r="C83" s="516" t="s">
        <v>231</v>
      </c>
      <c r="D83" s="517"/>
      <c r="E83" s="517"/>
      <c r="F83" s="517"/>
      <c r="G83" s="517"/>
      <c r="H83" s="517"/>
      <c r="I83" s="517"/>
      <c r="J83" s="517"/>
      <c r="K83" s="517"/>
      <c r="L83" s="517"/>
      <c r="M83" s="517"/>
      <c r="N83" s="517"/>
      <c r="O83" s="517"/>
      <c r="P83" s="517"/>
      <c r="Q83" s="517"/>
      <c r="R83" s="517"/>
      <c r="S83" s="517"/>
      <c r="T83" s="517"/>
      <c r="U83" s="517"/>
      <c r="V83" s="518"/>
      <c r="W83" s="519"/>
    </row>
    <row r="84" s="6" customFormat="1" ht="30" customHeight="1" spans="1:23">
      <c r="A84" s="102"/>
      <c r="B84" s="103"/>
      <c r="C84" s="516" t="s">
        <v>1126</v>
      </c>
      <c r="D84" s="517"/>
      <c r="E84" s="517"/>
      <c r="F84" s="517"/>
      <c r="G84" s="517"/>
      <c r="H84" s="517"/>
      <c r="I84" s="517"/>
      <c r="J84" s="517"/>
      <c r="K84" s="517"/>
      <c r="L84" s="517"/>
      <c r="M84" s="517"/>
      <c r="N84" s="517"/>
      <c r="O84" s="517"/>
      <c r="P84" s="517"/>
      <c r="Q84" s="517"/>
      <c r="R84" s="517"/>
      <c r="S84" s="517"/>
      <c r="T84" s="517"/>
      <c r="U84" s="517"/>
      <c r="V84" s="518"/>
      <c r="W84" s="519"/>
    </row>
    <row r="85" s="444" customFormat="1" ht="30" customHeight="1" spans="1:23">
      <c r="A85" s="520"/>
      <c r="B85" s="521"/>
      <c r="C85" s="522" t="s">
        <v>972</v>
      </c>
      <c r="D85" s="523"/>
      <c r="E85" s="523"/>
      <c r="F85" s="523"/>
      <c r="G85" s="523"/>
      <c r="H85" s="523"/>
      <c r="I85" s="523"/>
      <c r="J85" s="523"/>
      <c r="K85" s="523"/>
      <c r="L85" s="523"/>
      <c r="M85" s="523"/>
      <c r="N85" s="523"/>
      <c r="O85" s="523"/>
      <c r="P85" s="523"/>
      <c r="Q85" s="523"/>
      <c r="R85" s="523"/>
      <c r="S85" s="523"/>
      <c r="T85" s="523"/>
      <c r="U85" s="523"/>
      <c r="V85" s="524"/>
      <c r="W85" s="525"/>
    </row>
    <row r="86" s="444" customFormat="1" ht="30" customHeight="1" spans="1:23">
      <c r="A86" s="520"/>
      <c r="B86" s="521"/>
      <c r="C86" s="522" t="s">
        <v>973</v>
      </c>
      <c r="D86" s="523"/>
      <c r="E86" s="523"/>
      <c r="F86" s="523"/>
      <c r="G86" s="523"/>
      <c r="H86" s="523"/>
      <c r="I86" s="523"/>
      <c r="J86" s="523"/>
      <c r="K86" s="523"/>
      <c r="L86" s="523"/>
      <c r="M86" s="523"/>
      <c r="N86" s="523"/>
      <c r="O86" s="523"/>
      <c r="P86" s="523"/>
      <c r="Q86" s="523"/>
      <c r="R86" s="523"/>
      <c r="S86" s="523"/>
      <c r="T86" s="523"/>
      <c r="U86" s="523"/>
      <c r="V86" s="524"/>
      <c r="W86" s="525"/>
    </row>
    <row r="87" s="444" customFormat="1" ht="30" customHeight="1" spans="1:23">
      <c r="A87" s="520"/>
      <c r="B87" s="521"/>
      <c r="C87" s="522" t="s">
        <v>974</v>
      </c>
      <c r="D87" s="523"/>
      <c r="E87" s="523"/>
      <c r="F87" s="523"/>
      <c r="G87" s="523"/>
      <c r="H87" s="523"/>
      <c r="I87" s="523"/>
      <c r="J87" s="523"/>
      <c r="K87" s="523"/>
      <c r="L87" s="523"/>
      <c r="M87" s="523"/>
      <c r="N87" s="523"/>
      <c r="O87" s="523"/>
      <c r="P87" s="523"/>
      <c r="Q87" s="523"/>
      <c r="R87" s="523"/>
      <c r="S87" s="523"/>
      <c r="T87" s="523"/>
      <c r="U87" s="523"/>
      <c r="V87" s="524"/>
      <c r="W87" s="525"/>
    </row>
    <row r="88" s="444" customFormat="1" ht="30" customHeight="1" spans="1:23">
      <c r="A88" s="520"/>
      <c r="B88" s="521"/>
      <c r="C88" s="522" t="s">
        <v>975</v>
      </c>
      <c r="D88" s="523"/>
      <c r="E88" s="523"/>
      <c r="F88" s="523"/>
      <c r="G88" s="523"/>
      <c r="H88" s="523"/>
      <c r="I88" s="523"/>
      <c r="J88" s="523"/>
      <c r="K88" s="523"/>
      <c r="L88" s="523"/>
      <c r="M88" s="523"/>
      <c r="N88" s="523"/>
      <c r="O88" s="523"/>
      <c r="P88" s="523"/>
      <c r="Q88" s="523"/>
      <c r="R88" s="523"/>
      <c r="S88" s="523"/>
      <c r="T88" s="523"/>
      <c r="U88" s="523"/>
      <c r="V88" s="524"/>
      <c r="W88" s="525"/>
    </row>
    <row r="89" s="444" customFormat="1" ht="30" customHeight="1" spans="1:23">
      <c r="A89" s="520"/>
      <c r="B89" s="521"/>
      <c r="C89" s="522" t="s">
        <v>976</v>
      </c>
      <c r="D89" s="523"/>
      <c r="E89" s="523"/>
      <c r="F89" s="523"/>
      <c r="G89" s="523"/>
      <c r="H89" s="523"/>
      <c r="I89" s="523"/>
      <c r="J89" s="523"/>
      <c r="K89" s="523"/>
      <c r="L89" s="523"/>
      <c r="M89" s="523"/>
      <c r="N89" s="523"/>
      <c r="O89" s="523"/>
      <c r="P89" s="523"/>
      <c r="Q89" s="523"/>
      <c r="R89" s="523"/>
      <c r="S89" s="523"/>
      <c r="T89" s="523"/>
      <c r="U89" s="523"/>
      <c r="V89" s="524"/>
      <c r="W89" s="525"/>
    </row>
    <row r="90" s="6" customFormat="1" ht="36" customHeight="1" spans="1:23">
      <c r="A90" s="102"/>
      <c r="B90" s="103"/>
      <c r="C90" s="526" t="s">
        <v>121</v>
      </c>
      <c r="D90" s="527"/>
      <c r="E90" s="527"/>
      <c r="F90" s="527"/>
      <c r="G90" s="527"/>
      <c r="H90" s="527"/>
      <c r="I90" s="527"/>
      <c r="J90" s="527"/>
      <c r="K90" s="527"/>
      <c r="L90" s="527"/>
      <c r="M90" s="527"/>
      <c r="N90" s="527"/>
      <c r="O90" s="527"/>
      <c r="P90" s="527"/>
      <c r="Q90" s="527"/>
      <c r="R90" s="527"/>
      <c r="S90" s="527"/>
      <c r="T90" s="527"/>
      <c r="U90" s="527"/>
      <c r="V90" s="527"/>
      <c r="W90" s="528"/>
    </row>
    <row r="91" s="5" customFormat="1" ht="40.95" customHeight="1" spans="1:23">
      <c r="A91" s="39"/>
      <c r="B91" s="33"/>
      <c r="C91" s="529" t="s">
        <v>1127</v>
      </c>
      <c r="D91" s="530"/>
      <c r="E91" s="530"/>
      <c r="F91" s="530"/>
      <c r="G91" s="530"/>
      <c r="H91" s="530"/>
      <c r="I91" s="530"/>
      <c r="J91" s="530"/>
      <c r="K91" s="530"/>
      <c r="L91" s="530"/>
      <c r="M91" s="530"/>
      <c r="N91" s="530"/>
      <c r="O91" s="530"/>
      <c r="P91" s="530"/>
      <c r="Q91" s="530"/>
      <c r="R91" s="530"/>
      <c r="S91" s="530"/>
      <c r="T91" s="530"/>
      <c r="U91" s="530"/>
      <c r="V91" s="531"/>
      <c r="W91" s="532"/>
    </row>
    <row r="92" s="5" customFormat="1" ht="34" customHeight="1" spans="1:23">
      <c r="A92" s="39"/>
      <c r="B92" s="33"/>
      <c r="C92" s="529" t="s">
        <v>1128</v>
      </c>
      <c r="D92" s="530"/>
      <c r="E92" s="530"/>
      <c r="F92" s="530"/>
      <c r="G92" s="530"/>
      <c r="H92" s="530"/>
      <c r="I92" s="530"/>
      <c r="J92" s="530"/>
      <c r="K92" s="530"/>
      <c r="L92" s="530"/>
      <c r="M92" s="530"/>
      <c r="N92" s="530"/>
      <c r="O92" s="530"/>
      <c r="P92" s="530"/>
      <c r="Q92" s="530"/>
      <c r="R92" s="530"/>
      <c r="S92" s="530"/>
      <c r="T92" s="530"/>
      <c r="U92" s="530"/>
      <c r="V92" s="531"/>
      <c r="W92" s="532"/>
    </row>
    <row r="93" s="5" customFormat="1" ht="102" customHeight="1" spans="1:23">
      <c r="A93" s="39"/>
      <c r="B93" s="33"/>
      <c r="C93" s="529" t="s">
        <v>1129</v>
      </c>
      <c r="D93" s="530"/>
      <c r="E93" s="530"/>
      <c r="F93" s="530"/>
      <c r="G93" s="530"/>
      <c r="H93" s="530"/>
      <c r="I93" s="530"/>
      <c r="J93" s="530"/>
      <c r="K93" s="530"/>
      <c r="L93" s="530"/>
      <c r="M93" s="530"/>
      <c r="N93" s="530"/>
      <c r="O93" s="530"/>
      <c r="P93" s="530"/>
      <c r="Q93" s="530"/>
      <c r="R93" s="530"/>
      <c r="S93" s="530"/>
      <c r="T93" s="530"/>
      <c r="U93" s="530"/>
      <c r="V93" s="531"/>
      <c r="W93" s="532"/>
    </row>
    <row r="94" s="5" customFormat="1" ht="28" customHeight="1" spans="1:23">
      <c r="A94" s="39"/>
      <c r="B94" s="33"/>
      <c r="C94" s="529" t="s">
        <v>125</v>
      </c>
      <c r="D94" s="530"/>
      <c r="E94" s="530"/>
      <c r="F94" s="530"/>
      <c r="G94" s="530"/>
      <c r="H94" s="530"/>
      <c r="I94" s="530"/>
      <c r="J94" s="530"/>
      <c r="K94" s="530"/>
      <c r="L94" s="530"/>
      <c r="M94" s="530"/>
      <c r="N94" s="530"/>
      <c r="O94" s="530"/>
      <c r="P94" s="530"/>
      <c r="Q94" s="530"/>
      <c r="R94" s="530"/>
      <c r="S94" s="530"/>
      <c r="T94" s="530"/>
      <c r="U94" s="530"/>
      <c r="V94" s="531"/>
      <c r="W94" s="532"/>
    </row>
    <row r="95" s="5" customFormat="1" ht="28" customHeight="1" spans="1:23">
      <c r="A95" s="39"/>
      <c r="B95" s="33"/>
      <c r="C95" s="529" t="s">
        <v>236</v>
      </c>
      <c r="D95" s="530"/>
      <c r="E95" s="530"/>
      <c r="F95" s="530"/>
      <c r="G95" s="530"/>
      <c r="H95" s="530"/>
      <c r="I95" s="530"/>
      <c r="J95" s="530"/>
      <c r="K95" s="530"/>
      <c r="L95" s="530"/>
      <c r="M95" s="530"/>
      <c r="N95" s="530"/>
      <c r="O95" s="530"/>
      <c r="P95" s="530"/>
      <c r="Q95" s="530"/>
      <c r="R95" s="530"/>
      <c r="S95" s="530"/>
      <c r="T95" s="530"/>
      <c r="U95" s="530"/>
      <c r="V95" s="531"/>
      <c r="W95" s="532"/>
    </row>
    <row r="96" s="11" customFormat="1" ht="61.05" customHeight="1" spans="1:23">
      <c r="A96" s="142"/>
      <c r="B96" s="143"/>
      <c r="C96" s="533" t="s">
        <v>127</v>
      </c>
      <c r="D96" s="534"/>
      <c r="E96" s="534"/>
      <c r="F96" s="534"/>
      <c r="G96" s="534"/>
      <c r="H96" s="534"/>
      <c r="I96" s="534"/>
      <c r="J96" s="534"/>
      <c r="K96" s="534"/>
      <c r="L96" s="534"/>
      <c r="M96" s="534"/>
      <c r="N96" s="534"/>
      <c r="O96" s="534"/>
      <c r="P96" s="534"/>
      <c r="Q96" s="534"/>
      <c r="R96" s="534"/>
      <c r="S96" s="534"/>
      <c r="T96" s="534"/>
      <c r="U96" s="534"/>
      <c r="V96" s="534"/>
      <c r="W96" s="535"/>
    </row>
  </sheetData>
  <mergeCells count="41">
    <mergeCell ref="C2:W2"/>
    <mergeCell ref="C3:W3"/>
    <mergeCell ref="C4:W4"/>
    <mergeCell ref="D5:G5"/>
    <mergeCell ref="H5:K5"/>
    <mergeCell ref="L5:O5"/>
    <mergeCell ref="P5:S5"/>
    <mergeCell ref="T5:W5"/>
    <mergeCell ref="D6:G6"/>
    <mergeCell ref="H6:K6"/>
    <mergeCell ref="L6:O6"/>
    <mergeCell ref="P6:S6"/>
    <mergeCell ref="T6:W6"/>
    <mergeCell ref="C70:W70"/>
    <mergeCell ref="C71:W71"/>
    <mergeCell ref="C72:W72"/>
    <mergeCell ref="C73:W73"/>
    <mergeCell ref="C74:W74"/>
    <mergeCell ref="C75:W75"/>
    <mergeCell ref="C76:W76"/>
    <mergeCell ref="C77:W77"/>
    <mergeCell ref="C78:W78"/>
    <mergeCell ref="C79:W79"/>
    <mergeCell ref="C80:W80"/>
    <mergeCell ref="C81:W81"/>
    <mergeCell ref="C82:W82"/>
    <mergeCell ref="C83:W83"/>
    <mergeCell ref="C84:W84"/>
    <mergeCell ref="C85:W85"/>
    <mergeCell ref="C86:W86"/>
    <mergeCell ref="C87:W87"/>
    <mergeCell ref="C88:W88"/>
    <mergeCell ref="C89:W89"/>
    <mergeCell ref="C90:W90"/>
    <mergeCell ref="C91:W91"/>
    <mergeCell ref="C92:W92"/>
    <mergeCell ref="C93:W93"/>
    <mergeCell ref="C94:W94"/>
    <mergeCell ref="C95:W95"/>
    <mergeCell ref="C96:W96"/>
    <mergeCell ref="C5:C7"/>
  </mergeCells>
  <pageMargins left="0.747916666666667" right="0.747916666666667" top="0.984027777777778" bottom="0.984027777777778" header="0.511805555555556" footer="0.511805555555556"/>
  <pageSetup paperSize="9" scale="79" orientation="landscape"/>
  <headerFooter/>
  <colBreaks count="1" manualBreakCount="1">
    <brk id="7" max="1048575" man="1"/>
  </colBreaks>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dimension ref="A1:H53"/>
  <sheetViews>
    <sheetView zoomScale="59" zoomScaleNormal="59" workbookViewId="0">
      <pane xSplit="3" ySplit="6" topLeftCell="D7" activePane="bottomRight" state="frozen"/>
      <selection/>
      <selection pane="topRight"/>
      <selection pane="bottomLeft"/>
      <selection pane="bottomRight" activeCell="E7" sqref="E7"/>
    </sheetView>
  </sheetViews>
  <sheetFormatPr defaultColWidth="9" defaultRowHeight="15.6" outlineLevelCol="7"/>
  <cols>
    <col min="1" max="1" width="4.03703703703704" style="12" customWidth="1"/>
    <col min="2" max="2" width="3.52777777777778" style="8" customWidth="1"/>
    <col min="3" max="3" width="78.7314814814815" style="8" customWidth="1"/>
    <col min="4" max="4" width="30.7777777777778" style="8" customWidth="1"/>
    <col min="5" max="5" width="30.7777777777778" style="13" customWidth="1"/>
    <col min="6" max="6" width="35.7777777777778" style="14" customWidth="1"/>
    <col min="7" max="7" width="28.4074074074074" style="8" customWidth="1"/>
    <col min="8" max="8" width="25.7777777777778" style="8" customWidth="1"/>
  </cols>
  <sheetData>
    <row r="1" s="1" customFormat="1" ht="61" customHeight="1" spans="1:8">
      <c r="A1" s="16"/>
      <c r="B1" s="260" t="s">
        <v>1271</v>
      </c>
      <c r="C1" s="260"/>
      <c r="D1" s="260"/>
      <c r="E1" s="260"/>
      <c r="F1" s="260"/>
      <c r="G1" s="260"/>
      <c r="H1" s="260"/>
    </row>
    <row r="2" s="4" customFormat="1" ht="59" customHeight="1" spans="1:8">
      <c r="A2" s="32"/>
      <c r="B2" s="38"/>
      <c r="C2" s="397" t="s">
        <v>1272</v>
      </c>
      <c r="D2" s="419"/>
      <c r="E2" s="420"/>
      <c r="F2" s="421"/>
      <c r="G2" s="419"/>
      <c r="H2" s="422"/>
    </row>
    <row r="3" s="4" customFormat="1" ht="21" customHeight="1" spans="1:8">
      <c r="A3" s="32"/>
      <c r="B3" s="38"/>
      <c r="C3" s="423" t="s">
        <v>130</v>
      </c>
      <c r="D3" s="424"/>
      <c r="E3" s="424"/>
      <c r="F3" s="424"/>
      <c r="G3" s="424"/>
      <c r="H3" s="425"/>
    </row>
    <row r="4" s="4" customFormat="1" ht="21" customHeight="1" spans="1:8">
      <c r="A4" s="32"/>
      <c r="B4" s="38"/>
      <c r="C4" s="426" t="s">
        <v>1273</v>
      </c>
      <c r="D4" s="427"/>
      <c r="E4" s="427"/>
      <c r="F4" s="427"/>
      <c r="G4" s="427"/>
      <c r="H4" s="428"/>
    </row>
    <row r="5" s="4" customFormat="1" ht="45" customHeight="1" spans="1:8">
      <c r="A5" s="32"/>
      <c r="B5" s="38"/>
      <c r="C5" s="429" t="s">
        <v>1045</v>
      </c>
      <c r="D5" s="342" t="s">
        <v>1274</v>
      </c>
      <c r="E5" s="342"/>
      <c r="F5" s="342"/>
      <c r="G5" s="342"/>
      <c r="H5" s="430"/>
    </row>
    <row r="6" s="4" customFormat="1" ht="45" customHeight="1" spans="1:8">
      <c r="A6" s="32"/>
      <c r="B6" s="38"/>
      <c r="C6" s="431"/>
      <c r="D6" s="342" t="s">
        <v>938</v>
      </c>
      <c r="E6" s="342" t="s">
        <v>79</v>
      </c>
      <c r="F6" s="344" t="s">
        <v>1275</v>
      </c>
      <c r="G6" s="345" t="s">
        <v>8</v>
      </c>
      <c r="H6" s="432"/>
    </row>
    <row r="7" s="4" customFormat="1" ht="47" customHeight="1" spans="1:8">
      <c r="A7" s="32"/>
      <c r="B7" s="38"/>
      <c r="C7" s="409" t="s">
        <v>1276</v>
      </c>
      <c r="D7" s="433">
        <v>7.66389383395371</v>
      </c>
      <c r="E7" s="433">
        <v>7.66389383395371</v>
      </c>
      <c r="F7" s="434">
        <v>1133.75675675676</v>
      </c>
      <c r="G7" s="435" t="s">
        <v>1277</v>
      </c>
      <c r="H7" s="436"/>
    </row>
    <row r="8" s="4" customFormat="1" ht="47" customHeight="1" spans="1:8">
      <c r="A8" s="32"/>
      <c r="B8" s="38"/>
      <c r="C8" s="437" t="s">
        <v>1278</v>
      </c>
      <c r="D8" s="433">
        <v>7.69464314614015</v>
      </c>
      <c r="E8" s="433">
        <v>7.69464314614015</v>
      </c>
      <c r="F8" s="434">
        <v>1133.75675675676</v>
      </c>
      <c r="G8" s="435" t="s">
        <v>1279</v>
      </c>
      <c r="H8" s="436"/>
    </row>
    <row r="9" s="4" customFormat="1" ht="47" customHeight="1" spans="1:8">
      <c r="A9" s="32"/>
      <c r="B9" s="38"/>
      <c r="C9" s="437" t="s">
        <v>1280</v>
      </c>
      <c r="D9" s="433">
        <v>7.74966823110536</v>
      </c>
      <c r="E9" s="433">
        <v>7.74966823110536</v>
      </c>
      <c r="F9" s="434">
        <v>1142.94594594595</v>
      </c>
      <c r="G9" s="435" t="s">
        <v>1279</v>
      </c>
      <c r="H9" s="436"/>
    </row>
    <row r="10" s="4" customFormat="1" ht="47" customHeight="1" spans="1:8">
      <c r="A10" s="32"/>
      <c r="B10" s="38"/>
      <c r="C10" s="437" t="s">
        <v>1281</v>
      </c>
      <c r="D10" s="433">
        <v>8.2448939957922</v>
      </c>
      <c r="E10" s="433">
        <v>8.2448939957922</v>
      </c>
      <c r="F10" s="434">
        <v>1225.64864864865</v>
      </c>
      <c r="G10" s="435" t="s">
        <v>1279</v>
      </c>
      <c r="H10" s="436"/>
    </row>
    <row r="11" s="4" customFormat="1" ht="47" customHeight="1" spans="1:8">
      <c r="A11" s="32"/>
      <c r="B11" s="38"/>
      <c r="C11" s="437" t="s">
        <v>1282</v>
      </c>
      <c r="D11" s="433">
        <v>8.2448939957922</v>
      </c>
      <c r="E11" s="433">
        <v>8.2448939957922</v>
      </c>
      <c r="F11" s="434">
        <v>1225.64864864865</v>
      </c>
      <c r="G11" s="435" t="s">
        <v>1279</v>
      </c>
      <c r="H11" s="436"/>
    </row>
    <row r="12" s="4" customFormat="1" ht="47" customHeight="1" spans="1:8">
      <c r="A12" s="32"/>
      <c r="B12" s="38"/>
      <c r="C12" s="437" t="s">
        <v>1283</v>
      </c>
      <c r="D12" s="433">
        <v>8.2448939957922</v>
      </c>
      <c r="E12" s="433">
        <v>8.2448939957922</v>
      </c>
      <c r="F12" s="434">
        <v>1225.64864864865</v>
      </c>
      <c r="G12" s="435" t="s">
        <v>1284</v>
      </c>
      <c r="H12" s="436"/>
    </row>
    <row r="13" s="4" customFormat="1" ht="47" customHeight="1" spans="1:8">
      <c r="A13" s="32"/>
      <c r="B13" s="38"/>
      <c r="C13" s="437" t="s">
        <v>1285</v>
      </c>
      <c r="D13" s="433">
        <v>8.2448939957922</v>
      </c>
      <c r="E13" s="433">
        <v>8.2448939957922</v>
      </c>
      <c r="F13" s="434">
        <v>1225.64864864865</v>
      </c>
      <c r="G13" s="435" t="s">
        <v>1284</v>
      </c>
      <c r="H13" s="436"/>
    </row>
    <row r="14" s="4" customFormat="1" ht="47" customHeight="1" spans="1:8">
      <c r="A14" s="32"/>
      <c r="B14" s="38"/>
      <c r="C14" s="437" t="s">
        <v>1109</v>
      </c>
      <c r="D14" s="433">
        <v>8.2448939957922</v>
      </c>
      <c r="E14" s="433">
        <v>8.2448939957922</v>
      </c>
      <c r="F14" s="434">
        <v>1225.64864864865</v>
      </c>
      <c r="G14" s="435" t="s">
        <v>1284</v>
      </c>
      <c r="H14" s="436"/>
    </row>
    <row r="15" s="4" customFormat="1" ht="47" customHeight="1" spans="1:8">
      <c r="A15" s="32"/>
      <c r="B15" s="38"/>
      <c r="C15" s="437" t="s">
        <v>1286</v>
      </c>
      <c r="D15" s="433">
        <v>8.2448939957922</v>
      </c>
      <c r="E15" s="433">
        <v>8.2448939957922</v>
      </c>
      <c r="F15" s="434">
        <v>1225.64864864865</v>
      </c>
      <c r="G15" s="435" t="s">
        <v>1284</v>
      </c>
      <c r="H15" s="436"/>
    </row>
    <row r="16" s="4" customFormat="1" ht="47" customHeight="1" spans="1:8">
      <c r="A16" s="32"/>
      <c r="B16" s="38"/>
      <c r="C16" s="437" t="s">
        <v>1287</v>
      </c>
      <c r="D16" s="433">
        <v>8.63006959054863</v>
      </c>
      <c r="E16" s="433">
        <v>8.63006959054863</v>
      </c>
      <c r="F16" s="434">
        <v>1289.97297297297</v>
      </c>
      <c r="G16" s="435" t="s">
        <v>1288</v>
      </c>
      <c r="H16" s="436"/>
    </row>
    <row r="17" s="4" customFormat="1" ht="47" customHeight="1" spans="1:8">
      <c r="A17" s="32"/>
      <c r="B17" s="38"/>
      <c r="C17" s="437" t="s">
        <v>1289</v>
      </c>
      <c r="D17" s="433">
        <v>8.87768247289205</v>
      </c>
      <c r="E17" s="433">
        <v>8.87768247289205</v>
      </c>
      <c r="F17" s="434">
        <v>1331.32432432432</v>
      </c>
      <c r="G17" s="435" t="s">
        <v>1288</v>
      </c>
      <c r="H17" s="436"/>
    </row>
    <row r="18" s="4" customFormat="1" ht="47" customHeight="1" spans="1:8">
      <c r="A18" s="32"/>
      <c r="B18" s="38"/>
      <c r="C18" s="437" t="s">
        <v>1290</v>
      </c>
      <c r="D18" s="433">
        <v>8.87768247289205</v>
      </c>
      <c r="E18" s="433">
        <v>8.87768247289205</v>
      </c>
      <c r="F18" s="434">
        <v>1331.32432432432</v>
      </c>
      <c r="G18" s="435" t="s">
        <v>1288</v>
      </c>
      <c r="H18" s="436"/>
    </row>
    <row r="19" s="4" customFormat="1" ht="47" customHeight="1" spans="1:8">
      <c r="A19" s="32"/>
      <c r="B19" s="38"/>
      <c r="C19" s="437" t="s">
        <v>1291</v>
      </c>
      <c r="D19" s="433">
        <v>8.87768247289205</v>
      </c>
      <c r="E19" s="433">
        <v>8.87768247289205</v>
      </c>
      <c r="F19" s="434">
        <v>1331.32432432432</v>
      </c>
      <c r="G19" s="435" t="s">
        <v>1288</v>
      </c>
      <c r="H19" s="436"/>
    </row>
    <row r="20" s="4" customFormat="1" ht="47" customHeight="1" spans="1:8">
      <c r="A20" s="32"/>
      <c r="B20" s="38"/>
      <c r="C20" s="437" t="s">
        <v>1292</v>
      </c>
      <c r="D20" s="433">
        <v>8.87768247289205</v>
      </c>
      <c r="E20" s="433">
        <v>8.87768247289205</v>
      </c>
      <c r="F20" s="434">
        <v>1331.32432432432</v>
      </c>
      <c r="G20" s="435" t="s">
        <v>1288</v>
      </c>
      <c r="H20" s="436"/>
    </row>
    <row r="21" s="4" customFormat="1" ht="47" customHeight="1" spans="1:8">
      <c r="A21" s="32"/>
      <c r="B21" s="38"/>
      <c r="C21" s="437" t="s">
        <v>1293</v>
      </c>
      <c r="D21" s="433">
        <v>8.87768247289205</v>
      </c>
      <c r="E21" s="433">
        <v>8.87768247289205</v>
      </c>
      <c r="F21" s="434">
        <v>1331.32432432432</v>
      </c>
      <c r="G21" s="435" t="s">
        <v>1288</v>
      </c>
      <c r="H21" s="436"/>
    </row>
    <row r="22" s="4" customFormat="1" ht="47" customHeight="1" spans="1:8">
      <c r="A22" s="32"/>
      <c r="B22" s="38"/>
      <c r="C22" s="437" t="s">
        <v>1294</v>
      </c>
      <c r="D22" s="433">
        <v>8.87768247289205</v>
      </c>
      <c r="E22" s="433">
        <v>8.87768247289205</v>
      </c>
      <c r="F22" s="434">
        <v>1331.32432432432</v>
      </c>
      <c r="G22" s="435" t="s">
        <v>1288</v>
      </c>
      <c r="H22" s="436"/>
    </row>
    <row r="23" s="4" customFormat="1" ht="47" customHeight="1" spans="1:8">
      <c r="A23" s="32"/>
      <c r="B23" s="38"/>
      <c r="C23" s="437" t="s">
        <v>1295</v>
      </c>
      <c r="D23" s="433">
        <v>8.2448939957922</v>
      </c>
      <c r="E23" s="433">
        <v>8.2448939957922</v>
      </c>
      <c r="F23" s="434">
        <v>1225.64864864865</v>
      </c>
      <c r="G23" s="435" t="s">
        <v>1288</v>
      </c>
      <c r="H23" s="436"/>
    </row>
    <row r="24" s="8" customFormat="1" ht="28" customHeight="1" spans="1:8">
      <c r="A24" s="12"/>
      <c r="C24" s="437" t="s">
        <v>1295</v>
      </c>
      <c r="D24" s="433">
        <v>8.2448939957922</v>
      </c>
      <c r="E24" s="433">
        <v>8.2448939957922</v>
      </c>
      <c r="F24" s="434">
        <v>1225.64864864865</v>
      </c>
      <c r="G24" s="435" t="s">
        <v>1288</v>
      </c>
      <c r="H24" s="436"/>
    </row>
    <row r="25" s="8" customFormat="1" ht="30.75" spans="1:8">
      <c r="A25" s="12"/>
      <c r="C25" s="438" t="s">
        <v>1296</v>
      </c>
      <c r="D25" s="439">
        <v>8.2448939957922</v>
      </c>
      <c r="E25" s="439">
        <v>8.2448939957922</v>
      </c>
      <c r="F25" s="440">
        <v>1225.64864864865</v>
      </c>
      <c r="G25" s="441" t="s">
        <v>1288</v>
      </c>
      <c r="H25" s="442"/>
    </row>
    <row r="26" s="8" customFormat="1" ht="42" customHeight="1" spans="1:8">
      <c r="A26" s="12"/>
      <c r="E26" s="13"/>
      <c r="F26" s="14"/>
    </row>
    <row r="27" s="8" customFormat="1" ht="31" customHeight="1" spans="1:8">
      <c r="A27" s="12"/>
      <c r="C27" s="359" t="s">
        <v>106</v>
      </c>
      <c r="D27" s="360"/>
      <c r="E27" s="361"/>
      <c r="F27" s="362"/>
      <c r="G27" s="360"/>
      <c r="H27" s="363"/>
    </row>
    <row r="28" s="8" customFormat="1" ht="35" customHeight="1" spans="1:8">
      <c r="A28" s="12"/>
      <c r="C28" s="364" t="s">
        <v>1120</v>
      </c>
      <c r="D28" s="365"/>
      <c r="E28" s="366"/>
      <c r="F28" s="367"/>
      <c r="G28" s="365"/>
      <c r="H28" s="368"/>
    </row>
    <row r="29" s="8" customFormat="1" ht="18" spans="1:8">
      <c r="A29" s="12"/>
      <c r="C29" s="369" t="s">
        <v>1148</v>
      </c>
      <c r="D29" s="370"/>
      <c r="E29" s="371"/>
      <c r="F29" s="370"/>
      <c r="G29" s="370"/>
      <c r="H29" s="372"/>
    </row>
    <row r="30" ht="18" spans="1:8">
      <c r="C30" s="369" t="s">
        <v>690</v>
      </c>
      <c r="D30" s="370"/>
      <c r="E30" s="371"/>
      <c r="F30" s="370"/>
      <c r="G30" s="370"/>
      <c r="H30" s="372"/>
    </row>
    <row r="31" ht="18" spans="1:8">
      <c r="C31" s="369" t="s">
        <v>1122</v>
      </c>
      <c r="D31" s="370"/>
      <c r="E31" s="371"/>
      <c r="F31" s="370"/>
      <c r="G31" s="370"/>
      <c r="H31" s="372"/>
    </row>
    <row r="32" ht="18" spans="1:8">
      <c r="C32" s="369" t="s">
        <v>990</v>
      </c>
      <c r="D32" s="370"/>
      <c r="E32" s="371"/>
      <c r="F32" s="370"/>
      <c r="G32" s="370"/>
      <c r="H32" s="372"/>
    </row>
    <row r="33" ht="18" spans="3:8">
      <c r="C33" s="369" t="s">
        <v>1123</v>
      </c>
      <c r="D33" s="370"/>
      <c r="E33" s="371"/>
      <c r="F33" s="370"/>
      <c r="G33" s="370"/>
      <c r="H33" s="372"/>
    </row>
    <row r="34" ht="18" spans="3:8">
      <c r="C34" s="369" t="s">
        <v>962</v>
      </c>
      <c r="D34" s="370"/>
      <c r="E34" s="371"/>
      <c r="F34" s="370"/>
      <c r="G34" s="370"/>
      <c r="H34" s="372"/>
    </row>
    <row r="35" ht="18.75" spans="3:8">
      <c r="C35" s="369" t="s">
        <v>963</v>
      </c>
      <c r="D35" s="370"/>
      <c r="E35" s="371"/>
      <c r="F35" s="370"/>
      <c r="G35" s="370"/>
      <c r="H35" s="372"/>
    </row>
    <row r="36" ht="28.2" spans="3:8">
      <c r="C36" s="359" t="s">
        <v>964</v>
      </c>
      <c r="D36" s="360"/>
      <c r="E36" s="361"/>
      <c r="F36" s="362"/>
      <c r="G36" s="360"/>
      <c r="H36" s="363"/>
    </row>
    <row r="37" ht="18" spans="3:8">
      <c r="C37" s="369" t="s">
        <v>1124</v>
      </c>
      <c r="D37" s="370"/>
      <c r="E37" s="370"/>
      <c r="F37" s="370"/>
      <c r="G37" s="370"/>
      <c r="H37" s="372"/>
    </row>
    <row r="38" ht="18.75" spans="3:8">
      <c r="C38" s="373" t="s">
        <v>1125</v>
      </c>
      <c r="D38" s="374"/>
      <c r="E38" s="375"/>
      <c r="F38" s="374"/>
      <c r="G38" s="374"/>
      <c r="H38" s="376"/>
    </row>
    <row r="39" ht="28.2" spans="3:8">
      <c r="C39" s="359" t="s">
        <v>114</v>
      </c>
      <c r="D39" s="360"/>
      <c r="E39" s="361"/>
      <c r="F39" s="362"/>
      <c r="G39" s="360"/>
      <c r="H39" s="363"/>
    </row>
    <row r="40" ht="18" spans="3:8">
      <c r="C40" s="377" t="s">
        <v>231</v>
      </c>
      <c r="D40" s="378"/>
      <c r="E40" s="379"/>
      <c r="F40" s="380"/>
      <c r="G40" s="378"/>
      <c r="H40" s="381"/>
    </row>
    <row r="41" ht="18" spans="3:8">
      <c r="C41" s="377" t="s">
        <v>1126</v>
      </c>
      <c r="D41" s="378"/>
      <c r="E41" s="378"/>
      <c r="F41" s="378"/>
      <c r="G41" s="378"/>
      <c r="H41" s="381"/>
    </row>
    <row r="42" ht="18" spans="3:8">
      <c r="C42" s="382" t="s">
        <v>972</v>
      </c>
      <c r="D42" s="383"/>
      <c r="E42" s="384"/>
      <c r="F42" s="385"/>
      <c r="G42" s="383"/>
      <c r="H42" s="386"/>
    </row>
    <row r="43" ht="18" spans="3:8">
      <c r="C43" s="382" t="s">
        <v>973</v>
      </c>
      <c r="D43" s="383"/>
      <c r="E43" s="384"/>
      <c r="F43" s="385"/>
      <c r="G43" s="383"/>
      <c r="H43" s="386"/>
    </row>
    <row r="44" ht="18" spans="3:8">
      <c r="C44" s="382" t="s">
        <v>974</v>
      </c>
      <c r="D44" s="383"/>
      <c r="E44" s="384"/>
      <c r="F44" s="385"/>
      <c r="G44" s="383"/>
      <c r="H44" s="386"/>
    </row>
    <row r="45" ht="18" spans="3:8">
      <c r="C45" s="382" t="s">
        <v>975</v>
      </c>
      <c r="D45" s="383"/>
      <c r="E45" s="384"/>
      <c r="F45" s="385"/>
      <c r="G45" s="383"/>
      <c r="H45" s="386"/>
    </row>
    <row r="46" ht="18.75" spans="3:8">
      <c r="C46" s="382" t="s">
        <v>976</v>
      </c>
      <c r="D46" s="383"/>
      <c r="E46" s="384"/>
      <c r="F46" s="385"/>
      <c r="G46" s="383"/>
      <c r="H46" s="386"/>
    </row>
    <row r="47" ht="28.2" spans="3:8">
      <c r="C47" s="359" t="s">
        <v>121</v>
      </c>
      <c r="D47" s="360"/>
      <c r="E47" s="361"/>
      <c r="F47" s="362"/>
      <c r="G47" s="360"/>
      <c r="H47" s="363"/>
    </row>
    <row r="48" ht="17.4" spans="3:8">
      <c r="C48" s="387" t="s">
        <v>1127</v>
      </c>
      <c r="D48" s="388"/>
      <c r="E48" s="389"/>
      <c r="F48" s="390"/>
      <c r="G48" s="388"/>
      <c r="H48" s="391"/>
    </row>
    <row r="49" ht="17.4" spans="3:8">
      <c r="C49" s="387" t="s">
        <v>1128</v>
      </c>
      <c r="D49" s="388"/>
      <c r="E49" s="389"/>
      <c r="F49" s="390"/>
      <c r="G49" s="388"/>
      <c r="H49" s="391"/>
    </row>
    <row r="50" ht="17.4" spans="3:8">
      <c r="C50" s="387" t="s">
        <v>1129</v>
      </c>
      <c r="D50" s="388"/>
      <c r="E50" s="389"/>
      <c r="F50" s="390"/>
      <c r="G50" s="388"/>
      <c r="H50" s="391"/>
    </row>
    <row r="51" ht="17.4" spans="3:8">
      <c r="C51" s="387" t="s">
        <v>125</v>
      </c>
      <c r="D51" s="388"/>
      <c r="E51" s="389"/>
      <c r="F51" s="390"/>
      <c r="G51" s="388"/>
      <c r="H51" s="391"/>
    </row>
    <row r="52" ht="17.4" spans="3:8">
      <c r="C52" s="387" t="s">
        <v>236</v>
      </c>
      <c r="D52" s="388"/>
      <c r="E52" s="389"/>
      <c r="F52" s="390"/>
      <c r="G52" s="388"/>
      <c r="H52" s="391"/>
    </row>
    <row r="53" ht="30.15" spans="3:8">
      <c r="C53" s="392" t="s">
        <v>127</v>
      </c>
      <c r="D53" s="393"/>
      <c r="E53" s="394"/>
      <c r="F53" s="395"/>
      <c r="G53" s="393"/>
      <c r="H53" s="396"/>
    </row>
  </sheetData>
  <mergeCells count="52">
    <mergeCell ref="C2:H2"/>
    <mergeCell ref="C3:H3"/>
    <mergeCell ref="C4:H4"/>
    <mergeCell ref="D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C27:H27"/>
    <mergeCell ref="C28:H28"/>
    <mergeCell ref="C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C6"/>
  </mergeCells>
  <pageMargins left="0.75" right="0.75" top="1" bottom="1" header="0.5" footer="0.5"/>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dimension ref="A1:I72"/>
  <sheetViews>
    <sheetView zoomScale="59" zoomScaleNormal="59" workbookViewId="0">
      <pane xSplit="3" ySplit="6" topLeftCell="D7" activePane="bottomRight" state="frozen"/>
      <selection/>
      <selection pane="topRight"/>
      <selection pane="bottomLeft"/>
      <selection pane="bottomRight" activeCell="F7" sqref="F7"/>
    </sheetView>
  </sheetViews>
  <sheetFormatPr defaultColWidth="9" defaultRowHeight="15.6"/>
  <cols>
    <col min="1" max="1" width="4.01851851851852" style="12" customWidth="1"/>
    <col min="2" max="2" width="3.2037037037037" style="8" customWidth="1"/>
    <col min="3" max="3" width="78.7314814814815" style="8" customWidth="1"/>
    <col min="4" max="6" width="21.25" style="13" customWidth="1"/>
    <col min="7" max="7" width="34.3425925925926" style="8" customWidth="1"/>
    <col min="8" max="9" width="25.7777777777778" style="8" customWidth="1"/>
    <col min="10" max="36" width="9" customWidth="1"/>
  </cols>
  <sheetData>
    <row r="1" s="1" customFormat="1" ht="61" customHeight="1" spans="1:9">
      <c r="A1" s="16"/>
      <c r="B1" s="260" t="s">
        <v>1271</v>
      </c>
      <c r="C1" s="260"/>
      <c r="D1" s="260"/>
      <c r="E1" s="260"/>
      <c r="F1" s="260"/>
      <c r="G1" s="260"/>
    </row>
    <row r="2" s="4" customFormat="1" ht="61" customHeight="1" spans="1:9">
      <c r="A2" s="32"/>
      <c r="B2" s="38"/>
      <c r="C2" s="397" t="s">
        <v>1297</v>
      </c>
      <c r="D2" s="398"/>
      <c r="E2" s="398"/>
      <c r="F2" s="398"/>
      <c r="G2" s="399"/>
      <c r="H2" s="399"/>
      <c r="I2" s="400"/>
    </row>
    <row r="3" s="4" customFormat="1" ht="16" customHeight="1" spans="1:9">
      <c r="A3" s="32"/>
      <c r="B3" s="38"/>
      <c r="C3" s="401" t="s">
        <v>130</v>
      </c>
      <c r="D3" s="402"/>
      <c r="E3" s="402"/>
      <c r="F3" s="402"/>
      <c r="G3" s="402"/>
      <c r="H3" s="402"/>
      <c r="I3" s="403"/>
    </row>
    <row r="4" s="5" customFormat="1" ht="28" customHeight="1" spans="1:9">
      <c r="A4" s="39"/>
      <c r="B4" s="33"/>
      <c r="C4" s="404" t="s">
        <v>1298</v>
      </c>
      <c r="D4" s="405"/>
      <c r="E4" s="405"/>
      <c r="F4" s="405"/>
      <c r="G4" s="405"/>
      <c r="H4" s="405"/>
      <c r="I4" s="406"/>
    </row>
    <row r="5" s="4" customFormat="1" ht="60" customHeight="1" spans="1:9">
      <c r="A5" s="32"/>
      <c r="B5" s="38"/>
      <c r="C5" s="45" t="s">
        <v>1045</v>
      </c>
      <c r="D5" s="407" t="s">
        <v>1299</v>
      </c>
      <c r="E5" s="407"/>
      <c r="F5" s="407"/>
      <c r="G5" s="407"/>
      <c r="H5" s="407"/>
      <c r="I5" s="408"/>
    </row>
    <row r="6" s="4" customFormat="1" ht="60" customHeight="1" spans="1:9">
      <c r="A6" s="32"/>
      <c r="B6" s="38"/>
      <c r="C6" s="45"/>
      <c r="D6" s="342" t="s">
        <v>79</v>
      </c>
      <c r="E6" s="342" t="s">
        <v>80</v>
      </c>
      <c r="F6" s="342" t="s">
        <v>82</v>
      </c>
      <c r="G6" s="344" t="s">
        <v>1275</v>
      </c>
      <c r="H6" s="48" t="s">
        <v>8</v>
      </c>
      <c r="I6" s="49"/>
    </row>
    <row r="7" s="4" customFormat="1" ht="52" customHeight="1" spans="1:9">
      <c r="A7" s="32"/>
      <c r="B7" s="38"/>
      <c r="C7" s="409" t="s">
        <v>1300</v>
      </c>
      <c r="D7" s="348">
        <v>7.35410260559961</v>
      </c>
      <c r="E7" s="348">
        <v>7.35410260559961</v>
      </c>
      <c r="F7" s="348">
        <v>7.35410260559961</v>
      </c>
      <c r="G7" s="349">
        <v>1083.26666666667</v>
      </c>
      <c r="H7" s="350" t="s">
        <v>1301</v>
      </c>
      <c r="I7" s="410"/>
    </row>
    <row r="8" s="4" customFormat="1" ht="52" customHeight="1" spans="1:9">
      <c r="A8" s="32"/>
      <c r="B8" s="38"/>
      <c r="C8" s="411" t="s">
        <v>1302</v>
      </c>
      <c r="D8" s="348">
        <v>7.92053730377084</v>
      </c>
      <c r="E8" s="348">
        <v>7.92053730377084</v>
      </c>
      <c r="F8" s="348">
        <v>7.92053730377084</v>
      </c>
      <c r="G8" s="349">
        <v>1179.75315315315</v>
      </c>
      <c r="H8" s="350" t="s">
        <v>1303</v>
      </c>
      <c r="I8" s="410"/>
    </row>
    <row r="9" s="4" customFormat="1" ht="43" customHeight="1" spans="1:9">
      <c r="A9" s="32"/>
      <c r="B9" s="38"/>
      <c r="C9" s="411" t="s">
        <v>1304</v>
      </c>
      <c r="D9" s="348">
        <v>8.26039812267357</v>
      </c>
      <c r="E9" s="348">
        <v>8.26039812267357</v>
      </c>
      <c r="F9" s="348">
        <v>8.26039812267357</v>
      </c>
      <c r="G9" s="349">
        <v>1236.50990990991</v>
      </c>
      <c r="H9" s="350" t="s">
        <v>1303</v>
      </c>
      <c r="I9" s="410"/>
    </row>
    <row r="10" s="4" customFormat="1" ht="46" customHeight="1" spans="1:9">
      <c r="A10" s="32"/>
      <c r="B10" s="38"/>
      <c r="C10" s="412" t="s">
        <v>1305</v>
      </c>
      <c r="D10" s="348">
        <v>8.60025894157631</v>
      </c>
      <c r="E10" s="348">
        <v>8.60025894157631</v>
      </c>
      <c r="F10" s="348">
        <v>8.60025894157631</v>
      </c>
      <c r="G10" s="349">
        <v>1293.26666666667</v>
      </c>
      <c r="H10" s="350" t="s">
        <v>1303</v>
      </c>
      <c r="I10" s="410"/>
    </row>
    <row r="11" s="4" customFormat="1" ht="48" customHeight="1" spans="1:9">
      <c r="A11" s="32"/>
      <c r="B11" s="38"/>
      <c r="C11" s="412" t="s">
        <v>1306</v>
      </c>
      <c r="D11" s="348">
        <v>8.99676323029616</v>
      </c>
      <c r="E11" s="348">
        <v>8.99676323029616</v>
      </c>
      <c r="F11" s="348">
        <v>8.99676323029616</v>
      </c>
      <c r="G11" s="349">
        <v>1359.48288288288</v>
      </c>
      <c r="H11" s="350" t="s">
        <v>1307</v>
      </c>
      <c r="I11" s="410"/>
    </row>
    <row r="12" s="4" customFormat="1" ht="46" customHeight="1" spans="1:9">
      <c r="A12" s="32"/>
      <c r="B12" s="38"/>
      <c r="C12" s="412" t="s">
        <v>1308</v>
      </c>
      <c r="D12" s="348">
        <v>8.28743593893295</v>
      </c>
      <c r="E12" s="348">
        <v>8.28743593893295</v>
      </c>
      <c r="F12" s="348">
        <v>8.28743593893295</v>
      </c>
      <c r="G12" s="349">
        <v>1238.82222222222</v>
      </c>
      <c r="H12" s="350" t="s">
        <v>1303</v>
      </c>
      <c r="I12" s="410"/>
    </row>
    <row r="13" s="4" customFormat="1" ht="53" customHeight="1" spans="1:9">
      <c r="A13" s="32"/>
      <c r="B13" s="38"/>
      <c r="C13" s="412" t="s">
        <v>1309</v>
      </c>
      <c r="D13" s="348">
        <v>8.28743593893295</v>
      </c>
      <c r="E13" s="348">
        <v>8.28743593893295</v>
      </c>
      <c r="F13" s="348">
        <v>8.28743593893295</v>
      </c>
      <c r="G13" s="349">
        <v>1238.82222222222</v>
      </c>
      <c r="H13" s="350" t="s">
        <v>1303</v>
      </c>
      <c r="I13" s="410"/>
    </row>
    <row r="14" s="4" customFormat="1" ht="59" customHeight="1" spans="1:9">
      <c r="A14" s="32"/>
      <c r="B14" s="38"/>
      <c r="C14" s="412" t="s">
        <v>1310</v>
      </c>
      <c r="D14" s="348">
        <v>8.28743593893295</v>
      </c>
      <c r="E14" s="348">
        <v>8.28743593893295</v>
      </c>
      <c r="F14" s="348">
        <v>8.28743593893295</v>
      </c>
      <c r="G14" s="349">
        <v>1238.82222222222</v>
      </c>
      <c r="H14" s="350" t="s">
        <v>1303</v>
      </c>
      <c r="I14" s="410"/>
    </row>
    <row r="15" s="4" customFormat="1" ht="56" customHeight="1" spans="1:9">
      <c r="A15" s="32"/>
      <c r="B15" s="38"/>
      <c r="C15" s="412" t="s">
        <v>1311</v>
      </c>
      <c r="D15" s="348">
        <v>8.28743593893295</v>
      </c>
      <c r="E15" s="348">
        <v>8.28743593893295</v>
      </c>
      <c r="F15" s="348">
        <v>8.28743593893295</v>
      </c>
      <c r="G15" s="349">
        <v>1238.82222222222</v>
      </c>
      <c r="H15" s="350" t="s">
        <v>1303</v>
      </c>
      <c r="I15" s="410"/>
    </row>
    <row r="16" s="4" customFormat="1" ht="49" customHeight="1" spans="1:9">
      <c r="A16" s="32"/>
      <c r="B16" s="38"/>
      <c r="C16" s="412" t="s">
        <v>1312</v>
      </c>
      <c r="D16" s="348">
        <v>7.92053730377084</v>
      </c>
      <c r="E16" s="348">
        <v>7.92053730377084</v>
      </c>
      <c r="F16" s="348">
        <v>7.92053730377084</v>
      </c>
      <c r="G16" s="349">
        <v>1179.75315315315</v>
      </c>
      <c r="H16" s="350" t="s">
        <v>1303</v>
      </c>
      <c r="I16" s="410"/>
    </row>
    <row r="17" s="4" customFormat="1" ht="55" customHeight="1" spans="1:9">
      <c r="A17" s="32"/>
      <c r="B17" s="38"/>
      <c r="C17" s="412" t="s">
        <v>1313</v>
      </c>
      <c r="D17" s="348">
        <v>8.26039812267357</v>
      </c>
      <c r="E17" s="348">
        <v>8.26039812267357</v>
      </c>
      <c r="F17" s="348">
        <v>8.26039812267357</v>
      </c>
      <c r="G17" s="349">
        <v>1236.50990990991</v>
      </c>
      <c r="H17" s="350" t="s">
        <v>1303</v>
      </c>
      <c r="I17" s="410"/>
    </row>
    <row r="18" s="4" customFormat="1" ht="62" customHeight="1" spans="1:9">
      <c r="A18" s="32"/>
      <c r="B18" s="38"/>
      <c r="C18" s="412" t="s">
        <v>1258</v>
      </c>
      <c r="D18" s="348">
        <v>9.22076927226628</v>
      </c>
      <c r="E18" s="348">
        <v>9.22076927226628</v>
      </c>
      <c r="F18" s="348">
        <v>9.22076927226628</v>
      </c>
      <c r="G18" s="349">
        <v>1394.37777777778</v>
      </c>
      <c r="H18" s="350" t="s">
        <v>1303</v>
      </c>
      <c r="I18" s="410"/>
    </row>
    <row r="19" s="4" customFormat="1" ht="68" customHeight="1" spans="1:9">
      <c r="A19" s="32"/>
      <c r="B19" s="38"/>
      <c r="C19" s="412" t="s">
        <v>1110</v>
      </c>
      <c r="D19" s="348">
        <v>7.92053730377084</v>
      </c>
      <c r="E19" s="348">
        <v>7.92053730377084</v>
      </c>
      <c r="F19" s="348">
        <v>7.92053730377084</v>
      </c>
      <c r="G19" s="349">
        <v>1236.50990990991</v>
      </c>
      <c r="H19" s="350" t="s">
        <v>1303</v>
      </c>
      <c r="I19" s="410"/>
    </row>
    <row r="20" s="4" customFormat="1" ht="53" customHeight="1" spans="1:9">
      <c r="A20" s="32"/>
      <c r="B20" s="38"/>
      <c r="C20" s="412" t="s">
        <v>1314</v>
      </c>
      <c r="D20" s="348">
        <v>8.26039812267357</v>
      </c>
      <c r="E20" s="348">
        <v>8.26039812267357</v>
      </c>
      <c r="F20" s="348">
        <v>8.26039812267357</v>
      </c>
      <c r="G20" s="349">
        <v>1179.75315315315</v>
      </c>
      <c r="H20" s="350" t="s">
        <v>1303</v>
      </c>
      <c r="I20" s="410"/>
    </row>
    <row r="21" s="4" customFormat="1" ht="53" customHeight="1" spans="1:9">
      <c r="A21" s="32"/>
      <c r="B21" s="38"/>
      <c r="C21" s="412" t="s">
        <v>1315</v>
      </c>
      <c r="D21" s="348">
        <v>9.22076927226628</v>
      </c>
      <c r="E21" s="348">
        <v>9.22076927226628</v>
      </c>
      <c r="F21" s="348">
        <v>9.22076927226628</v>
      </c>
      <c r="G21" s="349">
        <v>1394.37777777778</v>
      </c>
      <c r="H21" s="350" t="s">
        <v>1303</v>
      </c>
      <c r="I21" s="410"/>
    </row>
    <row r="22" s="4" customFormat="1" ht="53" customHeight="1" spans="1:9">
      <c r="A22" s="32"/>
      <c r="B22" s="38"/>
      <c r="C22" s="412" t="s">
        <v>1316</v>
      </c>
      <c r="D22" s="348">
        <v>8.87076927226628</v>
      </c>
      <c r="E22" s="348">
        <v>8.87076927226628</v>
      </c>
      <c r="F22" s="348">
        <v>8.87076927226628</v>
      </c>
      <c r="G22" s="349">
        <v>1336.04444444444</v>
      </c>
      <c r="H22" s="350" t="s">
        <v>1303</v>
      </c>
      <c r="I22" s="410"/>
    </row>
    <row r="23" s="4" customFormat="1" ht="53" customHeight="1" spans="1:9">
      <c r="A23" s="32"/>
      <c r="B23" s="38"/>
      <c r="C23" s="412" t="s">
        <v>1317</v>
      </c>
      <c r="D23" s="348">
        <v>9.45410260559961</v>
      </c>
      <c r="E23" s="348">
        <v>9.45410260559961</v>
      </c>
      <c r="F23" s="348">
        <v>9.45410260559961</v>
      </c>
      <c r="G23" s="349">
        <v>1433.26666666667</v>
      </c>
      <c r="H23" s="350" t="s">
        <v>1303</v>
      </c>
      <c r="I23" s="410"/>
    </row>
    <row r="24" s="4" customFormat="1" ht="53" customHeight="1" spans="1:9">
      <c r="A24" s="32"/>
      <c r="B24" s="38"/>
      <c r="C24" s="412" t="s">
        <v>1318</v>
      </c>
      <c r="D24" s="348">
        <v>8.75410260559961</v>
      </c>
      <c r="E24" s="348">
        <v>8.75410260559961</v>
      </c>
      <c r="F24" s="348">
        <v>8.75410260559961</v>
      </c>
      <c r="G24" s="349">
        <v>1316.6</v>
      </c>
      <c r="H24" s="350" t="s">
        <v>1303</v>
      </c>
      <c r="I24" s="410"/>
    </row>
    <row r="25" s="4" customFormat="1" ht="53" customHeight="1" spans="1:9">
      <c r="A25" s="32"/>
      <c r="B25" s="38"/>
      <c r="C25" s="412" t="s">
        <v>1319</v>
      </c>
      <c r="D25" s="348">
        <v>9.22076927226628</v>
      </c>
      <c r="E25" s="348">
        <v>9.22076927226628</v>
      </c>
      <c r="F25" s="348">
        <v>9.22076927226628</v>
      </c>
      <c r="G25" s="349">
        <v>1394.37777777778</v>
      </c>
      <c r="H25" s="350" t="s">
        <v>1303</v>
      </c>
      <c r="I25" s="410"/>
    </row>
    <row r="26" s="4" customFormat="1" ht="53" customHeight="1" spans="1:9">
      <c r="A26" s="32"/>
      <c r="B26" s="38"/>
      <c r="C26" s="412" t="s">
        <v>1320</v>
      </c>
      <c r="D26" s="348">
        <v>9.45410260559961</v>
      </c>
      <c r="E26" s="348">
        <v>9.45410260559961</v>
      </c>
      <c r="F26" s="348">
        <v>9.45410260559961</v>
      </c>
      <c r="G26" s="349">
        <v>1433.26666666667</v>
      </c>
      <c r="H26" s="350" t="s">
        <v>1303</v>
      </c>
      <c r="I26" s="410"/>
    </row>
    <row r="27" s="4" customFormat="1" ht="53" customHeight="1" spans="1:9">
      <c r="A27" s="32"/>
      <c r="B27" s="38"/>
      <c r="C27" s="412" t="s">
        <v>1321</v>
      </c>
      <c r="D27" s="348">
        <v>9.22076927226628</v>
      </c>
      <c r="E27" s="348">
        <v>9.22076927226628</v>
      </c>
      <c r="F27" s="348">
        <v>9.22076927226628</v>
      </c>
      <c r="G27" s="349">
        <v>1394.37777777778</v>
      </c>
      <c r="H27" s="350" t="s">
        <v>1307</v>
      </c>
      <c r="I27" s="410"/>
    </row>
    <row r="28" s="4" customFormat="1" ht="53" customHeight="1" spans="1:9">
      <c r="A28" s="32"/>
      <c r="B28" s="38"/>
      <c r="C28" s="412" t="s">
        <v>1322</v>
      </c>
      <c r="D28" s="348">
        <v>9.22076927226628</v>
      </c>
      <c r="E28" s="348">
        <v>9.22076927226628</v>
      </c>
      <c r="F28" s="348">
        <v>9.22076927226628</v>
      </c>
      <c r="G28" s="349">
        <v>1394.37777777778</v>
      </c>
      <c r="H28" s="350" t="s">
        <v>1307</v>
      </c>
      <c r="I28" s="410"/>
    </row>
    <row r="29" s="4" customFormat="1" ht="53" customHeight="1" spans="1:9">
      <c r="A29" s="32"/>
      <c r="B29" s="38"/>
      <c r="C29" s="412" t="s">
        <v>1323</v>
      </c>
      <c r="D29" s="348">
        <v>9.22076927226628</v>
      </c>
      <c r="E29" s="348">
        <v>9.22076927226628</v>
      </c>
      <c r="F29" s="348">
        <v>9.22076927226628</v>
      </c>
      <c r="G29" s="349">
        <v>1394.37777777778</v>
      </c>
      <c r="H29" s="350" t="s">
        <v>1307</v>
      </c>
      <c r="I29" s="410"/>
    </row>
    <row r="30" s="4" customFormat="1" ht="53" customHeight="1" spans="1:9">
      <c r="A30" s="32"/>
      <c r="B30" s="38"/>
      <c r="C30" s="412" t="s">
        <v>1324</v>
      </c>
      <c r="D30" s="348">
        <v>9.45410260559961</v>
      </c>
      <c r="E30" s="348">
        <v>9.45410260559961</v>
      </c>
      <c r="F30" s="348">
        <v>9.45410260559961</v>
      </c>
      <c r="G30" s="349">
        <v>1433.26666666667</v>
      </c>
      <c r="H30" s="350" t="s">
        <v>1307</v>
      </c>
      <c r="I30" s="410"/>
    </row>
    <row r="31" s="4" customFormat="1" ht="53" customHeight="1" spans="1:9">
      <c r="A31" s="32"/>
      <c r="B31" s="38"/>
      <c r="C31" s="412" t="s">
        <v>1325</v>
      </c>
      <c r="D31" s="348">
        <v>9.45410260559961</v>
      </c>
      <c r="E31" s="348">
        <v>9.45410260559961</v>
      </c>
      <c r="F31" s="348">
        <v>9.45410260559961</v>
      </c>
      <c r="G31" s="349">
        <v>1433.26666666667</v>
      </c>
      <c r="H31" s="350" t="s">
        <v>1307</v>
      </c>
      <c r="I31" s="410"/>
    </row>
    <row r="32" s="4" customFormat="1" ht="53" customHeight="1" spans="1:9">
      <c r="A32" s="32"/>
      <c r="B32" s="38"/>
      <c r="C32" s="412" t="s">
        <v>1326</v>
      </c>
      <c r="D32" s="348">
        <v>9.22076927226628</v>
      </c>
      <c r="E32" s="348">
        <v>9.22076927226628</v>
      </c>
      <c r="F32" s="348">
        <v>9.22076927226628</v>
      </c>
      <c r="G32" s="349">
        <v>1394.37777777778</v>
      </c>
      <c r="H32" s="350" t="s">
        <v>1307</v>
      </c>
      <c r="I32" s="410"/>
    </row>
    <row r="33" s="4" customFormat="1" ht="53" customHeight="1" spans="1:9">
      <c r="A33" s="32"/>
      <c r="B33" s="38"/>
      <c r="C33" s="412" t="s">
        <v>1327</v>
      </c>
      <c r="D33" s="348">
        <v>9.45410260559961</v>
      </c>
      <c r="E33" s="348">
        <v>9.45410260559961</v>
      </c>
      <c r="F33" s="348">
        <v>9.45410260559961</v>
      </c>
      <c r="G33" s="349">
        <v>1433.26666666667</v>
      </c>
      <c r="H33" s="350" t="s">
        <v>1307</v>
      </c>
      <c r="I33" s="410"/>
    </row>
    <row r="34" s="4" customFormat="1" ht="53" customHeight="1" spans="1:9">
      <c r="A34" s="32"/>
      <c r="B34" s="38"/>
      <c r="C34" s="412" t="s">
        <v>1328</v>
      </c>
      <c r="D34" s="348">
        <v>10.1541026055996</v>
      </c>
      <c r="E34" s="348">
        <v>10.1541026055996</v>
      </c>
      <c r="F34" s="348">
        <v>10.1541026055996</v>
      </c>
      <c r="G34" s="349">
        <v>1549.93333333333</v>
      </c>
      <c r="H34" s="350" t="s">
        <v>1307</v>
      </c>
      <c r="I34" s="410"/>
    </row>
    <row r="35" s="4" customFormat="1" ht="53" customHeight="1" spans="1:9">
      <c r="A35" s="32"/>
      <c r="B35" s="38"/>
      <c r="C35" s="412" t="s">
        <v>1293</v>
      </c>
      <c r="D35" s="348">
        <v>10.3874359389329</v>
      </c>
      <c r="E35" s="348">
        <v>10.3874359389329</v>
      </c>
      <c r="F35" s="348">
        <v>10.3874359389329</v>
      </c>
      <c r="G35" s="349">
        <v>1588.82222222222</v>
      </c>
      <c r="H35" s="350" t="s">
        <v>1307</v>
      </c>
      <c r="I35" s="410"/>
    </row>
    <row r="36" s="4" customFormat="1" ht="53" customHeight="1" spans="1:9">
      <c r="A36" s="32"/>
      <c r="B36" s="38"/>
      <c r="C36" s="412" t="s">
        <v>1329</v>
      </c>
      <c r="D36" s="348">
        <v>10.1541026055996</v>
      </c>
      <c r="E36" s="348">
        <v>10.1541026055996</v>
      </c>
      <c r="F36" s="348">
        <v>10.1541026055996</v>
      </c>
      <c r="G36" s="349">
        <v>1549.93333333333</v>
      </c>
      <c r="H36" s="350" t="s">
        <v>1307</v>
      </c>
      <c r="I36" s="410"/>
    </row>
    <row r="37" s="4" customFormat="1" ht="53" customHeight="1" spans="1:9">
      <c r="A37" s="32"/>
      <c r="B37" s="38"/>
      <c r="C37" s="413" t="s">
        <v>1330</v>
      </c>
      <c r="D37" s="348">
        <v>10.1541026055996</v>
      </c>
      <c r="E37" s="348">
        <v>10.1541026055996</v>
      </c>
      <c r="F37" s="348">
        <v>10.1541026055996</v>
      </c>
      <c r="G37" s="349">
        <v>1549.93333333333</v>
      </c>
      <c r="H37" s="350" t="s">
        <v>1307</v>
      </c>
      <c r="I37" s="410"/>
    </row>
    <row r="38" s="4" customFormat="1" ht="53" customHeight="1" spans="1:9">
      <c r="A38" s="32"/>
      <c r="B38" s="38"/>
      <c r="C38" s="412" t="s">
        <v>1331</v>
      </c>
      <c r="D38" s="348">
        <v>7.92053730377084</v>
      </c>
      <c r="E38" s="348">
        <v>7.92053730377084</v>
      </c>
      <c r="F38" s="348">
        <v>7.92053730377084</v>
      </c>
      <c r="G38" s="349">
        <v>1179.75315315315</v>
      </c>
      <c r="H38" s="350" t="s">
        <v>1303</v>
      </c>
      <c r="I38" s="410"/>
    </row>
    <row r="39" s="4" customFormat="1" ht="53" customHeight="1" spans="1:9">
      <c r="A39" s="32"/>
      <c r="B39" s="38"/>
      <c r="C39" s="412" t="s">
        <v>1332</v>
      </c>
      <c r="D39" s="348">
        <v>7.92053730377084</v>
      </c>
      <c r="E39" s="348">
        <v>7.92053730377084</v>
      </c>
      <c r="F39" s="348">
        <v>7.92053730377084</v>
      </c>
      <c r="G39" s="349">
        <v>1179.75315315315</v>
      </c>
      <c r="H39" s="350" t="s">
        <v>1303</v>
      </c>
      <c r="I39" s="410"/>
    </row>
    <row r="40" s="4" customFormat="1" ht="53" customHeight="1" spans="1:9">
      <c r="A40" s="32"/>
      <c r="B40" s="38"/>
      <c r="C40" s="412" t="s">
        <v>1333</v>
      </c>
      <c r="D40" s="348">
        <v>8.26039812267357</v>
      </c>
      <c r="E40" s="348">
        <v>8.26039812267357</v>
      </c>
      <c r="F40" s="348">
        <v>8.26039812267357</v>
      </c>
      <c r="G40" s="349">
        <v>1236.50990990991</v>
      </c>
      <c r="H40" s="350" t="s">
        <v>1303</v>
      </c>
      <c r="I40" s="410"/>
    </row>
    <row r="41" s="4" customFormat="1" ht="53" customHeight="1" spans="1:9">
      <c r="A41" s="32"/>
      <c r="B41" s="38"/>
      <c r="C41" s="412" t="s">
        <v>1334</v>
      </c>
      <c r="D41" s="348">
        <v>8.26039812267357</v>
      </c>
      <c r="E41" s="348">
        <v>8.26039812267357</v>
      </c>
      <c r="F41" s="348">
        <v>8.26039812267357</v>
      </c>
      <c r="G41" s="349">
        <v>1236.50990990991</v>
      </c>
      <c r="H41" s="350" t="s">
        <v>1307</v>
      </c>
      <c r="I41" s="410"/>
    </row>
    <row r="42" s="4" customFormat="1" ht="53" customHeight="1" spans="1:9">
      <c r="A42" s="32"/>
      <c r="B42" s="38"/>
      <c r="C42" s="412" t="s">
        <v>1335</v>
      </c>
      <c r="D42" s="348">
        <v>8.60025894157631</v>
      </c>
      <c r="E42" s="348">
        <v>8.60025894157631</v>
      </c>
      <c r="F42" s="348">
        <v>8.60025894157631</v>
      </c>
      <c r="G42" s="349">
        <v>1293.26666666667</v>
      </c>
      <c r="H42" s="350" t="s">
        <v>1307</v>
      </c>
      <c r="I42" s="410"/>
    </row>
    <row r="43" s="4" customFormat="1" ht="53" customHeight="1" spans="1:9">
      <c r="A43" s="32"/>
      <c r="B43" s="38"/>
      <c r="C43" s="412" t="s">
        <v>1336</v>
      </c>
      <c r="D43" s="348">
        <v>8.99676323029616</v>
      </c>
      <c r="E43" s="348">
        <v>8.99676323029616</v>
      </c>
      <c r="F43" s="348">
        <v>8.99676323029616</v>
      </c>
      <c r="G43" s="349">
        <v>1359.48288288288</v>
      </c>
      <c r="H43" s="350" t="s">
        <v>1307</v>
      </c>
      <c r="I43" s="410"/>
    </row>
    <row r="44" s="4" customFormat="1" ht="53" customHeight="1" spans="1:9">
      <c r="A44" s="32"/>
      <c r="B44" s="38"/>
      <c r="C44" s="412" t="s">
        <v>1337</v>
      </c>
      <c r="D44" s="348">
        <v>8.99676323029616</v>
      </c>
      <c r="E44" s="348">
        <v>8.99676323029616</v>
      </c>
      <c r="F44" s="348">
        <v>8.99676323029616</v>
      </c>
      <c r="G44" s="349">
        <v>1359.48288288288</v>
      </c>
      <c r="H44" s="350" t="s">
        <v>1307</v>
      </c>
      <c r="I44" s="410"/>
    </row>
    <row r="45" s="4" customFormat="1" ht="53" customHeight="1" spans="1:9">
      <c r="A45" s="32"/>
      <c r="B45" s="38"/>
      <c r="C45" s="414" t="s">
        <v>1338</v>
      </c>
      <c r="D45" s="415">
        <v>8.99676323029616</v>
      </c>
      <c r="E45" s="415">
        <v>8.99676323029616</v>
      </c>
      <c r="F45" s="415">
        <v>8.99676323029616</v>
      </c>
      <c r="G45" s="416">
        <v>1359.48288288288</v>
      </c>
      <c r="H45" s="417" t="s">
        <v>1307</v>
      </c>
      <c r="I45" s="418"/>
    </row>
    <row r="46" s="4" customFormat="1" ht="22" customHeight="1" spans="1:9">
      <c r="A46" s="32"/>
      <c r="B46" s="38"/>
      <c r="C46" s="177"/>
      <c r="D46" s="202"/>
      <c r="E46" s="202"/>
      <c r="F46" s="202"/>
      <c r="G46" s="177"/>
      <c r="H46" s="177"/>
      <c r="I46" s="177"/>
    </row>
    <row r="47" s="6" customFormat="1" ht="35" customHeight="1" spans="1:9">
      <c r="A47" s="102"/>
      <c r="B47" s="103"/>
      <c r="C47" s="122" t="s">
        <v>106</v>
      </c>
      <c r="D47" s="123"/>
      <c r="E47" s="123"/>
      <c r="F47" s="123"/>
      <c r="G47" s="124"/>
      <c r="H47" s="124"/>
      <c r="I47" s="125"/>
    </row>
    <row r="48" s="6" customFormat="1" ht="31" customHeight="1" spans="1:9">
      <c r="A48" s="102"/>
      <c r="B48" s="103"/>
      <c r="C48" s="109" t="s">
        <v>1120</v>
      </c>
      <c r="D48" s="110"/>
      <c r="E48" s="110"/>
      <c r="F48" s="110"/>
      <c r="G48" s="111"/>
      <c r="H48" s="111"/>
      <c r="I48" s="112"/>
    </row>
    <row r="49" s="7" customFormat="1" ht="31" customHeight="1" spans="1:9">
      <c r="A49" s="113"/>
      <c r="B49" s="114"/>
      <c r="C49" s="115" t="s">
        <v>1339</v>
      </c>
      <c r="D49" s="116"/>
      <c r="E49" s="116"/>
      <c r="F49" s="116"/>
      <c r="G49" s="117"/>
      <c r="H49" s="117"/>
      <c r="I49" s="118"/>
    </row>
    <row r="50" s="8" customFormat="1" ht="31" customHeight="1" spans="1:9">
      <c r="A50" s="120"/>
      <c r="B50" s="121"/>
      <c r="C50" s="115" t="s">
        <v>690</v>
      </c>
      <c r="D50" s="116"/>
      <c r="E50" s="116"/>
      <c r="F50" s="116"/>
      <c r="G50" s="117"/>
      <c r="H50" s="117"/>
      <c r="I50" s="118"/>
    </row>
    <row r="51" s="5" customFormat="1" ht="31" customHeight="1" spans="1:9">
      <c r="A51" s="39"/>
      <c r="B51" s="33"/>
      <c r="C51" s="115" t="s">
        <v>1122</v>
      </c>
      <c r="D51" s="116"/>
      <c r="E51" s="116"/>
      <c r="F51" s="116"/>
      <c r="G51" s="117"/>
      <c r="H51" s="117"/>
      <c r="I51" s="118"/>
    </row>
    <row r="52" s="5" customFormat="1" ht="31" customHeight="1" spans="1:9">
      <c r="A52" s="39"/>
      <c r="B52" s="33"/>
      <c r="C52" s="115" t="s">
        <v>990</v>
      </c>
      <c r="D52" s="116"/>
      <c r="E52" s="116"/>
      <c r="F52" s="116"/>
      <c r="G52" s="117"/>
      <c r="H52" s="117"/>
      <c r="I52" s="118"/>
    </row>
    <row r="53" s="5" customFormat="1" ht="31" customHeight="1" spans="1:9">
      <c r="A53" s="39"/>
      <c r="B53" s="33"/>
      <c r="C53" s="115" t="s">
        <v>1123</v>
      </c>
      <c r="D53" s="116"/>
      <c r="E53" s="116"/>
      <c r="F53" s="116"/>
      <c r="G53" s="117"/>
      <c r="H53" s="117"/>
      <c r="I53" s="118"/>
    </row>
    <row r="54" s="5" customFormat="1" ht="31" customHeight="1" spans="1:9">
      <c r="A54" s="39"/>
      <c r="B54" s="33"/>
      <c r="C54" s="115" t="s">
        <v>962</v>
      </c>
      <c r="D54" s="116"/>
      <c r="E54" s="116"/>
      <c r="F54" s="116"/>
      <c r="G54" s="117"/>
      <c r="H54" s="117"/>
      <c r="I54" s="118"/>
    </row>
    <row r="55" s="5" customFormat="1" ht="31" customHeight="1" spans="1:9">
      <c r="A55" s="39"/>
      <c r="B55" s="33"/>
      <c r="C55" s="115" t="s">
        <v>963</v>
      </c>
      <c r="D55" s="116"/>
      <c r="E55" s="116"/>
      <c r="F55" s="116"/>
      <c r="G55" s="117"/>
      <c r="H55" s="117"/>
      <c r="I55" s="118"/>
    </row>
    <row r="56" s="6" customFormat="1" ht="35" customHeight="1" spans="1:9">
      <c r="A56" s="102"/>
      <c r="B56" s="103"/>
      <c r="C56" s="122" t="s">
        <v>964</v>
      </c>
      <c r="D56" s="123"/>
      <c r="E56" s="123"/>
      <c r="F56" s="123"/>
      <c r="G56" s="124"/>
      <c r="H56" s="124"/>
      <c r="I56" s="125"/>
    </row>
    <row r="57" s="5" customFormat="1" ht="78" customHeight="1" spans="1:9">
      <c r="A57" s="39"/>
      <c r="B57" s="33"/>
      <c r="C57" s="126" t="s">
        <v>1340</v>
      </c>
      <c r="D57" s="127"/>
      <c r="E57" s="127"/>
      <c r="F57" s="127"/>
      <c r="G57" s="128"/>
      <c r="H57" s="128"/>
      <c r="I57" s="129"/>
    </row>
    <row r="58" s="5" customFormat="1" ht="88" customHeight="1" spans="1:9">
      <c r="A58" s="39"/>
      <c r="B58" s="33"/>
      <c r="C58" s="130" t="s">
        <v>1341</v>
      </c>
      <c r="D58" s="131"/>
      <c r="E58" s="131"/>
      <c r="F58" s="131"/>
      <c r="G58" s="132"/>
      <c r="H58" s="132"/>
      <c r="I58" s="133"/>
    </row>
    <row r="59" s="6" customFormat="1" ht="35" customHeight="1" spans="1:9">
      <c r="A59" s="102"/>
      <c r="B59" s="103"/>
      <c r="C59" s="122" t="s">
        <v>114</v>
      </c>
      <c r="D59" s="123"/>
      <c r="E59" s="123"/>
      <c r="F59" s="123"/>
      <c r="G59" s="124"/>
      <c r="H59" s="124"/>
      <c r="I59" s="125"/>
    </row>
    <row r="60" s="6" customFormat="1" ht="35" customHeight="1" spans="1:9">
      <c r="A60" s="102"/>
      <c r="B60" s="103"/>
      <c r="C60" s="178" t="s">
        <v>231</v>
      </c>
      <c r="D60" s="203"/>
      <c r="E60" s="203"/>
      <c r="F60" s="203"/>
      <c r="G60" s="179"/>
      <c r="H60" s="179"/>
      <c r="I60" s="180"/>
    </row>
    <row r="61" s="6" customFormat="1" ht="22.05" customHeight="1" spans="1:9">
      <c r="A61" s="102"/>
      <c r="B61" s="103"/>
      <c r="C61" s="134" t="s">
        <v>116</v>
      </c>
      <c r="D61" s="135"/>
      <c r="E61" s="135"/>
      <c r="F61" s="135"/>
      <c r="G61" s="136"/>
      <c r="H61" s="136"/>
      <c r="I61" s="137"/>
    </row>
    <row r="62" s="6" customFormat="1" ht="22.05" customHeight="1" spans="1:9">
      <c r="A62" s="102"/>
      <c r="B62" s="103"/>
      <c r="C62" s="134" t="s">
        <v>232</v>
      </c>
      <c r="D62" s="135"/>
      <c r="E62" s="135"/>
      <c r="F62" s="135"/>
      <c r="G62" s="136"/>
      <c r="H62" s="136"/>
      <c r="I62" s="137"/>
    </row>
    <row r="63" s="6" customFormat="1" ht="22.05" customHeight="1" spans="1:9">
      <c r="A63" s="102"/>
      <c r="B63" s="103"/>
      <c r="C63" s="134" t="s">
        <v>233</v>
      </c>
      <c r="D63" s="135"/>
      <c r="E63" s="135"/>
      <c r="F63" s="135"/>
      <c r="G63" s="136"/>
      <c r="H63" s="136"/>
      <c r="I63" s="137"/>
    </row>
    <row r="64" s="9" customFormat="1" ht="22.05" customHeight="1" spans="1:9">
      <c r="A64" s="138"/>
      <c r="B64" s="139"/>
      <c r="C64" s="134" t="s">
        <v>119</v>
      </c>
      <c r="D64" s="135"/>
      <c r="E64" s="135"/>
      <c r="F64" s="135"/>
      <c r="G64" s="136"/>
      <c r="H64" s="136"/>
      <c r="I64" s="137"/>
    </row>
    <row r="65" s="9" customFormat="1" ht="22.05" customHeight="1" spans="1:9">
      <c r="A65" s="138"/>
      <c r="B65" s="139"/>
      <c r="C65" s="134" t="s">
        <v>120</v>
      </c>
      <c r="D65" s="135"/>
      <c r="E65" s="135"/>
      <c r="F65" s="135"/>
      <c r="G65" s="136"/>
      <c r="H65" s="136"/>
      <c r="I65" s="137"/>
    </row>
    <row r="66" s="6" customFormat="1" ht="36" customHeight="1" spans="1:9">
      <c r="A66" s="102"/>
      <c r="B66" s="103"/>
      <c r="C66" s="122" t="s">
        <v>121</v>
      </c>
      <c r="D66" s="123"/>
      <c r="E66" s="123"/>
      <c r="F66" s="123"/>
      <c r="G66" s="124"/>
      <c r="H66" s="124"/>
      <c r="I66" s="125"/>
    </row>
    <row r="67" s="5" customFormat="1" ht="40.95" customHeight="1" spans="1:9">
      <c r="A67" s="39"/>
      <c r="B67" s="33"/>
      <c r="C67" s="134" t="s">
        <v>1342</v>
      </c>
      <c r="D67" s="135"/>
      <c r="E67" s="135"/>
      <c r="F67" s="135"/>
      <c r="G67" s="136"/>
      <c r="H67" s="136"/>
      <c r="I67" s="137"/>
    </row>
    <row r="68" s="5" customFormat="1" ht="21" customHeight="1" spans="1:9">
      <c r="A68" s="39"/>
      <c r="B68" s="33"/>
      <c r="C68" s="134" t="s">
        <v>1128</v>
      </c>
      <c r="D68" s="135"/>
      <c r="E68" s="135"/>
      <c r="F68" s="135"/>
      <c r="G68" s="136"/>
      <c r="H68" s="136"/>
      <c r="I68" s="137"/>
    </row>
    <row r="69" s="10" customFormat="1" ht="101" customHeight="1" spans="1:9">
      <c r="A69" s="140"/>
      <c r="B69" s="141"/>
      <c r="C69" s="134" t="s">
        <v>1129</v>
      </c>
      <c r="D69" s="135"/>
      <c r="E69" s="135"/>
      <c r="F69" s="135"/>
      <c r="G69" s="136"/>
      <c r="H69" s="136"/>
      <c r="I69" s="137"/>
    </row>
    <row r="70" s="10" customFormat="1" ht="29" customHeight="1" spans="1:9">
      <c r="A70" s="140"/>
      <c r="B70" s="141"/>
      <c r="C70" s="134" t="s">
        <v>125</v>
      </c>
      <c r="D70" s="135"/>
      <c r="E70" s="135"/>
      <c r="F70" s="135"/>
      <c r="G70" s="136"/>
      <c r="H70" s="136"/>
      <c r="I70" s="137"/>
    </row>
    <row r="71" s="10" customFormat="1" ht="36" customHeight="1" spans="1:9">
      <c r="A71" s="140"/>
      <c r="B71" s="141"/>
      <c r="C71" s="134" t="s">
        <v>236</v>
      </c>
      <c r="D71" s="135"/>
      <c r="E71" s="135"/>
      <c r="F71" s="135"/>
      <c r="G71" s="136"/>
      <c r="H71" s="136"/>
      <c r="I71" s="137"/>
    </row>
    <row r="72" s="11" customFormat="1" ht="61.05" customHeight="1" spans="1:9">
      <c r="A72" s="142"/>
      <c r="B72" s="143"/>
      <c r="C72" s="144" t="s">
        <v>127</v>
      </c>
      <c r="D72" s="145"/>
      <c r="E72" s="145"/>
      <c r="F72" s="145"/>
      <c r="G72" s="146"/>
      <c r="H72" s="146"/>
      <c r="I72" s="147"/>
    </row>
  </sheetData>
  <mergeCells count="72">
    <mergeCell ref="C2:I2"/>
    <mergeCell ref="C3:I3"/>
    <mergeCell ref="C4:I4"/>
    <mergeCell ref="D5:I5"/>
    <mergeCell ref="H6:I6"/>
    <mergeCell ref="H7:I7"/>
    <mergeCell ref="H8:I8"/>
    <mergeCell ref="H9:I9"/>
    <mergeCell ref="H10:I10"/>
    <mergeCell ref="H11:I11"/>
    <mergeCell ref="H12:I12"/>
    <mergeCell ref="H13:I13"/>
    <mergeCell ref="H14:I14"/>
    <mergeCell ref="H15:I15"/>
    <mergeCell ref="H16:I16"/>
    <mergeCell ref="H17:I17"/>
    <mergeCell ref="H18:I18"/>
    <mergeCell ref="H19:I19"/>
    <mergeCell ref="H20:I20"/>
    <mergeCell ref="H21:I21"/>
    <mergeCell ref="H22:I22"/>
    <mergeCell ref="H23:I23"/>
    <mergeCell ref="H24:I24"/>
    <mergeCell ref="H25:I25"/>
    <mergeCell ref="H26:I26"/>
    <mergeCell ref="H27:I27"/>
    <mergeCell ref="H28:I28"/>
    <mergeCell ref="H29:I29"/>
    <mergeCell ref="H30:I30"/>
    <mergeCell ref="H31:I31"/>
    <mergeCell ref="H32:I32"/>
    <mergeCell ref="H33:I33"/>
    <mergeCell ref="H34:I34"/>
    <mergeCell ref="H35:I35"/>
    <mergeCell ref="H36:I36"/>
    <mergeCell ref="H37:I37"/>
    <mergeCell ref="H38:I38"/>
    <mergeCell ref="H39:I39"/>
    <mergeCell ref="H40:I40"/>
    <mergeCell ref="H41:I41"/>
    <mergeCell ref="H42:I42"/>
    <mergeCell ref="H43:I43"/>
    <mergeCell ref="H44:I44"/>
    <mergeCell ref="H45:I45"/>
    <mergeCell ref="C46:I46"/>
    <mergeCell ref="C47:I47"/>
    <mergeCell ref="C48:I48"/>
    <mergeCell ref="C49:I49"/>
    <mergeCell ref="C50:I50"/>
    <mergeCell ref="C51:I51"/>
    <mergeCell ref="C52:I52"/>
    <mergeCell ref="C53:I53"/>
    <mergeCell ref="C54:I54"/>
    <mergeCell ref="C55:I55"/>
    <mergeCell ref="C56:I56"/>
    <mergeCell ref="C57:I57"/>
    <mergeCell ref="C58:I58"/>
    <mergeCell ref="C59:I59"/>
    <mergeCell ref="C60:I60"/>
    <mergeCell ref="C61:I61"/>
    <mergeCell ref="C62:I62"/>
    <mergeCell ref="C63:I63"/>
    <mergeCell ref="C64:I64"/>
    <mergeCell ref="C65:I65"/>
    <mergeCell ref="C66:I66"/>
    <mergeCell ref="C67:I67"/>
    <mergeCell ref="C68:I68"/>
    <mergeCell ref="C69:I69"/>
    <mergeCell ref="C70:I70"/>
    <mergeCell ref="C71:I71"/>
    <mergeCell ref="C72:I72"/>
    <mergeCell ref="C5:C6"/>
  </mergeCells>
  <pageMargins left="0.75" right="0.75" top="1" bottom="1" header="0.5" footer="0.5"/>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dimension ref="A1:H65"/>
  <sheetViews>
    <sheetView zoomScale="59" zoomScaleNormal="59" workbookViewId="0">
      <pane xSplit="3" ySplit="6" topLeftCell="D7" activePane="bottomRight" state="frozen"/>
      <selection/>
      <selection pane="topRight"/>
      <selection pane="bottomLeft"/>
      <selection pane="bottomRight" activeCell="E8" sqref="E8"/>
    </sheetView>
  </sheetViews>
  <sheetFormatPr defaultColWidth="9" defaultRowHeight="15.6" outlineLevelCol="7"/>
  <cols>
    <col min="1" max="1" width="4.03703703703704" style="12" customWidth="1"/>
    <col min="2" max="2" width="3.52777777777778" style="8" customWidth="1"/>
    <col min="3" max="3" width="78.7314814814815" style="8" customWidth="1"/>
    <col min="4" max="4" width="30.7777777777778" style="8" customWidth="1"/>
    <col min="5" max="5" width="30.7777777777778" style="13" customWidth="1"/>
    <col min="6" max="6" width="35.7777777777778" style="14" customWidth="1"/>
    <col min="7" max="8" width="25.7777777777778" style="8" customWidth="1"/>
  </cols>
  <sheetData>
    <row r="1" s="1" customFormat="1" ht="61" customHeight="1" spans="1:8">
      <c r="A1" s="16"/>
      <c r="B1" s="260" t="s">
        <v>68</v>
      </c>
      <c r="C1" s="260"/>
      <c r="D1" s="260"/>
      <c r="E1" s="260"/>
      <c r="F1" s="260"/>
    </row>
    <row r="2" s="4" customFormat="1" ht="59" customHeight="1" spans="1:8">
      <c r="A2" s="32"/>
      <c r="B2" s="38"/>
      <c r="C2" s="330" t="s">
        <v>1343</v>
      </c>
      <c r="D2" s="331"/>
      <c r="E2" s="332"/>
      <c r="F2" s="333"/>
      <c r="G2" s="331"/>
      <c r="H2" s="334"/>
    </row>
    <row r="3" s="4" customFormat="1" ht="31" customHeight="1" spans="1:8">
      <c r="A3" s="32"/>
      <c r="B3" s="38"/>
      <c r="C3" s="335" t="s">
        <v>130</v>
      </c>
      <c r="D3" s="336"/>
      <c r="E3" s="336"/>
      <c r="F3" s="336"/>
      <c r="G3" s="336"/>
      <c r="H3" s="337"/>
    </row>
    <row r="4" s="4" customFormat="1" ht="32" customHeight="1" spans="1:8">
      <c r="A4" s="32"/>
      <c r="B4" s="38"/>
      <c r="C4" s="338" t="s">
        <v>1273</v>
      </c>
      <c r="D4" s="339"/>
      <c r="E4" s="339"/>
      <c r="F4" s="339"/>
      <c r="G4" s="339"/>
      <c r="H4" s="340"/>
    </row>
    <row r="5" s="4" customFormat="1" ht="47" customHeight="1" spans="1:8">
      <c r="A5" s="32"/>
      <c r="B5" s="38"/>
      <c r="C5" s="341" t="s">
        <v>1045</v>
      </c>
      <c r="D5" s="342" t="s">
        <v>61</v>
      </c>
      <c r="E5" s="342"/>
      <c r="F5" s="342"/>
      <c r="G5" s="342"/>
      <c r="H5" s="343"/>
    </row>
    <row r="6" s="4" customFormat="1" ht="47" customHeight="1" spans="1:8">
      <c r="A6" s="32"/>
      <c r="B6" s="38"/>
      <c r="C6" s="341"/>
      <c r="D6" s="342" t="s">
        <v>79</v>
      </c>
      <c r="E6" s="342" t="s">
        <v>80</v>
      </c>
      <c r="F6" s="344" t="s">
        <v>1275</v>
      </c>
      <c r="G6" s="345" t="s">
        <v>8</v>
      </c>
      <c r="H6" s="346"/>
    </row>
    <row r="7" s="4" customFormat="1" ht="47" customHeight="1" spans="1:8">
      <c r="A7" s="32"/>
      <c r="B7" s="38"/>
      <c r="C7" s="347" t="s">
        <v>1344</v>
      </c>
      <c r="D7" s="348">
        <v>7.07175918433403</v>
      </c>
      <c r="E7" s="348">
        <v>7.07175918433403</v>
      </c>
      <c r="F7" s="349">
        <v>1040.26666666667</v>
      </c>
      <c r="G7" s="350" t="s">
        <v>1345</v>
      </c>
      <c r="H7" s="351"/>
    </row>
    <row r="8" s="4" customFormat="1" ht="47" customHeight="1" spans="1:8">
      <c r="A8" s="32"/>
      <c r="B8" s="38"/>
      <c r="C8" s="352" t="s">
        <v>1346</v>
      </c>
      <c r="D8" s="348">
        <v>7.63819388250526</v>
      </c>
      <c r="E8" s="348">
        <v>7.63819388250526</v>
      </c>
      <c r="F8" s="349">
        <v>1136.75315315315</v>
      </c>
      <c r="G8" s="350" t="s">
        <v>1347</v>
      </c>
      <c r="H8" s="351"/>
    </row>
    <row r="9" s="4" customFormat="1" ht="47" customHeight="1" spans="1:8">
      <c r="A9" s="32"/>
      <c r="B9" s="38"/>
      <c r="C9" s="352" t="s">
        <v>1348</v>
      </c>
      <c r="D9" s="348">
        <v>7.63819388250526</v>
      </c>
      <c r="E9" s="348">
        <v>7.63819388250526</v>
      </c>
      <c r="F9" s="349">
        <v>1136.75315315315</v>
      </c>
      <c r="G9" s="350" t="s">
        <v>1347</v>
      </c>
      <c r="H9" s="351"/>
    </row>
    <row r="10" s="4" customFormat="1" ht="47" customHeight="1" spans="1:8">
      <c r="A10" s="32"/>
      <c r="B10" s="38"/>
      <c r="C10" s="352" t="s">
        <v>1349</v>
      </c>
      <c r="D10" s="348">
        <v>7.63819388250526</v>
      </c>
      <c r="E10" s="348">
        <v>7.63819388250526</v>
      </c>
      <c r="F10" s="349">
        <v>1136.75315315315</v>
      </c>
      <c r="G10" s="350" t="s">
        <v>1347</v>
      </c>
      <c r="H10" s="351"/>
    </row>
    <row r="11" s="4" customFormat="1" ht="47" customHeight="1" spans="1:8">
      <c r="A11" s="32"/>
      <c r="B11" s="38"/>
      <c r="C11" s="352" t="s">
        <v>1350</v>
      </c>
      <c r="D11" s="348">
        <v>7.75148082213951</v>
      </c>
      <c r="E11" s="348">
        <v>7.75148082213951</v>
      </c>
      <c r="F11" s="349">
        <v>1155.67207207207</v>
      </c>
      <c r="G11" s="350" t="s">
        <v>1347</v>
      </c>
      <c r="H11" s="351"/>
    </row>
    <row r="12" s="4" customFormat="1" ht="47" customHeight="1" spans="1:8">
      <c r="A12" s="32"/>
      <c r="B12" s="38"/>
      <c r="C12" s="352" t="s">
        <v>1351</v>
      </c>
      <c r="D12" s="348">
        <v>7.75148082213951</v>
      </c>
      <c r="E12" s="348">
        <v>7.75148082213951</v>
      </c>
      <c r="F12" s="349">
        <v>1155.67207207207</v>
      </c>
      <c r="G12" s="350" t="s">
        <v>1347</v>
      </c>
      <c r="H12" s="351"/>
    </row>
    <row r="13" s="4" customFormat="1" ht="47" customHeight="1" spans="1:8">
      <c r="A13" s="32"/>
      <c r="B13" s="38"/>
      <c r="C13" s="352" t="s">
        <v>1352</v>
      </c>
      <c r="D13" s="348">
        <v>7.92141123159087</v>
      </c>
      <c r="E13" s="348">
        <v>7.92141123159087</v>
      </c>
      <c r="F13" s="349">
        <v>1184.05045045045</v>
      </c>
      <c r="G13" s="350" t="s">
        <v>1347</v>
      </c>
      <c r="H13" s="351"/>
    </row>
    <row r="14" s="4" customFormat="1" ht="47" customHeight="1" spans="1:8">
      <c r="A14" s="32"/>
      <c r="B14" s="38"/>
      <c r="C14" s="353" t="s">
        <v>1353</v>
      </c>
      <c r="D14" s="348">
        <v>7.92141123159087</v>
      </c>
      <c r="E14" s="348">
        <v>7.92141123159087</v>
      </c>
      <c r="F14" s="349">
        <v>1184.05045045045</v>
      </c>
      <c r="G14" s="350" t="s">
        <v>1347</v>
      </c>
      <c r="H14" s="351"/>
    </row>
    <row r="15" s="4" customFormat="1" ht="47" customHeight="1" spans="1:8">
      <c r="A15" s="32"/>
      <c r="B15" s="38"/>
      <c r="C15" s="353" t="s">
        <v>1354</v>
      </c>
      <c r="D15" s="348">
        <v>7.75148082213951</v>
      </c>
      <c r="E15" s="348">
        <v>7.75148082213951</v>
      </c>
      <c r="F15" s="349">
        <v>1155.67207207207</v>
      </c>
      <c r="G15" s="350" t="s">
        <v>1347</v>
      </c>
      <c r="H15" s="351"/>
    </row>
    <row r="16" s="4" customFormat="1" ht="47" customHeight="1" spans="1:8">
      <c r="A16" s="32"/>
      <c r="B16" s="38"/>
      <c r="C16" s="353" t="s">
        <v>1355</v>
      </c>
      <c r="D16" s="348">
        <v>7.92141123159087</v>
      </c>
      <c r="E16" s="348">
        <v>7.92141123159087</v>
      </c>
      <c r="F16" s="349">
        <v>1184.05045045045</v>
      </c>
      <c r="G16" s="350" t="s">
        <v>1347</v>
      </c>
      <c r="H16" s="351"/>
    </row>
    <row r="17" s="4" customFormat="1" ht="47" customHeight="1" spans="1:8">
      <c r="A17" s="32"/>
      <c r="B17" s="38"/>
      <c r="C17" s="353" t="s">
        <v>1356</v>
      </c>
      <c r="D17" s="348">
        <v>8.26127205049361</v>
      </c>
      <c r="E17" s="348">
        <v>8.26127205049361</v>
      </c>
      <c r="F17" s="349">
        <v>1240.80720720721</v>
      </c>
      <c r="G17" s="350" t="s">
        <v>1347</v>
      </c>
      <c r="H17" s="351"/>
    </row>
    <row r="18" s="4" customFormat="1" ht="47" customHeight="1" spans="1:8">
      <c r="A18" s="32"/>
      <c r="B18" s="38"/>
      <c r="C18" s="352" t="s">
        <v>1357</v>
      </c>
      <c r="D18" s="348">
        <v>8.26127205049361</v>
      </c>
      <c r="E18" s="348">
        <v>8.26127205049361</v>
      </c>
      <c r="F18" s="349">
        <v>1240.80720720721</v>
      </c>
      <c r="G18" s="350" t="s">
        <v>1347</v>
      </c>
      <c r="H18" s="351"/>
    </row>
    <row r="19" s="4" customFormat="1" ht="47" customHeight="1" spans="1:8">
      <c r="A19" s="32"/>
      <c r="B19" s="38"/>
      <c r="C19" s="352" t="s">
        <v>1358</v>
      </c>
      <c r="D19" s="348">
        <v>8.26127205049361</v>
      </c>
      <c r="E19" s="348">
        <v>8.26127205049361</v>
      </c>
      <c r="F19" s="349">
        <v>1240.80720720721</v>
      </c>
      <c r="G19" s="350" t="s">
        <v>1347</v>
      </c>
      <c r="H19" s="351"/>
    </row>
    <row r="20" s="4" customFormat="1" ht="47" customHeight="1" spans="1:8">
      <c r="A20" s="32"/>
      <c r="B20" s="38"/>
      <c r="C20" s="352" t="s">
        <v>1359</v>
      </c>
      <c r="D20" s="348">
        <v>8.00509251766737</v>
      </c>
      <c r="E20" s="348">
        <v>8.00509251766737</v>
      </c>
      <c r="F20" s="349">
        <v>1195.82222222222</v>
      </c>
      <c r="G20" s="350" t="s">
        <v>1347</v>
      </c>
      <c r="H20" s="351"/>
    </row>
    <row r="21" s="4" customFormat="1" ht="47" customHeight="1" spans="1:8">
      <c r="A21" s="32"/>
      <c r="B21" s="38"/>
      <c r="C21" s="352" t="s">
        <v>1360</v>
      </c>
      <c r="D21" s="348">
        <v>8.5884258510007</v>
      </c>
      <c r="E21" s="348">
        <v>8.5884258510007</v>
      </c>
      <c r="F21" s="349">
        <v>1343.04444444444</v>
      </c>
      <c r="G21" s="350" t="s">
        <v>1361</v>
      </c>
      <c r="H21" s="351"/>
    </row>
    <row r="22" s="4" customFormat="1" ht="47" customHeight="1" spans="1:8">
      <c r="A22" s="32"/>
      <c r="B22" s="38"/>
      <c r="C22" s="352" t="s">
        <v>1362</v>
      </c>
      <c r="D22" s="348">
        <v>8.5884258510007</v>
      </c>
      <c r="E22" s="348">
        <v>8.5884258510007</v>
      </c>
      <c r="F22" s="349">
        <v>1343.04444444444</v>
      </c>
      <c r="G22" s="350" t="s">
        <v>1361</v>
      </c>
      <c r="H22" s="351"/>
    </row>
    <row r="23" s="4" customFormat="1" ht="47" customHeight="1" spans="1:8">
      <c r="A23" s="32"/>
      <c r="B23" s="38"/>
      <c r="C23" s="352" t="s">
        <v>1363</v>
      </c>
      <c r="D23" s="348">
        <v>8.9384258510007</v>
      </c>
      <c r="E23" s="348">
        <v>8.9384258510007</v>
      </c>
      <c r="F23" s="349">
        <v>1324.37777777778</v>
      </c>
      <c r="G23" s="350" t="s">
        <v>1361</v>
      </c>
      <c r="H23" s="351"/>
    </row>
    <row r="24" s="4" customFormat="1" ht="47" customHeight="1" spans="1:8">
      <c r="A24" s="32"/>
      <c r="B24" s="38"/>
      <c r="C24" s="352" t="s">
        <v>1364</v>
      </c>
      <c r="D24" s="348">
        <v>8.5884258510007</v>
      </c>
      <c r="E24" s="348">
        <v>8.5884258510007</v>
      </c>
      <c r="F24" s="349">
        <v>1343.04444444444</v>
      </c>
      <c r="G24" s="350" t="s">
        <v>1361</v>
      </c>
      <c r="H24" s="351"/>
    </row>
    <row r="25" s="4" customFormat="1" ht="47" customHeight="1" spans="1:8">
      <c r="A25" s="32"/>
      <c r="B25" s="38"/>
      <c r="C25" s="352" t="s">
        <v>1365</v>
      </c>
      <c r="D25" s="348">
        <v>8.9384258510007</v>
      </c>
      <c r="E25" s="348">
        <v>8.9384258510007</v>
      </c>
      <c r="F25" s="349">
        <v>1401.37777777778</v>
      </c>
      <c r="G25" s="350" t="s">
        <v>1361</v>
      </c>
      <c r="H25" s="351"/>
    </row>
    <row r="26" s="4" customFormat="1" ht="47" customHeight="1" spans="1:8">
      <c r="A26" s="32"/>
      <c r="B26" s="38"/>
      <c r="C26" s="352" t="s">
        <v>1366</v>
      </c>
      <c r="D26" s="348">
        <v>9.40509251766737</v>
      </c>
      <c r="E26" s="348">
        <v>9.40509251766737</v>
      </c>
      <c r="F26" s="349">
        <v>1479.15555555556</v>
      </c>
      <c r="G26" s="350" t="s">
        <v>1361</v>
      </c>
      <c r="H26" s="351"/>
    </row>
    <row r="27" s="4" customFormat="1" ht="47" customHeight="1" spans="1:8">
      <c r="A27" s="32"/>
      <c r="B27" s="38"/>
      <c r="C27" s="352" t="s">
        <v>1367</v>
      </c>
      <c r="D27" s="348">
        <v>8.26127205049361</v>
      </c>
      <c r="E27" s="348">
        <v>8.26127205049361</v>
      </c>
      <c r="F27" s="349">
        <v>1290.80720720721</v>
      </c>
      <c r="G27" s="350" t="s">
        <v>1361</v>
      </c>
      <c r="H27" s="351"/>
    </row>
    <row r="28" s="4" customFormat="1" ht="47" customHeight="1" spans="1:8">
      <c r="A28" s="32"/>
      <c r="B28" s="38"/>
      <c r="C28" s="352" t="s">
        <v>1368</v>
      </c>
      <c r="D28" s="348">
        <v>8.9384258510007</v>
      </c>
      <c r="E28" s="348">
        <v>8.9384258510007</v>
      </c>
      <c r="F28" s="349">
        <v>1401.37777777778</v>
      </c>
      <c r="G28" s="350" t="s">
        <v>1361</v>
      </c>
      <c r="H28" s="351"/>
    </row>
    <row r="29" s="4" customFormat="1" ht="47" customHeight="1" spans="1:8">
      <c r="A29" s="32"/>
      <c r="B29" s="38"/>
      <c r="C29" s="352" t="s">
        <v>1369</v>
      </c>
      <c r="D29" s="348">
        <v>8.26127205049361</v>
      </c>
      <c r="E29" s="348">
        <v>8.26127205049361</v>
      </c>
      <c r="F29" s="349">
        <v>1290.80720720721</v>
      </c>
      <c r="G29" s="350" t="s">
        <v>1361</v>
      </c>
      <c r="H29" s="351"/>
    </row>
    <row r="30" s="4" customFormat="1" ht="47" customHeight="1" spans="1:8">
      <c r="A30" s="32"/>
      <c r="B30" s="38"/>
      <c r="C30" s="352" t="s">
        <v>1370</v>
      </c>
      <c r="D30" s="348">
        <v>7.75148082213951</v>
      </c>
      <c r="E30" s="348">
        <v>7.75148082213951</v>
      </c>
      <c r="F30" s="349">
        <v>1290.80720720721</v>
      </c>
      <c r="G30" s="350" t="s">
        <v>1361</v>
      </c>
      <c r="H30" s="351"/>
    </row>
    <row r="31" s="4" customFormat="1" ht="47" customHeight="1" spans="1:8">
      <c r="A31" s="32"/>
      <c r="B31" s="38"/>
      <c r="C31" s="352" t="s">
        <v>1371</v>
      </c>
      <c r="D31" s="348">
        <v>7.63819388250526</v>
      </c>
      <c r="E31" s="348">
        <v>7.63819388250526</v>
      </c>
      <c r="F31" s="349">
        <v>1186.75315315315</v>
      </c>
      <c r="G31" s="350" t="s">
        <v>1361</v>
      </c>
      <c r="H31" s="351"/>
    </row>
    <row r="32" s="4" customFormat="1" ht="47" customHeight="1" spans="1:8">
      <c r="A32" s="32"/>
      <c r="B32" s="38"/>
      <c r="C32" s="352" t="s">
        <v>1372</v>
      </c>
      <c r="D32" s="348">
        <v>7.63819388250526</v>
      </c>
      <c r="E32" s="348">
        <v>7.63819388250526</v>
      </c>
      <c r="F32" s="349">
        <v>1186.75315315315</v>
      </c>
      <c r="G32" s="350" t="s">
        <v>1361</v>
      </c>
      <c r="H32" s="351"/>
    </row>
    <row r="33" s="4" customFormat="1" ht="47" customHeight="1" spans="1:8">
      <c r="A33" s="32"/>
      <c r="B33" s="38"/>
      <c r="C33" s="352" t="s">
        <v>1373</v>
      </c>
      <c r="D33" s="348">
        <v>8.2384258510007</v>
      </c>
      <c r="E33" s="348">
        <v>8.2384258510007</v>
      </c>
      <c r="F33" s="349">
        <v>1284.71111111111</v>
      </c>
      <c r="G33" s="350" t="s">
        <v>1361</v>
      </c>
      <c r="H33" s="351"/>
    </row>
    <row r="34" s="4" customFormat="1" ht="47" customHeight="1" spans="1:8">
      <c r="A34" s="32"/>
      <c r="B34" s="38"/>
      <c r="C34" s="352" t="s">
        <v>1374</v>
      </c>
      <c r="D34" s="348">
        <v>8.9384258510007</v>
      </c>
      <c r="E34" s="348">
        <v>8.9384258510007</v>
      </c>
      <c r="F34" s="349">
        <v>1401.37777777778</v>
      </c>
      <c r="G34" s="350" t="s">
        <v>1361</v>
      </c>
      <c r="H34" s="351"/>
    </row>
    <row r="35" s="4" customFormat="1" ht="47" customHeight="1" spans="1:8">
      <c r="A35" s="32"/>
      <c r="B35" s="38"/>
      <c r="C35" s="352" t="s">
        <v>1375</v>
      </c>
      <c r="D35" s="348">
        <v>9.05509251766737</v>
      </c>
      <c r="E35" s="348">
        <v>9.05509251766737</v>
      </c>
      <c r="F35" s="349">
        <v>1420.82222222222</v>
      </c>
      <c r="G35" s="350" t="s">
        <v>1361</v>
      </c>
      <c r="H35" s="351"/>
    </row>
    <row r="36" s="4" customFormat="1" ht="47" customHeight="1" spans="1:8">
      <c r="A36" s="32"/>
      <c r="B36" s="38"/>
      <c r="C36" s="352" t="s">
        <v>1376</v>
      </c>
      <c r="D36" s="348">
        <v>7.75148082213951</v>
      </c>
      <c r="E36" s="348">
        <v>7.75148082213951</v>
      </c>
      <c r="F36" s="349">
        <v>1205.67207207207</v>
      </c>
      <c r="G36" s="350" t="s">
        <v>1361</v>
      </c>
      <c r="H36" s="351"/>
    </row>
    <row r="37" s="4" customFormat="1" ht="47" customHeight="1" spans="1:8">
      <c r="A37" s="32"/>
      <c r="B37" s="38"/>
      <c r="C37" s="354" t="s">
        <v>1377</v>
      </c>
      <c r="D37" s="355">
        <v>8.26127205049361</v>
      </c>
      <c r="E37" s="355">
        <v>8.26127205049361</v>
      </c>
      <c r="F37" s="356">
        <v>1205.67207207207</v>
      </c>
      <c r="G37" s="357" t="s">
        <v>1361</v>
      </c>
      <c r="H37" s="358"/>
    </row>
    <row r="38" s="8" customFormat="1" ht="28" customHeight="1" spans="1:8">
      <c r="A38" s="12"/>
      <c r="E38" s="13"/>
      <c r="F38" s="14"/>
    </row>
    <row r="39" s="8" customFormat="1" ht="28.2" spans="1:8">
      <c r="A39" s="12"/>
      <c r="C39" s="359" t="s">
        <v>106</v>
      </c>
      <c r="D39" s="360"/>
      <c r="E39" s="361"/>
      <c r="F39" s="362"/>
      <c r="G39" s="360"/>
      <c r="H39" s="363"/>
    </row>
    <row r="40" s="8" customFormat="1" ht="28" customHeight="1" spans="1:8">
      <c r="A40" s="12"/>
      <c r="C40" s="364" t="s">
        <v>1120</v>
      </c>
      <c r="D40" s="365"/>
      <c r="E40" s="366"/>
      <c r="F40" s="367"/>
      <c r="G40" s="365"/>
      <c r="H40" s="368"/>
    </row>
    <row r="41" s="8" customFormat="1" ht="28" customHeight="1" spans="1:8">
      <c r="A41" s="12"/>
      <c r="C41" s="369" t="s">
        <v>1148</v>
      </c>
      <c r="D41" s="370"/>
      <c r="E41" s="371"/>
      <c r="F41" s="370"/>
      <c r="G41" s="370"/>
      <c r="H41" s="372"/>
    </row>
    <row r="42" s="8" customFormat="1" ht="28" customHeight="1" spans="1:8">
      <c r="A42" s="12"/>
      <c r="C42" s="369" t="s">
        <v>690</v>
      </c>
      <c r="D42" s="370"/>
      <c r="E42" s="371"/>
      <c r="F42" s="370"/>
      <c r="G42" s="370"/>
      <c r="H42" s="372"/>
    </row>
    <row r="43" s="8" customFormat="1" ht="28" customHeight="1" spans="1:8">
      <c r="A43" s="12"/>
      <c r="C43" s="369" t="s">
        <v>1122</v>
      </c>
      <c r="D43" s="370"/>
      <c r="E43" s="371"/>
      <c r="F43" s="370"/>
      <c r="G43" s="370"/>
      <c r="H43" s="372"/>
    </row>
    <row r="44" s="8" customFormat="1" ht="28" customHeight="1" spans="1:8">
      <c r="A44" s="12"/>
      <c r="C44" s="369" t="s">
        <v>990</v>
      </c>
      <c r="D44" s="370"/>
      <c r="E44" s="371"/>
      <c r="F44" s="370"/>
      <c r="G44" s="370"/>
      <c r="H44" s="372"/>
    </row>
    <row r="45" s="8" customFormat="1" ht="28" customHeight="1" spans="1:8">
      <c r="A45" s="12"/>
      <c r="C45" s="369" t="s">
        <v>1123</v>
      </c>
      <c r="D45" s="370"/>
      <c r="E45" s="371"/>
      <c r="F45" s="370"/>
      <c r="G45" s="370"/>
      <c r="H45" s="372"/>
    </row>
    <row r="46" s="8" customFormat="1" ht="28" customHeight="1" spans="1:8">
      <c r="A46" s="12"/>
      <c r="C46" s="369" t="s">
        <v>962</v>
      </c>
      <c r="D46" s="370"/>
      <c r="E46" s="371"/>
      <c r="F46" s="370"/>
      <c r="G46" s="370"/>
      <c r="H46" s="372"/>
    </row>
    <row r="47" s="8" customFormat="1" ht="28" customHeight="1" spans="1:8">
      <c r="A47" s="12"/>
      <c r="C47" s="369" t="s">
        <v>963</v>
      </c>
      <c r="D47" s="370"/>
      <c r="E47" s="371"/>
      <c r="F47" s="370"/>
      <c r="G47" s="370"/>
      <c r="H47" s="372"/>
    </row>
    <row r="48" s="8" customFormat="1" ht="28.2" spans="1:8">
      <c r="A48" s="12"/>
      <c r="C48" s="359" t="s">
        <v>964</v>
      </c>
      <c r="D48" s="360"/>
      <c r="E48" s="361"/>
      <c r="F48" s="362"/>
      <c r="G48" s="360"/>
      <c r="H48" s="363"/>
    </row>
    <row r="49" s="8" customFormat="1" ht="69" customHeight="1" spans="1:8">
      <c r="A49" s="12"/>
      <c r="C49" s="369" t="s">
        <v>1124</v>
      </c>
      <c r="D49" s="370"/>
      <c r="E49" s="370"/>
      <c r="F49" s="370"/>
      <c r="G49" s="370"/>
      <c r="H49" s="372"/>
    </row>
    <row r="50" s="8" customFormat="1" ht="85" customHeight="1" spans="1:8">
      <c r="A50" s="12"/>
      <c r="C50" s="373" t="s">
        <v>1125</v>
      </c>
      <c r="D50" s="374"/>
      <c r="E50" s="375"/>
      <c r="F50" s="374"/>
      <c r="G50" s="374"/>
      <c r="H50" s="376"/>
    </row>
    <row r="51" s="8" customFormat="1" ht="28.2" spans="1:8">
      <c r="A51" s="12"/>
      <c r="C51" s="359" t="s">
        <v>114</v>
      </c>
      <c r="D51" s="360"/>
      <c r="E51" s="361"/>
      <c r="F51" s="362"/>
      <c r="G51" s="360"/>
      <c r="H51" s="363"/>
    </row>
    <row r="52" s="8" customFormat="1" ht="22" customHeight="1" spans="1:8">
      <c r="A52" s="12"/>
      <c r="C52" s="377" t="s">
        <v>231</v>
      </c>
      <c r="D52" s="378"/>
      <c r="E52" s="379"/>
      <c r="F52" s="380"/>
      <c r="G52" s="378"/>
      <c r="H52" s="381"/>
    </row>
    <row r="53" s="8" customFormat="1" ht="22" customHeight="1" spans="1:8">
      <c r="A53" s="12"/>
      <c r="C53" s="377" t="s">
        <v>1126</v>
      </c>
      <c r="D53" s="378"/>
      <c r="E53" s="378"/>
      <c r="F53" s="378"/>
      <c r="G53" s="378"/>
      <c r="H53" s="381"/>
    </row>
    <row r="54" s="8" customFormat="1" ht="22" customHeight="1" spans="1:8">
      <c r="A54" s="12"/>
      <c r="C54" s="382" t="s">
        <v>972</v>
      </c>
      <c r="D54" s="383"/>
      <c r="E54" s="384"/>
      <c r="F54" s="385"/>
      <c r="G54" s="383"/>
      <c r="H54" s="386"/>
    </row>
    <row r="55" s="8" customFormat="1" ht="22" customHeight="1" spans="1:8">
      <c r="A55" s="12"/>
      <c r="C55" s="382" t="s">
        <v>973</v>
      </c>
      <c r="D55" s="383"/>
      <c r="E55" s="384"/>
      <c r="F55" s="385"/>
      <c r="G55" s="383"/>
      <c r="H55" s="386"/>
    </row>
    <row r="56" s="8" customFormat="1" ht="22" customHeight="1" spans="1:8">
      <c r="A56" s="12"/>
      <c r="C56" s="382" t="s">
        <v>974</v>
      </c>
      <c r="D56" s="383"/>
      <c r="E56" s="384"/>
      <c r="F56" s="385"/>
      <c r="G56" s="383"/>
      <c r="H56" s="386"/>
    </row>
    <row r="57" s="8" customFormat="1" ht="22" customHeight="1" spans="1:8">
      <c r="A57" s="12"/>
      <c r="C57" s="382" t="s">
        <v>975</v>
      </c>
      <c r="D57" s="383"/>
      <c r="E57" s="384"/>
      <c r="F57" s="385"/>
      <c r="G57" s="383"/>
      <c r="H57" s="386"/>
    </row>
    <row r="58" s="8" customFormat="1" ht="22" customHeight="1" spans="1:8">
      <c r="A58" s="12"/>
      <c r="C58" s="382" t="s">
        <v>976</v>
      </c>
      <c r="D58" s="383"/>
      <c r="E58" s="384"/>
      <c r="F58" s="385"/>
      <c r="G58" s="383"/>
      <c r="H58" s="386"/>
    </row>
    <row r="59" s="8" customFormat="1" ht="28.2" spans="1:8">
      <c r="A59" s="12"/>
      <c r="C59" s="359" t="s">
        <v>121</v>
      </c>
      <c r="D59" s="360"/>
      <c r="E59" s="361"/>
      <c r="F59" s="362"/>
      <c r="G59" s="360"/>
      <c r="H59" s="363"/>
    </row>
    <row r="60" s="8" customFormat="1" ht="42" customHeight="1" spans="1:8">
      <c r="A60" s="12"/>
      <c r="C60" s="387" t="s">
        <v>1127</v>
      </c>
      <c r="D60" s="388"/>
      <c r="E60" s="389"/>
      <c r="F60" s="390"/>
      <c r="G60" s="388"/>
      <c r="H60" s="391"/>
    </row>
    <row r="61" s="8" customFormat="1" ht="25" customHeight="1" spans="1:8">
      <c r="A61" s="12"/>
      <c r="C61" s="387" t="s">
        <v>1128</v>
      </c>
      <c r="D61" s="388"/>
      <c r="E61" s="389"/>
      <c r="F61" s="390"/>
      <c r="G61" s="388"/>
      <c r="H61" s="391"/>
    </row>
    <row r="62" s="8" customFormat="1" ht="115" customHeight="1" spans="1:8">
      <c r="A62" s="12"/>
      <c r="C62" s="387" t="s">
        <v>1129</v>
      </c>
      <c r="D62" s="388"/>
      <c r="E62" s="389"/>
      <c r="F62" s="390"/>
      <c r="G62" s="388"/>
      <c r="H62" s="391"/>
    </row>
    <row r="63" s="8" customFormat="1" ht="31" customHeight="1" spans="1:8">
      <c r="A63" s="12"/>
      <c r="C63" s="387" t="s">
        <v>125</v>
      </c>
      <c r="D63" s="388"/>
      <c r="E63" s="389"/>
      <c r="F63" s="390"/>
      <c r="G63" s="388"/>
      <c r="H63" s="391"/>
    </row>
    <row r="64" s="8" customFormat="1" ht="35" customHeight="1" spans="1:8">
      <c r="A64" s="12"/>
      <c r="C64" s="387" t="s">
        <v>236</v>
      </c>
      <c r="D64" s="388"/>
      <c r="E64" s="389"/>
      <c r="F64" s="390"/>
      <c r="G64" s="388"/>
      <c r="H64" s="391"/>
    </row>
    <row r="65" s="8" customFormat="1" ht="30.15" spans="1:8">
      <c r="A65" s="12"/>
      <c r="C65" s="392" t="s">
        <v>127</v>
      </c>
      <c r="D65" s="393"/>
      <c r="E65" s="394"/>
      <c r="F65" s="395"/>
      <c r="G65" s="393"/>
      <c r="H65" s="396"/>
    </row>
  </sheetData>
  <mergeCells count="64">
    <mergeCell ref="C2:H2"/>
    <mergeCell ref="C3:H3"/>
    <mergeCell ref="C4:H4"/>
    <mergeCell ref="D5:H5"/>
    <mergeCell ref="G6:H6"/>
    <mergeCell ref="G7:H7"/>
    <mergeCell ref="G8:H8"/>
    <mergeCell ref="G9:H9"/>
    <mergeCell ref="G10:H10"/>
    <mergeCell ref="G11:H11"/>
    <mergeCell ref="G12:H12"/>
    <mergeCell ref="G13:H13"/>
    <mergeCell ref="G14:H14"/>
    <mergeCell ref="G15:H15"/>
    <mergeCell ref="G16:H16"/>
    <mergeCell ref="G17:H17"/>
    <mergeCell ref="G18:H18"/>
    <mergeCell ref="G19:H19"/>
    <mergeCell ref="G20:H20"/>
    <mergeCell ref="G21:H21"/>
    <mergeCell ref="G22:H22"/>
    <mergeCell ref="G23:H23"/>
    <mergeCell ref="G24:H24"/>
    <mergeCell ref="G25:H25"/>
    <mergeCell ref="G26:H26"/>
    <mergeCell ref="G27:H27"/>
    <mergeCell ref="G28:H28"/>
    <mergeCell ref="G29:H29"/>
    <mergeCell ref="G30:H30"/>
    <mergeCell ref="G31:H31"/>
    <mergeCell ref="G32:H32"/>
    <mergeCell ref="G33:H33"/>
    <mergeCell ref="G34:H34"/>
    <mergeCell ref="G35:H35"/>
    <mergeCell ref="G36:H36"/>
    <mergeCell ref="G37:H37"/>
    <mergeCell ref="C39:H39"/>
    <mergeCell ref="C40:H40"/>
    <mergeCell ref="C41:H41"/>
    <mergeCell ref="C42:H42"/>
    <mergeCell ref="C43:H43"/>
    <mergeCell ref="C44:H44"/>
    <mergeCell ref="C45:H45"/>
    <mergeCell ref="C46:H46"/>
    <mergeCell ref="C47:H47"/>
    <mergeCell ref="C48:H48"/>
    <mergeCell ref="C49:H49"/>
    <mergeCell ref="C50:H50"/>
    <mergeCell ref="C51:H51"/>
    <mergeCell ref="C52:H52"/>
    <mergeCell ref="C53:H53"/>
    <mergeCell ref="C54:H54"/>
    <mergeCell ref="C55:H55"/>
    <mergeCell ref="C56:H56"/>
    <mergeCell ref="C57:H57"/>
    <mergeCell ref="C58:H58"/>
    <mergeCell ref="C59:H59"/>
    <mergeCell ref="C60:H60"/>
    <mergeCell ref="C61:H61"/>
    <mergeCell ref="C62:H62"/>
    <mergeCell ref="C63:H63"/>
    <mergeCell ref="C64:H64"/>
    <mergeCell ref="C65:H65"/>
    <mergeCell ref="C5:C6"/>
  </mergeCells>
  <pageMargins left="0.75" right="0.75" top="1" bottom="1" header="0.5" footer="0.5"/>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dimension ref="A1:O86"/>
  <sheetViews>
    <sheetView showGridLines="0" zoomScale="59" zoomScaleNormal="59" workbookViewId="0">
      <pane xSplit="3" ySplit="6" topLeftCell="D7" activePane="bottomRight" state="frozen"/>
      <selection/>
      <selection pane="topRight"/>
      <selection pane="bottomLeft"/>
      <selection pane="bottomRight" activeCell="J11" sqref="J11"/>
    </sheetView>
  </sheetViews>
  <sheetFormatPr defaultColWidth="9" defaultRowHeight="15.6"/>
  <cols>
    <col min="1" max="1" width="4.21296296296296" style="12" customWidth="1"/>
    <col min="2" max="2" width="3.88888888888889" style="8" customWidth="1"/>
    <col min="3" max="3" width="97.7685185185185" style="8" customWidth="1"/>
    <col min="4" max="4" width="30.6851851851852" style="8" customWidth="1"/>
    <col min="5" max="6" width="30.6851851851852" style="13" customWidth="1"/>
    <col min="7" max="8" width="17.7777777777778" style="8" customWidth="1"/>
    <col min="9" max="9" width="6.55555555555556" style="8" customWidth="1"/>
    <col min="10" max="12" width="30.6851851851852" customWidth="1"/>
    <col min="13" max="13" width="11.4351851851852" customWidth="1"/>
    <col min="15" max="15" width="10.5925925925926" customWidth="1"/>
  </cols>
  <sheetData>
    <row r="1" s="1" customFormat="1" ht="61" customHeight="1" spans="1:15">
      <c r="A1" s="16"/>
      <c r="B1" s="260" t="s">
        <v>1378</v>
      </c>
      <c r="C1" s="260"/>
      <c r="D1" s="260"/>
      <c r="E1" s="260"/>
      <c r="F1" s="260"/>
      <c r="G1" s="260"/>
      <c r="H1" s="260"/>
      <c r="I1" s="260"/>
    </row>
    <row r="2" s="4" customFormat="1" ht="60" customHeight="1" spans="1:15">
      <c r="A2" s="32"/>
      <c r="B2" s="38"/>
      <c r="C2" s="261" t="s">
        <v>1379</v>
      </c>
      <c r="D2" s="262"/>
      <c r="E2" s="262"/>
      <c r="F2" s="262"/>
      <c r="G2" s="262"/>
      <c r="H2" s="262"/>
      <c r="I2" s="262"/>
      <c r="J2" s="262"/>
      <c r="K2" s="262"/>
      <c r="L2" s="262"/>
      <c r="M2" s="262"/>
      <c r="N2" s="262"/>
      <c r="O2" s="263"/>
    </row>
    <row r="3" s="4" customFormat="1" ht="25" customHeight="1" spans="1:15">
      <c r="A3" s="32"/>
      <c r="B3" s="38"/>
      <c r="C3" s="264" t="s">
        <v>130</v>
      </c>
      <c r="D3" s="265"/>
      <c r="E3" s="265"/>
      <c r="F3" s="265"/>
      <c r="G3" s="265"/>
      <c r="H3" s="265"/>
      <c r="I3" s="265"/>
      <c r="J3" s="265"/>
      <c r="K3" s="265"/>
      <c r="L3" s="265"/>
      <c r="M3" s="265"/>
      <c r="N3" s="265"/>
      <c r="O3" s="266"/>
    </row>
    <row r="4" s="5" customFormat="1" ht="25" customHeight="1" spans="1:15">
      <c r="A4" s="39"/>
      <c r="B4" s="33"/>
      <c r="C4" s="267" t="s">
        <v>1273</v>
      </c>
      <c r="D4" s="268"/>
      <c r="E4" s="268"/>
      <c r="F4" s="268"/>
      <c r="G4" s="268"/>
      <c r="H4" s="268"/>
      <c r="I4" s="268"/>
      <c r="J4" s="268"/>
      <c r="K4" s="268"/>
      <c r="L4" s="268"/>
      <c r="M4" s="268"/>
      <c r="N4" s="268"/>
      <c r="O4" s="269"/>
    </row>
    <row r="5" s="4" customFormat="1" ht="66" customHeight="1" spans="1:15">
      <c r="A5" s="32"/>
      <c r="B5" s="38"/>
      <c r="C5" s="270" t="s">
        <v>1045</v>
      </c>
      <c r="D5" s="271" t="s">
        <v>1380</v>
      </c>
      <c r="E5" s="271"/>
      <c r="F5" s="271"/>
      <c r="G5" s="271"/>
      <c r="H5" s="271"/>
      <c r="I5" s="271"/>
      <c r="J5" s="271" t="s">
        <v>1381</v>
      </c>
      <c r="K5" s="271"/>
      <c r="L5" s="271"/>
      <c r="M5" s="271"/>
      <c r="N5" s="271"/>
      <c r="O5" s="272"/>
    </row>
    <row r="6" s="4" customFormat="1" ht="45" customHeight="1" spans="1:15">
      <c r="A6" s="32"/>
      <c r="B6" s="38"/>
      <c r="C6" s="270"/>
      <c r="D6" s="273" t="s">
        <v>938</v>
      </c>
      <c r="E6" s="273" t="s">
        <v>79</v>
      </c>
      <c r="F6" s="271" t="s">
        <v>1275</v>
      </c>
      <c r="G6" s="271" t="s">
        <v>8</v>
      </c>
      <c r="H6" s="271"/>
      <c r="I6" s="271"/>
      <c r="J6" s="273" t="s">
        <v>938</v>
      </c>
      <c r="K6" s="273" t="s">
        <v>79</v>
      </c>
      <c r="L6" s="271" t="s">
        <v>1275</v>
      </c>
      <c r="M6" s="271" t="s">
        <v>8</v>
      </c>
      <c r="N6" s="271"/>
      <c r="O6" s="272"/>
    </row>
    <row r="7" s="4" customFormat="1" ht="45" customHeight="1" spans="1:15">
      <c r="A7" s="32"/>
      <c r="B7" s="38"/>
      <c r="C7" s="274" t="s">
        <v>1382</v>
      </c>
      <c r="D7" s="275">
        <v>7.4</v>
      </c>
      <c r="E7" s="275">
        <v>7.4</v>
      </c>
      <c r="F7" s="276">
        <v>1158</v>
      </c>
      <c r="G7" s="277" t="s">
        <v>1383</v>
      </c>
      <c r="H7" s="278"/>
      <c r="I7" s="279"/>
      <c r="J7" s="280">
        <v>6.915</v>
      </c>
      <c r="K7" s="280">
        <v>6.915</v>
      </c>
      <c r="L7" s="281">
        <v>1006.6</v>
      </c>
      <c r="M7" s="282" t="s">
        <v>1384</v>
      </c>
      <c r="N7" s="282"/>
      <c r="O7" s="283"/>
    </row>
    <row r="8" s="4" customFormat="1" ht="72" customHeight="1" spans="1:15">
      <c r="A8" s="32"/>
      <c r="B8" s="38"/>
      <c r="C8" s="284" t="s">
        <v>1385</v>
      </c>
      <c r="D8" s="275" t="s">
        <v>190</v>
      </c>
      <c r="E8" s="275">
        <v>10.8</v>
      </c>
      <c r="F8" s="276">
        <v>1568</v>
      </c>
      <c r="G8" s="285"/>
      <c r="H8" s="286"/>
      <c r="I8" s="287"/>
      <c r="J8" s="280" t="s">
        <v>190</v>
      </c>
      <c r="K8" s="280">
        <v>10.6</v>
      </c>
      <c r="L8" s="281">
        <v>1578</v>
      </c>
      <c r="M8" s="282" t="s">
        <v>1384</v>
      </c>
      <c r="N8" s="282"/>
      <c r="O8" s="283"/>
    </row>
    <row r="9" s="4" customFormat="1" ht="71" customHeight="1" spans="1:15">
      <c r="A9" s="32"/>
      <c r="B9" s="38"/>
      <c r="C9" s="288" t="s">
        <v>1386</v>
      </c>
      <c r="D9" s="275">
        <v>7.69</v>
      </c>
      <c r="E9" s="275">
        <v>7.69</v>
      </c>
      <c r="F9" s="276">
        <v>1138</v>
      </c>
      <c r="G9" s="285"/>
      <c r="H9" s="286"/>
      <c r="I9" s="287"/>
      <c r="J9" s="280">
        <v>7.21115384615385</v>
      </c>
      <c r="K9" s="280">
        <v>7.21115384615385</v>
      </c>
      <c r="L9" s="281">
        <v>1050.94230769231</v>
      </c>
      <c r="M9" s="282" t="s">
        <v>1384</v>
      </c>
      <c r="N9" s="282"/>
      <c r="O9" s="283"/>
    </row>
    <row r="10" s="4" customFormat="1" ht="72" customHeight="1" spans="1:15">
      <c r="A10" s="32"/>
      <c r="B10" s="38"/>
      <c r="C10" s="288" t="s">
        <v>1387</v>
      </c>
      <c r="D10" s="275">
        <v>7.9</v>
      </c>
      <c r="E10" s="275">
        <v>7.9</v>
      </c>
      <c r="F10" s="276">
        <v>1168</v>
      </c>
      <c r="G10" s="285"/>
      <c r="H10" s="286"/>
      <c r="I10" s="287"/>
      <c r="J10" s="280">
        <v>7.39961538461538</v>
      </c>
      <c r="K10" s="280">
        <v>7.39961538461538</v>
      </c>
      <c r="L10" s="281">
        <v>1082.41538461539</v>
      </c>
      <c r="M10" s="282" t="s">
        <v>1384</v>
      </c>
      <c r="N10" s="282"/>
      <c r="O10" s="283"/>
    </row>
    <row r="11" s="4" customFormat="1" ht="72" customHeight="1" spans="1:15">
      <c r="A11" s="32"/>
      <c r="B11" s="38"/>
      <c r="C11" s="288" t="s">
        <v>1388</v>
      </c>
      <c r="D11" s="275">
        <v>8.16</v>
      </c>
      <c r="E11" s="275">
        <v>8.16</v>
      </c>
      <c r="F11" s="276">
        <v>1208</v>
      </c>
      <c r="G11" s="289"/>
      <c r="H11" s="290"/>
      <c r="I11" s="291"/>
      <c r="J11" s="280">
        <v>7.64192307692308</v>
      </c>
      <c r="K11" s="280">
        <v>7.64192307692308</v>
      </c>
      <c r="L11" s="281">
        <v>1122.88076923077</v>
      </c>
      <c r="M11" s="282" t="s">
        <v>1384</v>
      </c>
      <c r="N11" s="282"/>
      <c r="O11" s="283"/>
    </row>
    <row r="12" s="4" customFormat="1" ht="56" customHeight="1" spans="1:15">
      <c r="A12" s="32"/>
      <c r="B12" s="38"/>
      <c r="C12" s="292" t="s">
        <v>1389</v>
      </c>
      <c r="D12" s="275">
        <v>8.34</v>
      </c>
      <c r="E12" s="275">
        <v>8.34</v>
      </c>
      <c r="F12" s="276">
        <v>1228</v>
      </c>
      <c r="G12" s="282" t="s">
        <v>1390</v>
      </c>
      <c r="H12" s="282"/>
      <c r="I12" s="282"/>
      <c r="J12" s="280">
        <v>7.80346153846154</v>
      </c>
      <c r="K12" s="280">
        <v>7.80346153846154</v>
      </c>
      <c r="L12" s="281">
        <v>1149.85769230769</v>
      </c>
      <c r="M12" s="282" t="s">
        <v>1384</v>
      </c>
      <c r="N12" s="282"/>
      <c r="O12" s="283"/>
    </row>
    <row r="13" s="4" customFormat="1" ht="56" customHeight="1" spans="1:15">
      <c r="A13" s="32"/>
      <c r="B13" s="38"/>
      <c r="C13" s="292" t="s">
        <v>1391</v>
      </c>
      <c r="D13" s="275">
        <v>8.34</v>
      </c>
      <c r="E13" s="275">
        <v>8.34</v>
      </c>
      <c r="F13" s="276">
        <v>1228</v>
      </c>
      <c r="G13" s="282" t="s">
        <v>1390</v>
      </c>
      <c r="H13" s="282"/>
      <c r="I13" s="282"/>
      <c r="J13" s="280">
        <v>7.80346153846154</v>
      </c>
      <c r="K13" s="280">
        <v>7.80346153846154</v>
      </c>
      <c r="L13" s="281">
        <v>1149.85769230769</v>
      </c>
      <c r="M13" s="282" t="s">
        <v>1384</v>
      </c>
      <c r="N13" s="282"/>
      <c r="O13" s="283"/>
    </row>
    <row r="14" s="4" customFormat="1" ht="49" customHeight="1" spans="1:15">
      <c r="A14" s="32"/>
      <c r="B14" s="38"/>
      <c r="C14" s="293" t="s">
        <v>1392</v>
      </c>
      <c r="D14" s="275">
        <v>8.63</v>
      </c>
      <c r="E14" s="275">
        <v>8.63</v>
      </c>
      <c r="F14" s="276">
        <v>1268</v>
      </c>
      <c r="G14" s="282" t="s">
        <v>1390</v>
      </c>
      <c r="H14" s="282"/>
      <c r="I14" s="282"/>
      <c r="J14" s="280">
        <v>8.07269230769231</v>
      </c>
      <c r="K14" s="280">
        <v>8.07269230769231</v>
      </c>
      <c r="L14" s="281">
        <v>1194.81923076923</v>
      </c>
      <c r="M14" s="282" t="s">
        <v>1384</v>
      </c>
      <c r="N14" s="282"/>
      <c r="O14" s="283"/>
    </row>
    <row r="15" s="4" customFormat="1" ht="49" customHeight="1" spans="1:15">
      <c r="A15" s="32"/>
      <c r="B15" s="38"/>
      <c r="C15" s="292" t="s">
        <v>1393</v>
      </c>
      <c r="D15" s="275">
        <v>8.83</v>
      </c>
      <c r="E15" s="275">
        <v>8.83</v>
      </c>
      <c r="F15" s="276">
        <v>1308</v>
      </c>
      <c r="G15" s="282" t="s">
        <v>1390</v>
      </c>
      <c r="H15" s="282"/>
      <c r="I15" s="282"/>
      <c r="J15" s="280">
        <v>8.26115384615385</v>
      </c>
      <c r="K15" s="280">
        <v>8.26115384615385</v>
      </c>
      <c r="L15" s="281">
        <v>1226.29230769231</v>
      </c>
      <c r="M15" s="282" t="s">
        <v>1384</v>
      </c>
      <c r="N15" s="282"/>
      <c r="O15" s="283"/>
    </row>
    <row r="16" s="4" customFormat="1" ht="49" customHeight="1" spans="1:15">
      <c r="A16" s="32"/>
      <c r="B16" s="38"/>
      <c r="C16" s="292" t="s">
        <v>1394</v>
      </c>
      <c r="D16" s="275">
        <v>10.29</v>
      </c>
      <c r="E16" s="275">
        <v>10.29</v>
      </c>
      <c r="F16" s="276">
        <v>1488.15</v>
      </c>
      <c r="G16" s="282" t="s">
        <v>1390</v>
      </c>
      <c r="H16" s="282"/>
      <c r="I16" s="282"/>
      <c r="J16" s="280">
        <v>9.60730769230769</v>
      </c>
      <c r="K16" s="280">
        <v>9.60730769230769</v>
      </c>
      <c r="L16" s="281">
        <v>1451.1</v>
      </c>
      <c r="M16" s="282" t="s">
        <v>1384</v>
      </c>
      <c r="N16" s="282"/>
      <c r="O16" s="283"/>
    </row>
    <row r="17" s="4" customFormat="1" ht="49" customHeight="1" spans="1:15">
      <c r="A17" s="32"/>
      <c r="B17" s="38"/>
      <c r="C17" s="292" t="s">
        <v>1395</v>
      </c>
      <c r="D17" s="275">
        <v>8.07</v>
      </c>
      <c r="E17" s="275">
        <v>8.07</v>
      </c>
      <c r="F17" s="276">
        <v>1188.45</v>
      </c>
      <c r="G17" s="282" t="s">
        <v>1390</v>
      </c>
      <c r="H17" s="282"/>
      <c r="I17" s="282"/>
      <c r="J17" s="280">
        <v>7.43895209580838</v>
      </c>
      <c r="K17" s="280">
        <v>7.43895209580838</v>
      </c>
      <c r="L17" s="281">
        <v>1094.1</v>
      </c>
      <c r="M17" s="282" t="s">
        <v>1384</v>
      </c>
      <c r="N17" s="282"/>
      <c r="O17" s="283"/>
    </row>
    <row r="18" s="4" customFormat="1" ht="49" customHeight="1" spans="1:15">
      <c r="A18" s="32"/>
      <c r="B18" s="38"/>
      <c r="C18" s="292" t="s">
        <v>1396</v>
      </c>
      <c r="D18" s="275">
        <v>8.32</v>
      </c>
      <c r="E18" s="275">
        <v>8.32</v>
      </c>
      <c r="F18" s="276">
        <v>1228</v>
      </c>
      <c r="G18" s="282" t="s">
        <v>1390</v>
      </c>
      <c r="H18" s="282"/>
      <c r="I18" s="282"/>
      <c r="J18" s="280">
        <v>7.64853293413174</v>
      </c>
      <c r="K18" s="280">
        <v>7.64853293413174</v>
      </c>
      <c r="L18" s="281">
        <v>1129.1</v>
      </c>
      <c r="M18" s="282" t="s">
        <v>1384</v>
      </c>
      <c r="N18" s="282"/>
      <c r="O18" s="283"/>
    </row>
    <row r="19" s="4" customFormat="1" ht="49" customHeight="1" spans="1:15">
      <c r="A19" s="32"/>
      <c r="B19" s="38"/>
      <c r="C19" s="292" t="s">
        <v>1397</v>
      </c>
      <c r="D19" s="275">
        <v>8.68</v>
      </c>
      <c r="E19" s="275">
        <v>8.68</v>
      </c>
      <c r="F19" s="276">
        <v>1278</v>
      </c>
      <c r="G19" s="282" t="s">
        <v>1390</v>
      </c>
      <c r="H19" s="282"/>
      <c r="I19" s="282"/>
      <c r="J19" s="280">
        <v>7.96290419161677</v>
      </c>
      <c r="K19" s="280">
        <v>7.96290419161677</v>
      </c>
      <c r="L19" s="281">
        <v>1181.6</v>
      </c>
      <c r="M19" s="282" t="s">
        <v>1384</v>
      </c>
      <c r="N19" s="282"/>
      <c r="O19" s="283"/>
    </row>
    <row r="20" s="4" customFormat="1" ht="49" customHeight="1" spans="1:15">
      <c r="A20" s="32"/>
      <c r="B20" s="38"/>
      <c r="C20" s="292" t="s">
        <v>1398</v>
      </c>
      <c r="D20" s="275">
        <v>8.8</v>
      </c>
      <c r="E20" s="275">
        <v>8.8</v>
      </c>
      <c r="F20" s="276">
        <v>1288</v>
      </c>
      <c r="G20" s="282" t="s">
        <v>1390</v>
      </c>
      <c r="H20" s="282"/>
      <c r="I20" s="282"/>
      <c r="J20" s="280">
        <v>8.06769461077844</v>
      </c>
      <c r="K20" s="280">
        <v>8.06769461077844</v>
      </c>
      <c r="L20" s="281">
        <v>1199.1</v>
      </c>
      <c r="M20" s="282" t="s">
        <v>1384</v>
      </c>
      <c r="N20" s="282"/>
      <c r="O20" s="283"/>
    </row>
    <row r="21" s="4" customFormat="1" ht="49" customHeight="1" spans="1:15">
      <c r="A21" s="32"/>
      <c r="B21" s="38"/>
      <c r="C21" s="292" t="s">
        <v>1114</v>
      </c>
      <c r="D21" s="275">
        <v>9.7</v>
      </c>
      <c r="E21" s="275">
        <v>9.7</v>
      </c>
      <c r="F21" s="276">
        <v>1418</v>
      </c>
      <c r="G21" s="282" t="s">
        <v>1390</v>
      </c>
      <c r="H21" s="282"/>
      <c r="I21" s="282"/>
      <c r="J21" s="280">
        <v>8.80122754491018</v>
      </c>
      <c r="K21" s="280">
        <v>8.80122754491018</v>
      </c>
      <c r="L21" s="281">
        <v>1321.6</v>
      </c>
      <c r="M21" s="282" t="s">
        <v>1384</v>
      </c>
      <c r="N21" s="282"/>
      <c r="O21" s="283"/>
    </row>
    <row r="22" s="4" customFormat="1" ht="49" customHeight="1" spans="1:15">
      <c r="A22" s="32"/>
      <c r="B22" s="38"/>
      <c r="C22" s="292" t="s">
        <v>1399</v>
      </c>
      <c r="D22" s="275">
        <v>8.08</v>
      </c>
      <c r="E22" s="275">
        <v>8.08</v>
      </c>
      <c r="F22" s="276">
        <v>1198</v>
      </c>
      <c r="G22" s="282" t="s">
        <v>1390</v>
      </c>
      <c r="H22" s="282"/>
      <c r="I22" s="282"/>
      <c r="J22" s="280">
        <v>7.43895209580838</v>
      </c>
      <c r="K22" s="280">
        <v>7.43895209580838</v>
      </c>
      <c r="L22" s="281">
        <v>1094.1</v>
      </c>
      <c r="M22" s="282" t="s">
        <v>1384</v>
      </c>
      <c r="N22" s="282"/>
      <c r="O22" s="283"/>
    </row>
    <row r="23" s="4" customFormat="1" ht="49" customHeight="1" spans="1:15">
      <c r="A23" s="32"/>
      <c r="B23" s="38"/>
      <c r="C23" s="294" t="s">
        <v>1400</v>
      </c>
      <c r="D23" s="275">
        <v>9.78</v>
      </c>
      <c r="E23" s="275">
        <v>9.78</v>
      </c>
      <c r="F23" s="276">
        <v>1428</v>
      </c>
      <c r="G23" s="282" t="s">
        <v>1390</v>
      </c>
      <c r="H23" s="282"/>
      <c r="I23" s="282"/>
      <c r="J23" s="280">
        <v>8.6964371257485</v>
      </c>
      <c r="K23" s="280">
        <v>8.6964371257485</v>
      </c>
      <c r="L23" s="281">
        <v>1304.1</v>
      </c>
      <c r="M23" s="282" t="s">
        <v>1384</v>
      </c>
      <c r="N23" s="282"/>
      <c r="O23" s="283"/>
    </row>
    <row r="24" s="4" customFormat="1" ht="49" customHeight="1" spans="1:15">
      <c r="A24" s="32"/>
      <c r="B24" s="38"/>
      <c r="C24" s="294" t="s">
        <v>1401</v>
      </c>
      <c r="D24" s="275">
        <v>9.3</v>
      </c>
      <c r="E24" s="275">
        <v>9.3</v>
      </c>
      <c r="F24" s="276">
        <v>1368</v>
      </c>
      <c r="G24" s="282" t="s">
        <v>1390</v>
      </c>
      <c r="H24" s="282"/>
      <c r="I24" s="282"/>
      <c r="J24" s="280">
        <v>8.2772754491018</v>
      </c>
      <c r="K24" s="280">
        <v>8.2772754491018</v>
      </c>
      <c r="L24" s="281">
        <v>1234.1</v>
      </c>
      <c r="M24" s="282" t="s">
        <v>1384</v>
      </c>
      <c r="N24" s="282"/>
      <c r="O24" s="283"/>
    </row>
    <row r="25" s="4" customFormat="1" ht="49" customHeight="1" spans="1:15">
      <c r="A25" s="32"/>
      <c r="B25" s="38"/>
      <c r="C25" s="294" t="s">
        <v>1402</v>
      </c>
      <c r="D25" s="275">
        <v>8.95</v>
      </c>
      <c r="E25" s="275">
        <v>8.95</v>
      </c>
      <c r="F25" s="276">
        <v>1308</v>
      </c>
      <c r="G25" s="282" t="s">
        <v>1390</v>
      </c>
      <c r="H25" s="282"/>
      <c r="I25" s="282"/>
      <c r="J25" s="280">
        <v>8.17248502994012</v>
      </c>
      <c r="K25" s="280">
        <v>8.17248502994012</v>
      </c>
      <c r="L25" s="281">
        <v>1216.6</v>
      </c>
      <c r="M25" s="282" t="s">
        <v>1384</v>
      </c>
      <c r="N25" s="282"/>
      <c r="O25" s="283"/>
    </row>
    <row r="26" s="4" customFormat="1" ht="49" customHeight="1" spans="1:15">
      <c r="A26" s="32"/>
      <c r="B26" s="38"/>
      <c r="C26" s="294" t="s">
        <v>1403</v>
      </c>
      <c r="D26" s="275">
        <v>9.3</v>
      </c>
      <c r="E26" s="275">
        <v>9.3</v>
      </c>
      <c r="F26" s="276">
        <v>1368</v>
      </c>
      <c r="G26" s="282" t="s">
        <v>1390</v>
      </c>
      <c r="H26" s="282"/>
      <c r="I26" s="282"/>
      <c r="J26" s="280">
        <v>8.48685628742515</v>
      </c>
      <c r="K26" s="280">
        <v>8.48685628742515</v>
      </c>
      <c r="L26" s="281">
        <v>1269.1</v>
      </c>
      <c r="M26" s="282" t="s">
        <v>1384</v>
      </c>
      <c r="N26" s="282"/>
      <c r="O26" s="283"/>
    </row>
    <row r="27" s="4" customFormat="1" ht="49" customHeight="1" spans="1:15">
      <c r="A27" s="32"/>
      <c r="B27" s="38"/>
      <c r="C27" s="294" t="s">
        <v>1404</v>
      </c>
      <c r="D27" s="275">
        <v>9.9</v>
      </c>
      <c r="E27" s="275">
        <v>9.9</v>
      </c>
      <c r="F27" s="276">
        <v>1438</v>
      </c>
      <c r="G27" s="282" t="s">
        <v>1390</v>
      </c>
      <c r="H27" s="282"/>
      <c r="I27" s="282"/>
      <c r="J27" s="280">
        <v>9.01080838323353</v>
      </c>
      <c r="K27" s="280">
        <v>9.01080838323353</v>
      </c>
      <c r="L27" s="281">
        <v>1356.6</v>
      </c>
      <c r="M27" s="282" t="s">
        <v>1384</v>
      </c>
      <c r="N27" s="282"/>
      <c r="O27" s="283"/>
    </row>
    <row r="28" s="4" customFormat="1" ht="49" customHeight="1" spans="1:15">
      <c r="A28" s="32"/>
      <c r="B28" s="38"/>
      <c r="C28" s="294" t="s">
        <v>1405</v>
      </c>
      <c r="D28" s="275">
        <v>9.3</v>
      </c>
      <c r="E28" s="275">
        <v>9.3</v>
      </c>
      <c r="F28" s="276">
        <v>1358</v>
      </c>
      <c r="G28" s="282" t="s">
        <v>1390</v>
      </c>
      <c r="H28" s="282"/>
      <c r="I28" s="282"/>
      <c r="J28" s="280">
        <v>8.48685628742515</v>
      </c>
      <c r="K28" s="280">
        <v>8.48685628742515</v>
      </c>
      <c r="L28" s="281">
        <v>1269.1</v>
      </c>
      <c r="M28" s="282" t="s">
        <v>1384</v>
      </c>
      <c r="N28" s="282"/>
      <c r="O28" s="283"/>
    </row>
    <row r="29" s="4" customFormat="1" ht="49" customHeight="1" spans="1:15">
      <c r="A29" s="32"/>
      <c r="B29" s="38"/>
      <c r="C29" s="294" t="s">
        <v>1406</v>
      </c>
      <c r="D29" s="275">
        <v>9.9</v>
      </c>
      <c r="E29" s="275">
        <v>9.9</v>
      </c>
      <c r="F29" s="276">
        <v>1438</v>
      </c>
      <c r="G29" s="282" t="s">
        <v>1390</v>
      </c>
      <c r="H29" s="282"/>
      <c r="I29" s="282"/>
      <c r="J29" s="280">
        <v>9.01080838323353</v>
      </c>
      <c r="K29" s="280">
        <v>9.01080838323353</v>
      </c>
      <c r="L29" s="281">
        <v>1356.6</v>
      </c>
      <c r="M29" s="282" t="s">
        <v>1384</v>
      </c>
      <c r="N29" s="282"/>
      <c r="O29" s="283"/>
    </row>
    <row r="30" s="4" customFormat="1" ht="49" customHeight="1" spans="1:15">
      <c r="A30" s="32"/>
      <c r="B30" s="38"/>
      <c r="C30" s="294" t="s">
        <v>1407</v>
      </c>
      <c r="D30" s="275">
        <v>10.4</v>
      </c>
      <c r="E30" s="275">
        <v>10.4</v>
      </c>
      <c r="F30" s="276">
        <v>1508</v>
      </c>
      <c r="G30" s="282" t="s">
        <v>1390</v>
      </c>
      <c r="H30" s="282"/>
      <c r="I30" s="282"/>
      <c r="J30" s="280">
        <v>9.42997005988024</v>
      </c>
      <c r="K30" s="280">
        <v>9.42997005988024</v>
      </c>
      <c r="L30" s="281">
        <v>1426.6</v>
      </c>
      <c r="M30" s="282" t="s">
        <v>1384</v>
      </c>
      <c r="N30" s="282"/>
      <c r="O30" s="283"/>
    </row>
    <row r="31" s="4" customFormat="1" ht="49" customHeight="1" spans="1:15">
      <c r="A31" s="32"/>
      <c r="B31" s="38"/>
      <c r="C31" s="294" t="s">
        <v>1408</v>
      </c>
      <c r="D31" s="275">
        <v>10.88</v>
      </c>
      <c r="E31" s="275">
        <v>10.88</v>
      </c>
      <c r="F31" s="276">
        <v>1567.8</v>
      </c>
      <c r="G31" s="282" t="s">
        <v>1390</v>
      </c>
      <c r="H31" s="282"/>
      <c r="I31" s="282"/>
      <c r="J31" s="280">
        <v>9.84913173652695</v>
      </c>
      <c r="K31" s="280">
        <v>9.84913173652695</v>
      </c>
      <c r="L31" s="281">
        <v>1496.6</v>
      </c>
      <c r="M31" s="282" t="s">
        <v>1384</v>
      </c>
      <c r="N31" s="282"/>
      <c r="O31" s="283"/>
    </row>
    <row r="32" s="4" customFormat="1" ht="49" customHeight="1" spans="1:15">
      <c r="A32" s="32"/>
      <c r="B32" s="38"/>
      <c r="C32" s="294" t="s">
        <v>1409</v>
      </c>
      <c r="D32" s="275">
        <v>10.2</v>
      </c>
      <c r="E32" s="275">
        <v>10.2</v>
      </c>
      <c r="F32" s="276">
        <v>1488</v>
      </c>
      <c r="G32" s="282" t="s">
        <v>1390</v>
      </c>
      <c r="H32" s="282"/>
      <c r="I32" s="282"/>
      <c r="J32" s="280">
        <v>9.22038922155689</v>
      </c>
      <c r="K32" s="280">
        <v>9.22038922155689</v>
      </c>
      <c r="L32" s="281">
        <v>1391.6</v>
      </c>
      <c r="M32" s="282" t="s">
        <v>1384</v>
      </c>
      <c r="N32" s="282"/>
      <c r="O32" s="283"/>
    </row>
    <row r="33" s="4" customFormat="1" ht="49" customHeight="1" spans="1:15">
      <c r="A33" s="32"/>
      <c r="B33" s="38"/>
      <c r="C33" s="294" t="s">
        <v>1410</v>
      </c>
      <c r="D33" s="275">
        <v>10.6</v>
      </c>
      <c r="E33" s="275">
        <v>10.6</v>
      </c>
      <c r="F33" s="276">
        <v>1538</v>
      </c>
      <c r="G33" s="282" t="s">
        <v>1390</v>
      </c>
      <c r="H33" s="282"/>
      <c r="I33" s="282"/>
      <c r="J33" s="280">
        <v>9.42997005988024</v>
      </c>
      <c r="K33" s="280">
        <v>9.42997005988024</v>
      </c>
      <c r="L33" s="281">
        <v>1426.6</v>
      </c>
      <c r="M33" s="282" t="s">
        <v>1384</v>
      </c>
      <c r="N33" s="282"/>
      <c r="O33" s="283"/>
    </row>
    <row r="34" s="4" customFormat="1" ht="49" customHeight="1" spans="1:15">
      <c r="A34" s="32"/>
      <c r="B34" s="38"/>
      <c r="C34" s="294" t="s">
        <v>1312</v>
      </c>
      <c r="D34" s="275">
        <v>11</v>
      </c>
      <c r="E34" s="275">
        <v>11</v>
      </c>
      <c r="F34" s="276">
        <v>1608</v>
      </c>
      <c r="G34" s="282" t="s">
        <v>1390</v>
      </c>
      <c r="H34" s="282"/>
      <c r="I34" s="282"/>
      <c r="J34" s="280">
        <v>9.95392215568862</v>
      </c>
      <c r="K34" s="280">
        <v>9.95392215568862</v>
      </c>
      <c r="L34" s="281">
        <v>1514.1</v>
      </c>
      <c r="M34" s="282" t="s">
        <v>1384</v>
      </c>
      <c r="N34" s="282"/>
      <c r="O34" s="283"/>
    </row>
    <row r="35" s="4" customFormat="1" ht="49" customHeight="1" spans="1:15">
      <c r="A35" s="32"/>
      <c r="B35" s="38"/>
      <c r="C35" s="294" t="s">
        <v>1411</v>
      </c>
      <c r="D35" s="275">
        <v>11.6</v>
      </c>
      <c r="E35" s="275">
        <v>11.6</v>
      </c>
      <c r="F35" s="276">
        <v>1668</v>
      </c>
      <c r="G35" s="282" t="s">
        <v>1390</v>
      </c>
      <c r="H35" s="282"/>
      <c r="I35" s="282"/>
      <c r="J35" s="280">
        <v>10.477874251497</v>
      </c>
      <c r="K35" s="280">
        <v>10.477874251497</v>
      </c>
      <c r="L35" s="281">
        <v>1601.6</v>
      </c>
      <c r="M35" s="282" t="s">
        <v>1384</v>
      </c>
      <c r="N35" s="282"/>
      <c r="O35" s="283"/>
    </row>
    <row r="36" s="4" customFormat="1" ht="49" customHeight="1" spans="1:15">
      <c r="A36" s="32"/>
      <c r="B36" s="38"/>
      <c r="C36" s="295" t="s">
        <v>1412</v>
      </c>
      <c r="D36" s="275">
        <v>12.6</v>
      </c>
      <c r="E36" s="275">
        <v>12.6</v>
      </c>
      <c r="F36" s="276">
        <v>1808</v>
      </c>
      <c r="G36" s="282" t="s">
        <v>1390</v>
      </c>
      <c r="H36" s="282"/>
      <c r="I36" s="282"/>
      <c r="J36" s="280">
        <v>11.1066167664671</v>
      </c>
      <c r="K36" s="280">
        <v>11.1066167664671</v>
      </c>
      <c r="L36" s="281">
        <v>1706.6</v>
      </c>
      <c r="M36" s="282" t="s">
        <v>1384</v>
      </c>
      <c r="N36" s="282"/>
      <c r="O36" s="283"/>
    </row>
    <row r="37" s="4" customFormat="1" ht="49" customHeight="1" spans="1:15">
      <c r="A37" s="32"/>
      <c r="B37" s="38"/>
      <c r="C37" s="294" t="s">
        <v>1269</v>
      </c>
      <c r="D37" s="275">
        <v>11.2</v>
      </c>
      <c r="E37" s="275">
        <v>11.2</v>
      </c>
      <c r="F37" s="276">
        <v>1618</v>
      </c>
      <c r="G37" s="282" t="s">
        <v>1390</v>
      </c>
      <c r="H37" s="282"/>
      <c r="I37" s="282"/>
      <c r="J37" s="280">
        <v>10.0587125748503</v>
      </c>
      <c r="K37" s="280">
        <v>10.0587125748503</v>
      </c>
      <c r="L37" s="281">
        <v>1531.6</v>
      </c>
      <c r="M37" s="282" t="s">
        <v>1384</v>
      </c>
      <c r="N37" s="282"/>
      <c r="O37" s="283"/>
    </row>
    <row r="38" s="4" customFormat="1" ht="49" customHeight="1" spans="1:15">
      <c r="A38" s="32"/>
      <c r="B38" s="38"/>
      <c r="C38" s="294" t="s">
        <v>1413</v>
      </c>
      <c r="D38" s="275">
        <v>10.5</v>
      </c>
      <c r="E38" s="275">
        <v>10.5</v>
      </c>
      <c r="F38" s="276">
        <v>1518</v>
      </c>
      <c r="G38" s="282" t="s">
        <v>1390</v>
      </c>
      <c r="H38" s="282"/>
      <c r="I38" s="282"/>
      <c r="J38" s="280">
        <v>9.53476047904192</v>
      </c>
      <c r="K38" s="280">
        <v>9.53476047904192</v>
      </c>
      <c r="L38" s="281">
        <v>1444.1</v>
      </c>
      <c r="M38" s="282" t="s">
        <v>1384</v>
      </c>
      <c r="N38" s="282"/>
      <c r="O38" s="283"/>
    </row>
    <row r="39" s="4" customFormat="1" ht="49" customHeight="1" spans="1:15">
      <c r="A39" s="32"/>
      <c r="B39" s="38"/>
      <c r="C39" s="294" t="s">
        <v>1414</v>
      </c>
      <c r="D39" s="275">
        <v>10.8</v>
      </c>
      <c r="E39" s="275">
        <v>10.8</v>
      </c>
      <c r="F39" s="276">
        <v>1568</v>
      </c>
      <c r="G39" s="282" t="s">
        <v>1390</v>
      </c>
      <c r="H39" s="282"/>
      <c r="I39" s="282"/>
      <c r="J39" s="280">
        <v>9.63955089820359</v>
      </c>
      <c r="K39" s="280">
        <v>9.63955089820359</v>
      </c>
      <c r="L39" s="281">
        <v>1461.6</v>
      </c>
      <c r="M39" s="282" t="s">
        <v>1384</v>
      </c>
      <c r="N39" s="282"/>
      <c r="O39" s="283"/>
    </row>
    <row r="40" s="4" customFormat="1" ht="49" customHeight="1" spans="1:15">
      <c r="A40" s="32"/>
      <c r="B40" s="38"/>
      <c r="C40" s="294" t="s">
        <v>1415</v>
      </c>
      <c r="D40" s="275">
        <v>11</v>
      </c>
      <c r="E40" s="275">
        <v>11</v>
      </c>
      <c r="F40" s="276">
        <v>1588</v>
      </c>
      <c r="G40" s="282" t="s">
        <v>1390</v>
      </c>
      <c r="H40" s="282"/>
      <c r="I40" s="282"/>
      <c r="J40" s="280">
        <v>9.95392215568862</v>
      </c>
      <c r="K40" s="280">
        <v>9.95392215568862</v>
      </c>
      <c r="L40" s="281">
        <v>1514.1</v>
      </c>
      <c r="M40" s="282" t="s">
        <v>1384</v>
      </c>
      <c r="N40" s="282"/>
      <c r="O40" s="283"/>
    </row>
    <row r="41" s="4" customFormat="1" ht="49" customHeight="1" spans="1:15">
      <c r="A41" s="32"/>
      <c r="B41" s="38"/>
      <c r="C41" s="294" t="s">
        <v>1416</v>
      </c>
      <c r="D41" s="275">
        <v>10.9</v>
      </c>
      <c r="E41" s="275">
        <v>10.9</v>
      </c>
      <c r="F41" s="276">
        <v>1578</v>
      </c>
      <c r="G41" s="282" t="s">
        <v>1390</v>
      </c>
      <c r="H41" s="282"/>
      <c r="I41" s="282"/>
      <c r="J41" s="280">
        <v>9.84913173652695</v>
      </c>
      <c r="K41" s="280">
        <v>9.84913173652695</v>
      </c>
      <c r="L41" s="281">
        <v>1496.6</v>
      </c>
      <c r="M41" s="282" t="s">
        <v>1384</v>
      </c>
      <c r="N41" s="282"/>
      <c r="O41" s="283"/>
    </row>
    <row r="42" s="4" customFormat="1" ht="49" customHeight="1" spans="1:15">
      <c r="A42" s="32"/>
      <c r="B42" s="38"/>
      <c r="C42" s="294" t="s">
        <v>1417</v>
      </c>
      <c r="D42" s="275">
        <v>11</v>
      </c>
      <c r="E42" s="275">
        <v>11</v>
      </c>
      <c r="F42" s="276">
        <v>1588</v>
      </c>
      <c r="G42" s="282" t="s">
        <v>1390</v>
      </c>
      <c r="H42" s="282"/>
      <c r="I42" s="282"/>
      <c r="J42" s="280">
        <v>9.95392215568862</v>
      </c>
      <c r="K42" s="280">
        <v>9.95392215568862</v>
      </c>
      <c r="L42" s="281">
        <v>1514.1</v>
      </c>
      <c r="M42" s="282" t="s">
        <v>1384</v>
      </c>
      <c r="N42" s="282"/>
      <c r="O42" s="283"/>
    </row>
    <row r="43" s="4" customFormat="1" ht="49" customHeight="1" spans="1:15">
      <c r="A43" s="32"/>
      <c r="B43" s="38"/>
      <c r="C43" s="294" t="s">
        <v>1418</v>
      </c>
      <c r="D43" s="275">
        <v>10.5</v>
      </c>
      <c r="E43" s="275">
        <v>10.5</v>
      </c>
      <c r="F43" s="276">
        <v>1518</v>
      </c>
      <c r="G43" s="282" t="s">
        <v>1390</v>
      </c>
      <c r="H43" s="282"/>
      <c r="I43" s="282"/>
      <c r="J43" s="280">
        <v>9.42997005988024</v>
      </c>
      <c r="K43" s="280">
        <v>9.42997005988024</v>
      </c>
      <c r="L43" s="281">
        <v>1426.6</v>
      </c>
      <c r="M43" s="282" t="s">
        <v>1384</v>
      </c>
      <c r="N43" s="282"/>
      <c r="O43" s="283"/>
    </row>
    <row r="44" s="4" customFormat="1" ht="49" customHeight="1" spans="1:15">
      <c r="A44" s="32"/>
      <c r="B44" s="38"/>
      <c r="C44" s="294" t="s">
        <v>1357</v>
      </c>
      <c r="D44" s="275">
        <v>10.9</v>
      </c>
      <c r="E44" s="275">
        <v>10.9</v>
      </c>
      <c r="F44" s="276">
        <v>1578</v>
      </c>
      <c r="G44" s="282" t="s">
        <v>1390</v>
      </c>
      <c r="H44" s="282"/>
      <c r="I44" s="282"/>
      <c r="J44" s="280">
        <v>9.95392215568862</v>
      </c>
      <c r="K44" s="280">
        <v>9.95392215568862</v>
      </c>
      <c r="L44" s="281">
        <v>1514.1</v>
      </c>
      <c r="M44" s="282" t="s">
        <v>1384</v>
      </c>
      <c r="N44" s="282"/>
      <c r="O44" s="283"/>
    </row>
    <row r="45" s="4" customFormat="1" ht="49" customHeight="1" spans="1:15">
      <c r="A45" s="32"/>
      <c r="B45" s="38"/>
      <c r="C45" s="294" t="s">
        <v>1419</v>
      </c>
      <c r="D45" s="275">
        <v>12.4</v>
      </c>
      <c r="E45" s="275">
        <v>12.4</v>
      </c>
      <c r="F45" s="276">
        <v>1778</v>
      </c>
      <c r="G45" s="282" t="s">
        <v>1390</v>
      </c>
      <c r="H45" s="282"/>
      <c r="I45" s="282"/>
      <c r="J45" s="280">
        <v>11.5257784431138</v>
      </c>
      <c r="K45" s="280">
        <v>11.5257784431138</v>
      </c>
      <c r="L45" s="281">
        <v>1776.6</v>
      </c>
      <c r="M45" s="282" t="s">
        <v>1384</v>
      </c>
      <c r="N45" s="282"/>
      <c r="O45" s="283"/>
    </row>
    <row r="46" s="4" customFormat="1" ht="49" customHeight="1" spans="1:15">
      <c r="A46" s="32"/>
      <c r="B46" s="38"/>
      <c r="C46" s="294" t="s">
        <v>1267</v>
      </c>
      <c r="D46" s="275">
        <v>11</v>
      </c>
      <c r="E46" s="275">
        <v>11</v>
      </c>
      <c r="F46" s="276">
        <v>1588</v>
      </c>
      <c r="G46" s="282" t="s">
        <v>1390</v>
      </c>
      <c r="H46" s="282"/>
      <c r="I46" s="282"/>
      <c r="J46" s="280">
        <v>9.95392215568862</v>
      </c>
      <c r="K46" s="280">
        <v>9.95392215568862</v>
      </c>
      <c r="L46" s="281">
        <v>1514.1</v>
      </c>
      <c r="M46" s="282" t="s">
        <v>1384</v>
      </c>
      <c r="N46" s="282"/>
      <c r="O46" s="283"/>
    </row>
    <row r="47" s="4" customFormat="1" ht="49" customHeight="1" spans="1:15">
      <c r="A47" s="32"/>
      <c r="B47" s="38"/>
      <c r="C47" s="294" t="s">
        <v>1420</v>
      </c>
      <c r="D47" s="275">
        <v>11.9</v>
      </c>
      <c r="E47" s="275">
        <v>11.9</v>
      </c>
      <c r="F47" s="276">
        <v>1708</v>
      </c>
      <c r="G47" s="282" t="s">
        <v>1390</v>
      </c>
      <c r="H47" s="282"/>
      <c r="I47" s="282"/>
      <c r="J47" s="280">
        <v>10.6874550898204</v>
      </c>
      <c r="K47" s="280">
        <v>10.6874550898204</v>
      </c>
      <c r="L47" s="281">
        <v>1636.6</v>
      </c>
      <c r="M47" s="282" t="s">
        <v>1384</v>
      </c>
      <c r="N47" s="282"/>
      <c r="O47" s="283"/>
    </row>
    <row r="48" s="4" customFormat="1" ht="49" customHeight="1" spans="1:15">
      <c r="A48" s="32"/>
      <c r="B48" s="38"/>
      <c r="C48" s="294" t="s">
        <v>1421</v>
      </c>
      <c r="D48" s="275">
        <v>12.6</v>
      </c>
      <c r="E48" s="275">
        <v>12.6</v>
      </c>
      <c r="F48" s="276">
        <v>1808</v>
      </c>
      <c r="G48" s="282" t="s">
        <v>1390</v>
      </c>
      <c r="H48" s="282"/>
      <c r="I48" s="282"/>
      <c r="J48" s="280">
        <v>11.3161976047904</v>
      </c>
      <c r="K48" s="280">
        <v>11.3161976047904</v>
      </c>
      <c r="L48" s="281">
        <v>1741.6</v>
      </c>
      <c r="M48" s="282" t="s">
        <v>1384</v>
      </c>
      <c r="N48" s="282"/>
      <c r="O48" s="283"/>
    </row>
    <row r="49" s="4" customFormat="1" ht="49" customHeight="1" spans="1:15">
      <c r="A49" s="32"/>
      <c r="B49" s="38"/>
      <c r="C49" s="294" t="s">
        <v>1422</v>
      </c>
      <c r="D49" s="275">
        <v>12.8</v>
      </c>
      <c r="E49" s="275">
        <v>12.8</v>
      </c>
      <c r="F49" s="276">
        <v>1828</v>
      </c>
      <c r="G49" s="282" t="s">
        <v>1390</v>
      </c>
      <c r="H49" s="282"/>
      <c r="I49" s="282"/>
      <c r="J49" s="280">
        <v>11.5257784431138</v>
      </c>
      <c r="K49" s="280">
        <v>11.5257784431138</v>
      </c>
      <c r="L49" s="281">
        <v>1776.6</v>
      </c>
      <c r="M49" s="282" t="s">
        <v>1384</v>
      </c>
      <c r="N49" s="282"/>
      <c r="O49" s="283"/>
    </row>
    <row r="50" s="4" customFormat="1" ht="58" customHeight="1" spans="1:15">
      <c r="A50" s="32"/>
      <c r="B50" s="38"/>
      <c r="C50" s="296" t="s">
        <v>1423</v>
      </c>
      <c r="D50" s="275">
        <v>8.9</v>
      </c>
      <c r="E50" s="275">
        <v>8.9</v>
      </c>
      <c r="F50" s="276">
        <v>1308</v>
      </c>
      <c r="G50" s="282" t="s">
        <v>1390</v>
      </c>
      <c r="H50" s="282"/>
      <c r="I50" s="282"/>
      <c r="J50" s="280">
        <v>8.06769461077844</v>
      </c>
      <c r="K50" s="280">
        <v>8.06769461077844</v>
      </c>
      <c r="L50" s="281">
        <v>1199.1</v>
      </c>
      <c r="M50" s="282" t="s">
        <v>1384</v>
      </c>
      <c r="N50" s="282"/>
      <c r="O50" s="283"/>
    </row>
    <row r="51" s="4" customFormat="1" ht="49" customHeight="1" spans="1:15">
      <c r="A51" s="32"/>
      <c r="B51" s="38"/>
      <c r="C51" s="294" t="s">
        <v>1424</v>
      </c>
      <c r="D51" s="275">
        <v>10</v>
      </c>
      <c r="E51" s="275">
        <v>10</v>
      </c>
      <c r="F51" s="276">
        <v>1468</v>
      </c>
      <c r="G51" s="282" t="s">
        <v>1390</v>
      </c>
      <c r="H51" s="282"/>
      <c r="I51" s="282"/>
      <c r="J51" s="280">
        <v>9.01080838323353</v>
      </c>
      <c r="K51" s="280">
        <v>9.01080838323353</v>
      </c>
      <c r="L51" s="281">
        <v>1356.6</v>
      </c>
      <c r="M51" s="282" t="s">
        <v>1384</v>
      </c>
      <c r="N51" s="282"/>
      <c r="O51" s="283"/>
    </row>
    <row r="52" s="4" customFormat="1" ht="49" customHeight="1" spans="1:15">
      <c r="A52" s="32"/>
      <c r="B52" s="38"/>
      <c r="C52" s="294" t="s">
        <v>1425</v>
      </c>
      <c r="D52" s="275">
        <v>10.5</v>
      </c>
      <c r="E52" s="275">
        <v>10.5</v>
      </c>
      <c r="F52" s="276">
        <v>1518</v>
      </c>
      <c r="G52" s="282" t="s">
        <v>1390</v>
      </c>
      <c r="H52" s="282"/>
      <c r="I52" s="282"/>
      <c r="J52" s="280">
        <v>9.42997005988024</v>
      </c>
      <c r="K52" s="280">
        <v>9.42997005988024</v>
      </c>
      <c r="L52" s="281">
        <v>1426.6</v>
      </c>
      <c r="M52" s="282" t="s">
        <v>1384</v>
      </c>
      <c r="N52" s="282"/>
      <c r="O52" s="283"/>
    </row>
    <row r="53" s="4" customFormat="1" ht="65" customHeight="1" spans="1:15">
      <c r="A53" s="32"/>
      <c r="B53" s="38"/>
      <c r="C53" s="296" t="s">
        <v>1426</v>
      </c>
      <c r="D53" s="275">
        <v>11</v>
      </c>
      <c r="E53" s="275">
        <v>11</v>
      </c>
      <c r="F53" s="276">
        <v>1588</v>
      </c>
      <c r="G53" s="282" t="s">
        <v>1390</v>
      </c>
      <c r="H53" s="282"/>
      <c r="I53" s="282"/>
      <c r="J53" s="280">
        <v>9.95392215568862</v>
      </c>
      <c r="K53" s="280">
        <v>9.95392215568862</v>
      </c>
      <c r="L53" s="281">
        <v>1514.1</v>
      </c>
      <c r="M53" s="282" t="s">
        <v>1384</v>
      </c>
      <c r="N53" s="282"/>
      <c r="O53" s="283"/>
    </row>
    <row r="54" s="4" customFormat="1" ht="49" customHeight="1" spans="1:15">
      <c r="A54" s="32"/>
      <c r="B54" s="38"/>
      <c r="C54" s="294" t="s">
        <v>1427</v>
      </c>
      <c r="D54" s="275">
        <v>11.8</v>
      </c>
      <c r="E54" s="275">
        <v>11.8</v>
      </c>
      <c r="F54" s="276">
        <v>1698</v>
      </c>
      <c r="G54" s="282" t="s">
        <v>1390</v>
      </c>
      <c r="H54" s="282"/>
      <c r="I54" s="282"/>
      <c r="J54" s="280">
        <v>10.5826646706587</v>
      </c>
      <c r="K54" s="280">
        <v>10.5826646706587</v>
      </c>
      <c r="L54" s="281">
        <v>1619.1</v>
      </c>
      <c r="M54" s="282" t="s">
        <v>1384</v>
      </c>
      <c r="N54" s="282"/>
      <c r="O54" s="283"/>
    </row>
    <row r="55" s="4" customFormat="1" ht="82" customHeight="1" spans="1:15">
      <c r="A55" s="32"/>
      <c r="B55" s="38"/>
      <c r="C55" s="294" t="s">
        <v>1428</v>
      </c>
      <c r="D55" s="275">
        <v>12.7</v>
      </c>
      <c r="E55" s="275">
        <v>12.7</v>
      </c>
      <c r="F55" s="276">
        <v>1818</v>
      </c>
      <c r="G55" s="282" t="s">
        <v>1390</v>
      </c>
      <c r="H55" s="282"/>
      <c r="I55" s="282"/>
      <c r="J55" s="280">
        <v>11.3161976047904</v>
      </c>
      <c r="K55" s="280">
        <v>11.3161976047904</v>
      </c>
      <c r="L55" s="281">
        <v>1741.6</v>
      </c>
      <c r="M55" s="282" t="s">
        <v>1384</v>
      </c>
      <c r="N55" s="282"/>
      <c r="O55" s="283"/>
    </row>
    <row r="56" s="4" customFormat="1" ht="49" customHeight="1" spans="1:15">
      <c r="A56" s="32"/>
      <c r="B56" s="38"/>
      <c r="C56" s="294" t="s">
        <v>1429</v>
      </c>
      <c r="D56" s="275">
        <v>8.8</v>
      </c>
      <c r="E56" s="275">
        <v>8.8</v>
      </c>
      <c r="F56" s="276">
        <v>1288</v>
      </c>
      <c r="G56" s="282" t="s">
        <v>1390</v>
      </c>
      <c r="H56" s="282"/>
      <c r="I56" s="282"/>
      <c r="J56" s="280">
        <v>7.96290419161677</v>
      </c>
      <c r="K56" s="280">
        <v>7.96290419161677</v>
      </c>
      <c r="L56" s="281">
        <v>1181.6</v>
      </c>
      <c r="M56" s="282" t="s">
        <v>1384</v>
      </c>
      <c r="N56" s="282"/>
      <c r="O56" s="283"/>
    </row>
    <row r="57" s="4" customFormat="1" ht="49" customHeight="1" spans="1:15">
      <c r="A57" s="32"/>
      <c r="B57" s="38"/>
      <c r="C57" s="294" t="s">
        <v>1430</v>
      </c>
      <c r="D57" s="275">
        <v>10.5</v>
      </c>
      <c r="E57" s="275">
        <v>10.5</v>
      </c>
      <c r="F57" s="276">
        <v>1518</v>
      </c>
      <c r="G57" s="282" t="s">
        <v>1390</v>
      </c>
      <c r="H57" s="282"/>
      <c r="I57" s="282"/>
      <c r="J57" s="280">
        <v>9.42997005988024</v>
      </c>
      <c r="K57" s="280">
        <v>9.42997005988024</v>
      </c>
      <c r="L57" s="281">
        <v>1426.6</v>
      </c>
      <c r="M57" s="282" t="s">
        <v>1384</v>
      </c>
      <c r="N57" s="282"/>
      <c r="O57" s="283"/>
    </row>
    <row r="58" s="4" customFormat="1" ht="49" customHeight="1" spans="1:15">
      <c r="A58" s="32"/>
      <c r="B58" s="38"/>
      <c r="C58" s="294" t="s">
        <v>1431</v>
      </c>
      <c r="D58" s="275">
        <v>11.2</v>
      </c>
      <c r="E58" s="275">
        <v>11.2</v>
      </c>
      <c r="F58" s="276">
        <v>1618</v>
      </c>
      <c r="G58" s="282" t="s">
        <v>1390</v>
      </c>
      <c r="H58" s="282"/>
      <c r="I58" s="282"/>
      <c r="J58" s="280">
        <v>10.0587125748503</v>
      </c>
      <c r="K58" s="280">
        <v>10.0587125748503</v>
      </c>
      <c r="L58" s="281">
        <v>1531.6</v>
      </c>
      <c r="M58" s="282" t="s">
        <v>1384</v>
      </c>
      <c r="N58" s="282"/>
      <c r="O58" s="283"/>
    </row>
    <row r="59" s="4" customFormat="1" ht="49" customHeight="1" spans="1:15">
      <c r="A59" s="32"/>
      <c r="B59" s="38"/>
      <c r="C59" s="297" t="s">
        <v>1432</v>
      </c>
      <c r="D59" s="298">
        <v>8.3</v>
      </c>
      <c r="E59" s="298">
        <v>8.3</v>
      </c>
      <c r="F59" s="299">
        <v>1238</v>
      </c>
      <c r="G59" s="300" t="s">
        <v>1390</v>
      </c>
      <c r="H59" s="300"/>
      <c r="I59" s="300"/>
      <c r="J59" s="301">
        <v>7.54374251497006</v>
      </c>
      <c r="K59" s="301">
        <v>7.54374251497006</v>
      </c>
      <c r="L59" s="302">
        <v>1111.6</v>
      </c>
      <c r="M59" s="300" t="s">
        <v>1384</v>
      </c>
      <c r="N59" s="300"/>
      <c r="O59" s="303"/>
    </row>
    <row r="60" s="4" customFormat="1" ht="22" customHeight="1" spans="1:15">
      <c r="A60" s="32"/>
      <c r="B60" s="38"/>
      <c r="C60" s="304"/>
      <c r="D60" s="304"/>
      <c r="E60" s="305"/>
      <c r="F60" s="305"/>
      <c r="G60" s="304"/>
      <c r="H60" s="304"/>
      <c r="I60" s="304"/>
    </row>
    <row r="61" s="6" customFormat="1" ht="36" customHeight="1" spans="1:15">
      <c r="A61" s="102"/>
      <c r="B61" s="103"/>
      <c r="C61" s="306" t="s">
        <v>106</v>
      </c>
      <c r="D61" s="307"/>
      <c r="E61" s="307"/>
      <c r="F61" s="307"/>
      <c r="G61" s="307"/>
      <c r="H61" s="307"/>
      <c r="I61" s="307"/>
      <c r="J61" s="307"/>
      <c r="K61" s="307"/>
      <c r="L61" s="307"/>
      <c r="M61" s="307"/>
      <c r="N61" s="307"/>
      <c r="O61" s="308"/>
    </row>
    <row r="62" s="6" customFormat="1" ht="28" customHeight="1" spans="1:15">
      <c r="A62" s="102"/>
      <c r="B62" s="103"/>
      <c r="C62" s="309" t="s">
        <v>1120</v>
      </c>
      <c r="D62" s="310"/>
      <c r="E62" s="310"/>
      <c r="F62" s="310"/>
      <c r="G62" s="310"/>
      <c r="H62" s="310"/>
      <c r="I62" s="310"/>
      <c r="J62" s="310"/>
      <c r="K62" s="310"/>
      <c r="L62" s="310"/>
      <c r="M62" s="310"/>
      <c r="N62" s="310"/>
      <c r="O62" s="311"/>
    </row>
    <row r="63" s="6" customFormat="1" ht="28" customHeight="1" spans="1:15">
      <c r="A63" s="102"/>
      <c r="B63" s="103"/>
      <c r="C63" s="312" t="s">
        <v>1433</v>
      </c>
      <c r="D63" s="313"/>
      <c r="E63" s="313"/>
      <c r="F63" s="313"/>
      <c r="G63" s="313"/>
      <c r="H63" s="313"/>
      <c r="I63" s="313"/>
      <c r="J63" s="313"/>
      <c r="K63" s="313"/>
      <c r="L63" s="313"/>
      <c r="M63" s="313"/>
      <c r="N63" s="313"/>
      <c r="O63" s="314"/>
    </row>
    <row r="64" s="6" customFormat="1" ht="28" customHeight="1" spans="1:15">
      <c r="A64" s="102"/>
      <c r="B64" s="103"/>
      <c r="C64" s="312" t="s">
        <v>690</v>
      </c>
      <c r="D64" s="313"/>
      <c r="E64" s="313"/>
      <c r="F64" s="313"/>
      <c r="G64" s="313"/>
      <c r="H64" s="313"/>
      <c r="I64" s="313"/>
      <c r="J64" s="313"/>
      <c r="K64" s="313"/>
      <c r="L64" s="313"/>
      <c r="M64" s="313"/>
      <c r="N64" s="313"/>
      <c r="O64" s="314"/>
    </row>
    <row r="65" s="6" customFormat="1" ht="28" customHeight="1" spans="1:15">
      <c r="A65" s="102"/>
      <c r="B65" s="103"/>
      <c r="C65" s="312" t="s">
        <v>1122</v>
      </c>
      <c r="D65" s="313"/>
      <c r="E65" s="313"/>
      <c r="F65" s="313"/>
      <c r="G65" s="313"/>
      <c r="H65" s="313"/>
      <c r="I65" s="313"/>
      <c r="J65" s="313"/>
      <c r="K65" s="313"/>
      <c r="L65" s="313"/>
      <c r="M65" s="313"/>
      <c r="N65" s="313"/>
      <c r="O65" s="314"/>
    </row>
    <row r="66" s="6" customFormat="1" ht="28" customHeight="1" spans="1:15">
      <c r="A66" s="102"/>
      <c r="B66" s="103"/>
      <c r="C66" s="312" t="s">
        <v>990</v>
      </c>
      <c r="D66" s="313"/>
      <c r="E66" s="313"/>
      <c r="F66" s="313"/>
      <c r="G66" s="313"/>
      <c r="H66" s="313"/>
      <c r="I66" s="313"/>
      <c r="J66" s="313"/>
      <c r="K66" s="313"/>
      <c r="L66" s="313"/>
      <c r="M66" s="313"/>
      <c r="N66" s="313"/>
      <c r="O66" s="314"/>
    </row>
    <row r="67" s="6" customFormat="1" ht="28" customHeight="1" spans="1:15">
      <c r="A67" s="102"/>
      <c r="B67" s="103"/>
      <c r="C67" s="312" t="s">
        <v>1123</v>
      </c>
      <c r="D67" s="313"/>
      <c r="E67" s="313"/>
      <c r="F67" s="313"/>
      <c r="G67" s="313"/>
      <c r="H67" s="313"/>
      <c r="I67" s="313"/>
      <c r="J67" s="313"/>
      <c r="K67" s="313"/>
      <c r="L67" s="313"/>
      <c r="M67" s="313"/>
      <c r="N67" s="313"/>
      <c r="O67" s="314"/>
    </row>
    <row r="68" s="6" customFormat="1" ht="28" customHeight="1" spans="1:15">
      <c r="A68" s="102"/>
      <c r="B68" s="103"/>
      <c r="C68" s="312" t="s">
        <v>962</v>
      </c>
      <c r="D68" s="313"/>
      <c r="E68" s="313"/>
      <c r="F68" s="313"/>
      <c r="G68" s="313"/>
      <c r="H68" s="313"/>
      <c r="I68" s="313"/>
      <c r="J68" s="313"/>
      <c r="K68" s="313"/>
      <c r="L68" s="313"/>
      <c r="M68" s="313"/>
      <c r="N68" s="313"/>
      <c r="O68" s="314"/>
    </row>
    <row r="69" s="6" customFormat="1" ht="28" customHeight="1" spans="1:15">
      <c r="A69" s="102"/>
      <c r="B69" s="103"/>
      <c r="C69" s="312" t="s">
        <v>963</v>
      </c>
      <c r="D69" s="313"/>
      <c r="E69" s="313"/>
      <c r="F69" s="313"/>
      <c r="G69" s="313"/>
      <c r="H69" s="313"/>
      <c r="I69" s="313"/>
      <c r="J69" s="313"/>
      <c r="K69" s="313"/>
      <c r="L69" s="313"/>
      <c r="M69" s="313"/>
      <c r="N69" s="313"/>
      <c r="O69" s="314"/>
    </row>
    <row r="70" s="6" customFormat="1" ht="36" customHeight="1" spans="1:15">
      <c r="A70" s="102"/>
      <c r="B70" s="103"/>
      <c r="C70" s="315" t="s">
        <v>964</v>
      </c>
      <c r="D70" s="316"/>
      <c r="E70" s="316"/>
      <c r="F70" s="316"/>
      <c r="G70" s="316"/>
      <c r="H70" s="316"/>
      <c r="I70" s="316"/>
      <c r="J70" s="316"/>
      <c r="K70" s="316"/>
      <c r="L70" s="316"/>
      <c r="M70" s="316"/>
      <c r="N70" s="316"/>
      <c r="O70" s="317"/>
    </row>
    <row r="71" s="5" customFormat="1" ht="67" customHeight="1" spans="1:15">
      <c r="A71" s="39"/>
      <c r="B71" s="33"/>
      <c r="C71" s="318" t="s">
        <v>1434</v>
      </c>
      <c r="D71" s="319"/>
      <c r="E71" s="319"/>
      <c r="F71" s="319"/>
      <c r="G71" s="319"/>
      <c r="H71" s="319"/>
      <c r="I71" s="319"/>
      <c r="J71" s="319"/>
      <c r="K71" s="319"/>
      <c r="L71" s="319"/>
      <c r="M71" s="319"/>
      <c r="N71" s="319"/>
      <c r="O71" s="320"/>
    </row>
    <row r="72" s="5" customFormat="1" ht="92" customHeight="1" spans="1:15">
      <c r="A72" s="39"/>
      <c r="B72" s="33"/>
      <c r="C72" s="318" t="s">
        <v>1125</v>
      </c>
      <c r="D72" s="319"/>
      <c r="E72" s="319"/>
      <c r="F72" s="319"/>
      <c r="G72" s="319"/>
      <c r="H72" s="319"/>
      <c r="I72" s="319"/>
      <c r="J72" s="319"/>
      <c r="K72" s="319"/>
      <c r="L72" s="319"/>
      <c r="M72" s="319"/>
      <c r="N72" s="319"/>
      <c r="O72" s="320"/>
    </row>
    <row r="73" s="6" customFormat="1" ht="35" customHeight="1" spans="1:15">
      <c r="A73" s="102"/>
      <c r="B73" s="103"/>
      <c r="C73" s="315" t="s">
        <v>114</v>
      </c>
      <c r="D73" s="316"/>
      <c r="E73" s="316"/>
      <c r="F73" s="316"/>
      <c r="G73" s="316"/>
      <c r="H73" s="316"/>
      <c r="I73" s="316"/>
      <c r="J73" s="316"/>
      <c r="K73" s="316"/>
      <c r="L73" s="316"/>
      <c r="M73" s="316"/>
      <c r="N73" s="316"/>
      <c r="O73" s="317"/>
    </row>
    <row r="74" s="6" customFormat="1" ht="32" customHeight="1" spans="1:15">
      <c r="A74" s="102"/>
      <c r="B74" s="103"/>
      <c r="C74" s="321" t="s">
        <v>231</v>
      </c>
      <c r="D74" s="322"/>
      <c r="E74" s="322"/>
      <c r="F74" s="322"/>
      <c r="G74" s="322"/>
      <c r="H74" s="322"/>
      <c r="I74" s="322"/>
      <c r="J74" s="322"/>
      <c r="K74" s="322"/>
      <c r="L74" s="322"/>
      <c r="M74" s="322"/>
      <c r="N74" s="322"/>
      <c r="O74" s="323"/>
    </row>
    <row r="75" s="6" customFormat="1" ht="22.05" customHeight="1" spans="1:15">
      <c r="A75" s="102"/>
      <c r="B75" s="103"/>
      <c r="C75" s="324" t="s">
        <v>116</v>
      </c>
      <c r="D75" s="325"/>
      <c r="E75" s="325"/>
      <c r="F75" s="325"/>
      <c r="G75" s="325"/>
      <c r="H75" s="325"/>
      <c r="I75" s="325"/>
      <c r="J75" s="325"/>
      <c r="K75" s="325"/>
      <c r="L75" s="325"/>
      <c r="M75" s="325"/>
      <c r="N75" s="325"/>
      <c r="O75" s="326"/>
    </row>
    <row r="76" s="6" customFormat="1" ht="22.05" customHeight="1" spans="1:15">
      <c r="A76" s="102"/>
      <c r="B76" s="103"/>
      <c r="C76" s="324" t="s">
        <v>232</v>
      </c>
      <c r="D76" s="325"/>
      <c r="E76" s="325"/>
      <c r="F76" s="325"/>
      <c r="G76" s="325"/>
      <c r="H76" s="325"/>
      <c r="I76" s="325"/>
      <c r="J76" s="325"/>
      <c r="K76" s="325"/>
      <c r="L76" s="325"/>
      <c r="M76" s="325"/>
      <c r="N76" s="325"/>
      <c r="O76" s="326"/>
    </row>
    <row r="77" s="6" customFormat="1" ht="22.05" customHeight="1" spans="1:15">
      <c r="A77" s="102"/>
      <c r="B77" s="103"/>
      <c r="C77" s="324" t="s">
        <v>233</v>
      </c>
      <c r="D77" s="325"/>
      <c r="E77" s="325"/>
      <c r="F77" s="325"/>
      <c r="G77" s="325"/>
      <c r="H77" s="325"/>
      <c r="I77" s="325"/>
      <c r="J77" s="325"/>
      <c r="K77" s="325"/>
      <c r="L77" s="325"/>
      <c r="M77" s="325"/>
      <c r="N77" s="325"/>
      <c r="O77" s="326"/>
    </row>
    <row r="78" s="6" customFormat="1" ht="22.05" customHeight="1" spans="1:15">
      <c r="A78" s="102"/>
      <c r="B78" s="103"/>
      <c r="C78" s="324" t="s">
        <v>119</v>
      </c>
      <c r="D78" s="325"/>
      <c r="E78" s="325"/>
      <c r="F78" s="325"/>
      <c r="G78" s="325"/>
      <c r="H78" s="325"/>
      <c r="I78" s="325"/>
      <c r="J78" s="325"/>
      <c r="K78" s="325"/>
      <c r="L78" s="325"/>
      <c r="M78" s="325"/>
      <c r="N78" s="325"/>
      <c r="O78" s="326"/>
    </row>
    <row r="79" s="6" customFormat="1" ht="22.05" customHeight="1" spans="1:15">
      <c r="A79" s="102"/>
      <c r="B79" s="103"/>
      <c r="C79" s="324" t="s">
        <v>120</v>
      </c>
      <c r="D79" s="325"/>
      <c r="E79" s="325"/>
      <c r="F79" s="325"/>
      <c r="G79" s="325"/>
      <c r="H79" s="325"/>
      <c r="I79" s="325"/>
      <c r="J79" s="325"/>
      <c r="K79" s="325"/>
      <c r="L79" s="325"/>
      <c r="M79" s="325"/>
      <c r="N79" s="325"/>
      <c r="O79" s="326"/>
    </row>
    <row r="80" s="6" customFormat="1" ht="35" customHeight="1" spans="1:15">
      <c r="A80" s="102"/>
      <c r="B80" s="103"/>
      <c r="C80" s="315" t="s">
        <v>121</v>
      </c>
      <c r="D80" s="316"/>
      <c r="E80" s="316"/>
      <c r="F80" s="316"/>
      <c r="G80" s="316"/>
      <c r="H80" s="316"/>
      <c r="I80" s="316"/>
      <c r="J80" s="316"/>
      <c r="K80" s="316"/>
      <c r="L80" s="316"/>
      <c r="M80" s="316"/>
      <c r="N80" s="316"/>
      <c r="O80" s="317"/>
    </row>
    <row r="81" s="5" customFormat="1" ht="49" customHeight="1" spans="1:15">
      <c r="A81" s="39"/>
      <c r="B81" s="33"/>
      <c r="C81" s="312" t="s">
        <v>788</v>
      </c>
      <c r="D81" s="313"/>
      <c r="E81" s="313"/>
      <c r="F81" s="313"/>
      <c r="G81" s="313"/>
      <c r="H81" s="313"/>
      <c r="I81" s="313"/>
      <c r="J81" s="313"/>
      <c r="K81" s="313"/>
      <c r="L81" s="313"/>
      <c r="M81" s="313"/>
      <c r="N81" s="313"/>
      <c r="O81" s="314"/>
    </row>
    <row r="82" s="5" customFormat="1" ht="30" customHeight="1" spans="1:15">
      <c r="A82" s="39"/>
      <c r="B82" s="33"/>
      <c r="C82" s="312" t="s">
        <v>1128</v>
      </c>
      <c r="D82" s="313"/>
      <c r="E82" s="313"/>
      <c r="F82" s="313"/>
      <c r="G82" s="313"/>
      <c r="H82" s="313"/>
      <c r="I82" s="313"/>
      <c r="J82" s="313"/>
      <c r="K82" s="313"/>
      <c r="L82" s="313"/>
      <c r="M82" s="313"/>
      <c r="N82" s="313"/>
      <c r="O82" s="314"/>
    </row>
    <row r="83" s="5" customFormat="1" ht="102" customHeight="1" spans="1:15">
      <c r="A83" s="39"/>
      <c r="B83" s="33"/>
      <c r="C83" s="312" t="s">
        <v>124</v>
      </c>
      <c r="D83" s="313"/>
      <c r="E83" s="313"/>
      <c r="F83" s="313"/>
      <c r="G83" s="313"/>
      <c r="H83" s="313"/>
      <c r="I83" s="313"/>
      <c r="J83" s="313"/>
      <c r="K83" s="313"/>
      <c r="L83" s="313"/>
      <c r="M83" s="313"/>
      <c r="N83" s="313"/>
      <c r="O83" s="314"/>
    </row>
    <row r="84" s="5" customFormat="1" ht="30" customHeight="1" spans="1:15">
      <c r="A84" s="39"/>
      <c r="B84" s="33"/>
      <c r="C84" s="312" t="s">
        <v>235</v>
      </c>
      <c r="D84" s="313"/>
      <c r="E84" s="313"/>
      <c r="F84" s="313"/>
      <c r="G84" s="313"/>
      <c r="H84" s="313"/>
      <c r="I84" s="313"/>
      <c r="J84" s="313"/>
      <c r="K84" s="313"/>
      <c r="L84" s="313"/>
      <c r="M84" s="313"/>
      <c r="N84" s="313"/>
      <c r="O84" s="314"/>
    </row>
    <row r="85" s="5" customFormat="1" ht="27" customHeight="1" spans="1:15">
      <c r="A85" s="39"/>
      <c r="B85" s="33"/>
      <c r="C85" s="312" t="s">
        <v>236</v>
      </c>
      <c r="D85" s="313"/>
      <c r="E85" s="313"/>
      <c r="F85" s="313"/>
      <c r="G85" s="313"/>
      <c r="H85" s="313"/>
      <c r="I85" s="313"/>
      <c r="J85" s="313"/>
      <c r="K85" s="313"/>
      <c r="L85" s="313"/>
      <c r="M85" s="313"/>
      <c r="N85" s="313"/>
      <c r="O85" s="314"/>
    </row>
    <row r="86" s="11" customFormat="1" ht="61.05" customHeight="1" spans="1:15">
      <c r="A86" s="142"/>
      <c r="B86" s="143"/>
      <c r="C86" s="327" t="s">
        <v>127</v>
      </c>
      <c r="D86" s="328"/>
      <c r="E86" s="328"/>
      <c r="F86" s="328"/>
      <c r="G86" s="328"/>
      <c r="H86" s="328"/>
      <c r="I86" s="328"/>
      <c r="J86" s="328"/>
      <c r="K86" s="328"/>
      <c r="L86" s="328"/>
      <c r="M86" s="328"/>
      <c r="N86" s="328"/>
      <c r="O86" s="329"/>
    </row>
  </sheetData>
  <mergeCells count="137">
    <mergeCell ref="C2:O2"/>
    <mergeCell ref="C3:O3"/>
    <mergeCell ref="C4:O4"/>
    <mergeCell ref="D5:I5"/>
    <mergeCell ref="J5:O5"/>
    <mergeCell ref="G6:I6"/>
    <mergeCell ref="M6:O6"/>
    <mergeCell ref="M7:O7"/>
    <mergeCell ref="M8:O8"/>
    <mergeCell ref="M9:O9"/>
    <mergeCell ref="M10:O10"/>
    <mergeCell ref="M11:O11"/>
    <mergeCell ref="G12:I12"/>
    <mergeCell ref="M12:O12"/>
    <mergeCell ref="G13:I13"/>
    <mergeCell ref="M13:O13"/>
    <mergeCell ref="G14:I14"/>
    <mergeCell ref="M14:O14"/>
    <mergeCell ref="G15:I15"/>
    <mergeCell ref="M15:O15"/>
    <mergeCell ref="G16:I16"/>
    <mergeCell ref="M16:O16"/>
    <mergeCell ref="G17:I17"/>
    <mergeCell ref="M17:O17"/>
    <mergeCell ref="G18:I18"/>
    <mergeCell ref="M18:O18"/>
    <mergeCell ref="G19:I19"/>
    <mergeCell ref="M19:O19"/>
    <mergeCell ref="G20:I20"/>
    <mergeCell ref="M20:O20"/>
    <mergeCell ref="G21:I21"/>
    <mergeCell ref="M21:O21"/>
    <mergeCell ref="G22:I22"/>
    <mergeCell ref="M22:O22"/>
    <mergeCell ref="G23:I23"/>
    <mergeCell ref="M23:O23"/>
    <mergeCell ref="G24:I24"/>
    <mergeCell ref="M24:O24"/>
    <mergeCell ref="G25:I25"/>
    <mergeCell ref="M25:O25"/>
    <mergeCell ref="G26:I26"/>
    <mergeCell ref="M26:O26"/>
    <mergeCell ref="G27:I27"/>
    <mergeCell ref="M27:O27"/>
    <mergeCell ref="G28:I28"/>
    <mergeCell ref="M28:O28"/>
    <mergeCell ref="G29:I29"/>
    <mergeCell ref="M29:O29"/>
    <mergeCell ref="G30:I30"/>
    <mergeCell ref="M30:O30"/>
    <mergeCell ref="G31:I31"/>
    <mergeCell ref="M31:O31"/>
    <mergeCell ref="G32:I32"/>
    <mergeCell ref="M32:O32"/>
    <mergeCell ref="G33:I33"/>
    <mergeCell ref="M33:O33"/>
    <mergeCell ref="G34:I34"/>
    <mergeCell ref="M34:O34"/>
    <mergeCell ref="G35:I35"/>
    <mergeCell ref="M35:O35"/>
    <mergeCell ref="G36:I36"/>
    <mergeCell ref="M36:O36"/>
    <mergeCell ref="G37:I37"/>
    <mergeCell ref="M37:O37"/>
    <mergeCell ref="G38:I38"/>
    <mergeCell ref="M38:O38"/>
    <mergeCell ref="G39:I39"/>
    <mergeCell ref="M39:O39"/>
    <mergeCell ref="G40:I40"/>
    <mergeCell ref="M40:O40"/>
    <mergeCell ref="G41:I41"/>
    <mergeCell ref="M41:O41"/>
    <mergeCell ref="G42:I42"/>
    <mergeCell ref="M42:O42"/>
    <mergeCell ref="G43:I43"/>
    <mergeCell ref="M43:O43"/>
    <mergeCell ref="G44:I44"/>
    <mergeCell ref="M44:O44"/>
    <mergeCell ref="G45:I45"/>
    <mergeCell ref="M45:O45"/>
    <mergeCell ref="G46:I46"/>
    <mergeCell ref="M46:O46"/>
    <mergeCell ref="G47:I47"/>
    <mergeCell ref="M47:O47"/>
    <mergeCell ref="G48:I48"/>
    <mergeCell ref="M48:O48"/>
    <mergeCell ref="G49:I49"/>
    <mergeCell ref="M49:O49"/>
    <mergeCell ref="G50:I50"/>
    <mergeCell ref="M50:O50"/>
    <mergeCell ref="G51:I51"/>
    <mergeCell ref="M51:O51"/>
    <mergeCell ref="G52:I52"/>
    <mergeCell ref="M52:O52"/>
    <mergeCell ref="G53:I53"/>
    <mergeCell ref="M53:O53"/>
    <mergeCell ref="G54:I54"/>
    <mergeCell ref="M54:O54"/>
    <mergeCell ref="G55:I55"/>
    <mergeCell ref="M55:O55"/>
    <mergeCell ref="G56:I56"/>
    <mergeCell ref="M56:O56"/>
    <mergeCell ref="G57:I57"/>
    <mergeCell ref="M57:O57"/>
    <mergeCell ref="G58:I58"/>
    <mergeCell ref="M58:O58"/>
    <mergeCell ref="G59:I59"/>
    <mergeCell ref="M59:O59"/>
    <mergeCell ref="C60:I60"/>
    <mergeCell ref="C61:O61"/>
    <mergeCell ref="C62:O62"/>
    <mergeCell ref="C63:O63"/>
    <mergeCell ref="C64:O64"/>
    <mergeCell ref="C65:O65"/>
    <mergeCell ref="C66:O66"/>
    <mergeCell ref="C67:O67"/>
    <mergeCell ref="C68:O68"/>
    <mergeCell ref="C69:O69"/>
    <mergeCell ref="C70:O70"/>
    <mergeCell ref="C71:O71"/>
    <mergeCell ref="C72:O72"/>
    <mergeCell ref="C73:O73"/>
    <mergeCell ref="C74:O74"/>
    <mergeCell ref="C75:O75"/>
    <mergeCell ref="C76:O76"/>
    <mergeCell ref="C77:O77"/>
    <mergeCell ref="C78:O78"/>
    <mergeCell ref="C79:O79"/>
    <mergeCell ref="C80:O80"/>
    <mergeCell ref="C81:O81"/>
    <mergeCell ref="C82:O82"/>
    <mergeCell ref="C83:O83"/>
    <mergeCell ref="C84:O84"/>
    <mergeCell ref="C85:O85"/>
    <mergeCell ref="C86:O86"/>
    <mergeCell ref="C5:C6"/>
    <mergeCell ref="G7:I11"/>
  </mergeCells>
  <pageMargins left="0.747916666666667" right="0.747916666666667" top="0.984027777777778" bottom="0.984027777777778" header="0.511805555555556" footer="0.511805555555556"/>
  <pageSetup paperSize="9" scale="79" orientation="landscape"/>
  <headerFooter/>
  <colBreaks count="1" manualBreakCount="1">
    <brk id="7" max="1048575" man="1"/>
  </colBreaks>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dimension ref="B1:AG43"/>
  <sheetViews>
    <sheetView zoomScale="90" zoomScaleNormal="90" workbookViewId="0">
      <selection activeCell="AD23" sqref="AD23"/>
    </sheetView>
  </sheetViews>
  <sheetFormatPr defaultColWidth="8.77777777777778" defaultRowHeight="14.4"/>
  <cols>
    <col min="1" max="1" width="4.68518518518519" style="231" customWidth="1"/>
    <col min="2" max="2" width="21.4444444444444" style="232" customWidth="1"/>
    <col min="3" max="3" width="17.3333333333333" style="232" customWidth="1"/>
    <col min="4" max="4" width="17.6666666666667" style="232" customWidth="1"/>
    <col min="5" max="6" width="11.7777777777778" style="232" customWidth="1"/>
    <col min="7" max="8" width="18.7777777777778" style="232" customWidth="1"/>
    <col min="9" max="16380" width="8.77777777777778" style="232"/>
    <col min="16381" max="16384" width="8.77777777777778" style="231"/>
  </cols>
  <sheetData>
    <row r="1" s="1" customFormat="1" ht="61" customHeight="1" spans="2:33">
      <c r="B1" s="233" t="s">
        <v>1435</v>
      </c>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c r="AC1" s="233"/>
      <c r="AD1" s="233"/>
      <c r="AE1" s="233"/>
      <c r="AF1" s="233"/>
      <c r="AG1" s="233"/>
    </row>
    <row r="2" s="228" customFormat="1" ht="13.8" spans="2:33">
      <c r="B2" s="234"/>
    </row>
    <row r="3" s="229" customFormat="1" ht="17.4" spans="2:33">
      <c r="B3" s="235" t="s">
        <v>1436</v>
      </c>
      <c r="C3" s="236"/>
      <c r="D3" s="237"/>
      <c r="E3" s="237"/>
      <c r="F3" s="238"/>
      <c r="G3" s="239" t="s">
        <v>1437</v>
      </c>
      <c r="H3" s="239" t="s">
        <v>750</v>
      </c>
    </row>
    <row r="4" s="228" customFormat="1" ht="13.8" spans="2:33">
      <c r="B4" s="240" t="s">
        <v>1438</v>
      </c>
      <c r="C4" s="241" t="s">
        <v>1439</v>
      </c>
      <c r="D4" s="241"/>
      <c r="E4" s="241"/>
      <c r="F4" s="241"/>
      <c r="G4" s="242">
        <v>200</v>
      </c>
      <c r="H4" s="241" t="s">
        <v>1440</v>
      </c>
    </row>
    <row r="5" s="229" customFormat="1" ht="17.4" spans="2:33">
      <c r="B5" s="235" t="s">
        <v>1441</v>
      </c>
      <c r="C5" s="236"/>
      <c r="D5" s="237"/>
      <c r="E5" s="237"/>
      <c r="F5" s="238"/>
      <c r="G5" s="239" t="s">
        <v>1437</v>
      </c>
      <c r="H5" s="239" t="s">
        <v>750</v>
      </c>
    </row>
    <row r="6" s="228" customFormat="1" ht="13.8" spans="2:33">
      <c r="B6" s="240" t="s">
        <v>1442</v>
      </c>
      <c r="C6" s="241" t="s">
        <v>1443</v>
      </c>
      <c r="D6" s="241"/>
      <c r="E6" s="241"/>
      <c r="F6" s="241"/>
      <c r="G6" s="242">
        <v>2.5</v>
      </c>
      <c r="H6" s="241" t="s">
        <v>1444</v>
      </c>
    </row>
    <row r="7" s="228" customFormat="1" ht="13.8" spans="2:33">
      <c r="B7" s="243"/>
      <c r="G7" s="244"/>
    </row>
    <row r="8" s="230" customFormat="1" ht="17.4" spans="2:33">
      <c r="B8" s="235" t="s">
        <v>1445</v>
      </c>
      <c r="C8" s="236"/>
      <c r="D8" s="237"/>
      <c r="E8" s="237"/>
      <c r="F8" s="238"/>
      <c r="G8" s="239" t="s">
        <v>1437</v>
      </c>
      <c r="H8" s="239" t="s">
        <v>750</v>
      </c>
    </row>
    <row r="9" s="228" customFormat="1" ht="13.8" spans="2:33">
      <c r="B9" s="245" t="s">
        <v>1446</v>
      </c>
      <c r="C9" s="241" t="s">
        <v>1447</v>
      </c>
      <c r="D9" s="241"/>
      <c r="E9" s="241"/>
      <c r="F9" s="241"/>
      <c r="G9" s="242">
        <v>2.5</v>
      </c>
      <c r="H9" s="241" t="s">
        <v>1444</v>
      </c>
    </row>
    <row r="10" s="228" customFormat="1" ht="13.8" spans="2:33">
      <c r="B10" s="240" t="s">
        <v>1448</v>
      </c>
      <c r="C10" s="241" t="s">
        <v>1449</v>
      </c>
      <c r="D10" s="241"/>
      <c r="E10" s="241"/>
      <c r="F10" s="241"/>
      <c r="G10" s="242">
        <v>5.5</v>
      </c>
      <c r="H10" s="241" t="s">
        <v>1444</v>
      </c>
    </row>
    <row r="11" s="230" customFormat="1" ht="17.4" spans="2:33">
      <c r="B11" s="235" t="s">
        <v>1450</v>
      </c>
      <c r="C11" s="236"/>
      <c r="D11" s="237"/>
      <c r="E11" s="237"/>
      <c r="F11" s="238"/>
      <c r="G11" s="239" t="s">
        <v>1437</v>
      </c>
      <c r="H11" s="239" t="s">
        <v>750</v>
      </c>
    </row>
    <row r="12" s="228" customFormat="1" ht="14.55" customHeight="1" spans="2:33">
      <c r="B12" s="240" t="s">
        <v>1451</v>
      </c>
      <c r="C12" s="246" t="s">
        <v>1452</v>
      </c>
      <c r="D12" s="247"/>
      <c r="E12" s="247"/>
      <c r="F12" s="247"/>
      <c r="G12" s="242">
        <v>1</v>
      </c>
      <c r="H12" s="241" t="s">
        <v>1444</v>
      </c>
    </row>
    <row r="13" s="228" customFormat="1" ht="13.8" spans="2:33">
      <c r="B13" s="240" t="s">
        <v>1453</v>
      </c>
      <c r="C13" s="241" t="s">
        <v>1454</v>
      </c>
      <c r="D13" s="241"/>
      <c r="E13" s="241"/>
      <c r="F13" s="241"/>
      <c r="G13" s="242">
        <v>2</v>
      </c>
      <c r="H13" s="241" t="s">
        <v>1444</v>
      </c>
    </row>
    <row r="14" s="228" customFormat="1" ht="13.8" spans="2:33">
      <c r="B14" s="240" t="s">
        <v>1455</v>
      </c>
      <c r="C14" s="241" t="s">
        <v>1456</v>
      </c>
      <c r="D14" s="241"/>
      <c r="E14" s="241"/>
      <c r="F14" s="241"/>
      <c r="G14" s="242">
        <v>0.8</v>
      </c>
      <c r="H14" s="241" t="s">
        <v>1457</v>
      </c>
    </row>
    <row r="15" s="228" customFormat="1" ht="13.8" spans="2:33">
      <c r="B15" s="240" t="s">
        <v>1458</v>
      </c>
      <c r="C15" s="241" t="s">
        <v>1459</v>
      </c>
      <c r="D15" s="241"/>
      <c r="E15" s="241"/>
      <c r="F15" s="241"/>
      <c r="G15" s="242">
        <v>0.8</v>
      </c>
      <c r="H15" s="241" t="s">
        <v>1460</v>
      </c>
    </row>
    <row r="16" s="228" customFormat="1" ht="13.8" spans="2:33">
      <c r="B16" s="240" t="s">
        <v>1461</v>
      </c>
      <c r="C16" s="241" t="s">
        <v>1462</v>
      </c>
      <c r="D16" s="241"/>
      <c r="E16" s="241"/>
      <c r="F16" s="241"/>
      <c r="G16" s="242">
        <v>1.5</v>
      </c>
      <c r="H16" s="241" t="s">
        <v>1460</v>
      </c>
    </row>
    <row r="17" s="228" customFormat="1" ht="13.8" spans="2:8">
      <c r="B17" s="240" t="s">
        <v>1463</v>
      </c>
      <c r="C17" s="241" t="s">
        <v>1464</v>
      </c>
      <c r="D17" s="241"/>
      <c r="E17" s="241"/>
      <c r="F17" s="241"/>
      <c r="G17" s="242">
        <v>1.5</v>
      </c>
      <c r="H17" s="241" t="s">
        <v>1465</v>
      </c>
    </row>
    <row r="18" s="228" customFormat="1" ht="13.8" spans="2:8">
      <c r="B18" s="240" t="s">
        <v>1466</v>
      </c>
      <c r="C18" s="241" t="s">
        <v>1467</v>
      </c>
      <c r="D18" s="241"/>
      <c r="E18" s="241"/>
      <c r="F18" s="241"/>
      <c r="G18" s="242">
        <v>10</v>
      </c>
      <c r="H18" s="241" t="s">
        <v>1468</v>
      </c>
    </row>
    <row r="19" s="228" customFormat="1" ht="13.8" spans="2:8">
      <c r="B19" s="243"/>
      <c r="G19" s="244"/>
    </row>
    <row r="20" s="229" customFormat="1" ht="17.4" spans="2:8">
      <c r="B20" s="235" t="s">
        <v>1469</v>
      </c>
      <c r="C20" s="236"/>
      <c r="D20" s="237"/>
      <c r="E20" s="237"/>
      <c r="F20" s="238"/>
      <c r="G20" s="239" t="s">
        <v>1437</v>
      </c>
      <c r="H20" s="239" t="s">
        <v>750</v>
      </c>
    </row>
    <row r="21" s="228" customFormat="1" ht="13.8" spans="2:8">
      <c r="B21" s="240" t="s">
        <v>1470</v>
      </c>
      <c r="C21" s="241" t="s">
        <v>1471</v>
      </c>
      <c r="D21" s="241"/>
      <c r="E21" s="241"/>
      <c r="F21" s="241"/>
      <c r="G21" s="242">
        <v>12</v>
      </c>
      <c r="H21" s="241" t="s">
        <v>1444</v>
      </c>
    </row>
    <row r="22" s="228" customFormat="1" ht="13.8" spans="2:8">
      <c r="B22" s="240" t="s">
        <v>1472</v>
      </c>
      <c r="C22" s="241" t="s">
        <v>1473</v>
      </c>
      <c r="D22" s="241"/>
      <c r="E22" s="241"/>
      <c r="F22" s="241"/>
      <c r="G22" s="242" t="s">
        <v>85</v>
      </c>
      <c r="H22" s="241" t="s">
        <v>85</v>
      </c>
    </row>
    <row r="23" s="230" customFormat="1" ht="17.4" spans="2:8">
      <c r="B23" s="235" t="s">
        <v>436</v>
      </c>
      <c r="C23" s="239"/>
      <c r="D23" s="239"/>
      <c r="E23" s="239"/>
      <c r="F23" s="239"/>
      <c r="G23" s="239" t="s">
        <v>1437</v>
      </c>
      <c r="H23" s="239" t="s">
        <v>750</v>
      </c>
    </row>
    <row r="24" s="228" customFormat="1" ht="13.8" spans="2:8">
      <c r="B24" s="240" t="s">
        <v>1474</v>
      </c>
      <c r="C24" s="241" t="s">
        <v>1475</v>
      </c>
      <c r="D24" s="241"/>
      <c r="E24" s="241"/>
      <c r="F24" s="241"/>
      <c r="G24" s="242">
        <v>0</v>
      </c>
      <c r="H24" s="241" t="s">
        <v>1476</v>
      </c>
    </row>
    <row r="25" s="228" customFormat="1" ht="13.8" spans="2:8">
      <c r="B25" s="240" t="s">
        <v>1477</v>
      </c>
      <c r="C25" s="241" t="s">
        <v>1475</v>
      </c>
      <c r="D25" s="241"/>
      <c r="E25" s="241"/>
      <c r="F25" s="241"/>
      <c r="G25" s="242">
        <v>0.08</v>
      </c>
      <c r="H25" s="241" t="s">
        <v>1476</v>
      </c>
    </row>
    <row r="26" s="228" customFormat="1" ht="13.8" spans="2:8">
      <c r="B26" s="240" t="s">
        <v>1478</v>
      </c>
      <c r="C26" s="241" t="s">
        <v>1475</v>
      </c>
      <c r="D26" s="241"/>
      <c r="E26" s="241"/>
      <c r="F26" s="241"/>
      <c r="G26" s="242">
        <v>0.12</v>
      </c>
      <c r="H26" s="241" t="s">
        <v>1476</v>
      </c>
    </row>
    <row r="27" s="228" customFormat="1" ht="13.8" spans="2:8">
      <c r="B27" s="240" t="s">
        <v>1479</v>
      </c>
      <c r="C27" s="241" t="s">
        <v>1475</v>
      </c>
      <c r="D27" s="241"/>
      <c r="E27" s="241"/>
      <c r="F27" s="241"/>
      <c r="G27" s="242">
        <v>0.2</v>
      </c>
      <c r="H27" s="241" t="s">
        <v>1476</v>
      </c>
    </row>
    <row r="28" s="228" customFormat="1" ht="13.8" spans="2:8">
      <c r="B28" s="240" t="s">
        <v>1480</v>
      </c>
      <c r="C28" s="241" t="s">
        <v>1475</v>
      </c>
      <c r="D28" s="241"/>
      <c r="E28" s="241"/>
      <c r="F28" s="241"/>
      <c r="G28" s="242">
        <v>0.5</v>
      </c>
      <c r="H28" s="241" t="s">
        <v>1476</v>
      </c>
    </row>
    <row r="29" s="228" customFormat="1" ht="13.8" spans="2:8">
      <c r="B29" s="248"/>
      <c r="G29" s="244"/>
    </row>
    <row r="31" s="230" customFormat="1" ht="17.4" spans="2:8">
      <c r="B31" s="249" t="s">
        <v>1481</v>
      </c>
      <c r="C31" s="250"/>
      <c r="D31" s="250"/>
      <c r="E31" s="250"/>
      <c r="F31" s="250"/>
      <c r="G31" s="250"/>
      <c r="H31" s="251"/>
    </row>
    <row r="32" spans="2:8">
      <c r="B32" s="252" t="s">
        <v>1482</v>
      </c>
      <c r="C32" s="253"/>
      <c r="D32" s="253"/>
      <c r="E32" s="253"/>
      <c r="F32" s="253"/>
      <c r="G32" s="253"/>
      <c r="H32" s="254"/>
    </row>
    <row r="33" ht="15" customHeight="1" spans="2:8">
      <c r="B33" s="255"/>
      <c r="C33" s="228"/>
      <c r="D33" s="228"/>
      <c r="E33" s="228"/>
      <c r="F33" s="228"/>
      <c r="G33" s="228"/>
      <c r="H33" s="256"/>
    </row>
    <row r="34" spans="2:8">
      <c r="B34" s="255"/>
      <c r="C34" s="228"/>
      <c r="D34" s="228"/>
      <c r="E34" s="228"/>
      <c r="F34" s="228"/>
      <c r="G34" s="228"/>
      <c r="H34" s="256"/>
    </row>
    <row r="35" spans="2:8">
      <c r="B35" s="255"/>
      <c r="C35" s="228"/>
      <c r="D35" s="228"/>
      <c r="E35" s="228"/>
      <c r="F35" s="228"/>
      <c r="G35" s="228"/>
      <c r="H35" s="256"/>
    </row>
    <row r="36" spans="2:8">
      <c r="B36" s="255"/>
      <c r="C36" s="228"/>
      <c r="D36" s="228"/>
      <c r="E36" s="228"/>
      <c r="F36" s="228"/>
      <c r="G36" s="228"/>
      <c r="H36" s="256"/>
    </row>
    <row r="37" spans="2:8">
      <c r="B37" s="255"/>
      <c r="C37" s="228"/>
      <c r="D37" s="228"/>
      <c r="E37" s="228"/>
      <c r="F37" s="228"/>
      <c r="G37" s="228"/>
      <c r="H37" s="256"/>
    </row>
    <row r="38" spans="2:8">
      <c r="B38" s="255"/>
      <c r="C38" s="228"/>
      <c r="D38" s="228"/>
      <c r="E38" s="228"/>
      <c r="F38" s="228"/>
      <c r="G38" s="228"/>
      <c r="H38" s="256"/>
    </row>
    <row r="39" spans="2:8">
      <c r="B39" s="257"/>
      <c r="C39" s="258"/>
      <c r="D39" s="258"/>
      <c r="E39" s="258"/>
      <c r="F39" s="258"/>
      <c r="G39" s="258"/>
      <c r="H39" s="259"/>
    </row>
    <row r="41" spans="2:8">
      <c r="E41" s="232" t="s">
        <v>1483</v>
      </c>
    </row>
    <row r="43" spans="2:8">
      <c r="D43" s="232" t="s">
        <v>1483</v>
      </c>
    </row>
  </sheetData>
  <mergeCells count="26">
    <mergeCell ref="C3:F3"/>
    <mergeCell ref="C4:F4"/>
    <mergeCell ref="C5:F5"/>
    <mergeCell ref="C6:F6"/>
    <mergeCell ref="C8:F8"/>
    <mergeCell ref="C9:F9"/>
    <mergeCell ref="C10:F10"/>
    <mergeCell ref="C11:F11"/>
    <mergeCell ref="C12:F12"/>
    <mergeCell ref="C13:F13"/>
    <mergeCell ref="C14:F14"/>
    <mergeCell ref="C15:F15"/>
    <mergeCell ref="C16:F16"/>
    <mergeCell ref="C17:F17"/>
    <mergeCell ref="C18:F18"/>
    <mergeCell ref="C20:F20"/>
    <mergeCell ref="C21:F21"/>
    <mergeCell ref="C22:F22"/>
    <mergeCell ref="C23:F23"/>
    <mergeCell ref="C24:F24"/>
    <mergeCell ref="C25:F25"/>
    <mergeCell ref="C26:F26"/>
    <mergeCell ref="C27:F27"/>
    <mergeCell ref="C28:F28"/>
    <mergeCell ref="B31:H31"/>
    <mergeCell ref="B32:H39"/>
  </mergeCells>
  <pageMargins left="0.75" right="0.75" top="1" bottom="1" header="0.5" footer="0.5"/>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17">
    <tabColor rgb="FFEA2071"/>
  </sheetPr>
  <dimension ref="A1:O42"/>
  <sheetViews>
    <sheetView zoomScale="70" zoomScaleNormal="70" workbookViewId="0">
      <selection activeCell="C17" sqref="C17:I17"/>
    </sheetView>
  </sheetViews>
  <sheetFormatPr defaultColWidth="9" defaultRowHeight="15.6"/>
  <cols>
    <col min="1" max="1" width="4.01851851851852" style="12" customWidth="1"/>
    <col min="2" max="2" width="3.2037037037037" style="8" customWidth="1"/>
    <col min="3" max="3" width="46.0462962962963" style="8" customWidth="1"/>
    <col min="4" max="4" width="29.7962962962963" style="8" customWidth="1"/>
    <col min="5" max="5" width="24.8796296296296" style="13" customWidth="1"/>
    <col min="6" max="6" width="24.8796296296296" style="8" customWidth="1"/>
    <col min="7" max="7" width="27.212962962963" style="8" customWidth="1"/>
    <col min="8" max="8" width="31.7777777777778" style="8" customWidth="1"/>
    <col min="9" max="9" width="19.1111111111111" style="8" customWidth="1"/>
    <col min="10" max="10" width="79.8148148148148" style="8" customWidth="1"/>
    <col min="11" max="16350" width="9" style="8" hidden="1" customWidth="1"/>
    <col min="16351" max="16381" width="9" hidden="1" customWidth="1"/>
  </cols>
  <sheetData>
    <row r="1" s="1" customFormat="1" ht="61" customHeight="1" spans="1:11">
      <c r="A1" s="15"/>
      <c r="B1" s="16"/>
      <c r="C1" s="17" t="s">
        <v>1484</v>
      </c>
      <c r="D1" s="17"/>
      <c r="E1" s="18"/>
      <c r="F1" s="20"/>
      <c r="G1" s="20"/>
      <c r="H1" s="20"/>
      <c r="I1" s="21"/>
      <c r="J1" s="16"/>
    </row>
    <row r="2" s="2" customFormat="1" ht="44" customHeight="1" spans="1:11">
      <c r="A2" s="22"/>
      <c r="B2" s="16"/>
      <c r="C2" s="23" t="s">
        <v>69</v>
      </c>
      <c r="D2" s="25" t="s">
        <v>1485</v>
      </c>
      <c r="E2" s="24"/>
      <c r="F2" s="25" t="s">
        <v>1486</v>
      </c>
      <c r="G2" s="25"/>
      <c r="H2" s="25" t="s">
        <v>1487</v>
      </c>
      <c r="I2" s="26"/>
      <c r="J2" s="16"/>
      <c r="K2" s="27"/>
    </row>
    <row r="3" s="3" customFormat="1" ht="11" customHeight="1" spans="1:11">
      <c r="A3" s="28"/>
      <c r="B3" s="16"/>
      <c r="C3" s="29"/>
      <c r="D3" s="31"/>
      <c r="E3" s="30"/>
      <c r="F3" s="31"/>
      <c r="G3" s="31"/>
      <c r="H3" s="31"/>
      <c r="I3" s="31"/>
      <c r="J3" s="31"/>
      <c r="K3" s="150"/>
    </row>
    <row r="4" s="4" customFormat="1" ht="61" customHeight="1" spans="1:11">
      <c r="A4" s="32"/>
      <c r="B4" s="38"/>
      <c r="C4" s="151" t="s">
        <v>1488</v>
      </c>
      <c r="D4" s="72"/>
      <c r="E4" s="71"/>
      <c r="F4" s="72"/>
      <c r="G4" s="72"/>
      <c r="H4" s="72"/>
      <c r="I4" s="73"/>
      <c r="J4" s="38"/>
    </row>
    <row r="5" s="5" customFormat="1" ht="28" customHeight="1" spans="1:11">
      <c r="A5" s="39"/>
      <c r="B5" s="33"/>
      <c r="C5" s="74" t="s">
        <v>1489</v>
      </c>
      <c r="D5" s="76"/>
      <c r="E5" s="75"/>
      <c r="F5" s="76"/>
      <c r="G5" s="76"/>
      <c r="H5" s="77" t="s">
        <v>1490</v>
      </c>
      <c r="I5" s="78"/>
      <c r="J5" s="33"/>
    </row>
    <row r="6" s="4" customFormat="1" ht="52" customHeight="1" spans="1:11">
      <c r="A6" s="32"/>
      <c r="B6" s="38"/>
      <c r="C6" s="152" t="s">
        <v>1491</v>
      </c>
      <c r="D6" s="154" t="s">
        <v>938</v>
      </c>
      <c r="E6" s="205" t="s">
        <v>80</v>
      </c>
      <c r="F6" s="206" t="s">
        <v>1492</v>
      </c>
      <c r="G6" s="154" t="s">
        <v>1493</v>
      </c>
      <c r="H6" s="154" t="s">
        <v>8</v>
      </c>
      <c r="I6" s="155"/>
      <c r="J6" s="38"/>
    </row>
    <row r="7" s="4" customFormat="1" ht="32" customHeight="1" spans="1:11">
      <c r="A7" s="32"/>
      <c r="B7" s="38"/>
      <c r="C7" s="207" t="s">
        <v>1494</v>
      </c>
      <c r="D7" s="208" t="s">
        <v>1495</v>
      </c>
      <c r="E7" s="209"/>
      <c r="F7" s="210"/>
      <c r="G7" s="211" t="s">
        <v>1496</v>
      </c>
      <c r="H7" s="212" t="s">
        <v>1497</v>
      </c>
      <c r="I7" s="213"/>
      <c r="J7" s="38"/>
    </row>
    <row r="8" s="4" customFormat="1" ht="34" customHeight="1" spans="1:11">
      <c r="A8" s="32"/>
      <c r="B8" s="38"/>
      <c r="C8" s="214" t="s">
        <v>1498</v>
      </c>
      <c r="D8" s="215"/>
      <c r="E8" s="216"/>
      <c r="F8" s="217"/>
      <c r="G8" s="211"/>
      <c r="H8" s="212"/>
      <c r="I8" s="213"/>
      <c r="J8" s="38"/>
    </row>
    <row r="9" s="4" customFormat="1" ht="32" customHeight="1" spans="1:11">
      <c r="A9" s="32"/>
      <c r="B9" s="38"/>
      <c r="C9" s="214" t="s">
        <v>1499</v>
      </c>
      <c r="D9" s="215"/>
      <c r="E9" s="216"/>
      <c r="F9" s="217"/>
      <c r="G9" s="211"/>
      <c r="H9" s="212"/>
      <c r="I9" s="213"/>
      <c r="J9" s="38"/>
    </row>
    <row r="10" s="4" customFormat="1" ht="32" customHeight="1" spans="1:11">
      <c r="A10" s="32"/>
      <c r="B10" s="38"/>
      <c r="C10" s="214" t="s">
        <v>1500</v>
      </c>
      <c r="D10" s="215"/>
      <c r="E10" s="216"/>
      <c r="F10" s="217"/>
      <c r="G10" s="211"/>
      <c r="H10" s="212"/>
      <c r="I10" s="213"/>
      <c r="J10" s="38"/>
    </row>
    <row r="11" s="4" customFormat="1" ht="32" customHeight="1" spans="1:11">
      <c r="A11" s="32"/>
      <c r="B11" s="38"/>
      <c r="C11" s="214" t="s">
        <v>1501</v>
      </c>
      <c r="D11" s="215"/>
      <c r="E11" s="216"/>
      <c r="F11" s="217"/>
      <c r="G11" s="211"/>
      <c r="H11" s="212"/>
      <c r="I11" s="213"/>
      <c r="J11" s="38"/>
    </row>
    <row r="12" s="4" customFormat="1" ht="32" customHeight="1" spans="1:11">
      <c r="A12" s="32"/>
      <c r="B12" s="38"/>
      <c r="C12" s="214" t="s">
        <v>1502</v>
      </c>
      <c r="D12" s="215"/>
      <c r="E12" s="216"/>
      <c r="F12" s="217"/>
      <c r="G12" s="211"/>
      <c r="H12" s="212"/>
      <c r="I12" s="213"/>
      <c r="J12" s="38"/>
    </row>
    <row r="13" s="4" customFormat="1" ht="32" customHeight="1" spans="1:11">
      <c r="A13" s="32"/>
      <c r="B13" s="38"/>
      <c r="C13" s="218" t="s">
        <v>1503</v>
      </c>
      <c r="D13" s="219"/>
      <c r="E13" s="220"/>
      <c r="F13" s="221"/>
      <c r="G13" s="222"/>
      <c r="H13" s="223"/>
      <c r="I13" s="224"/>
      <c r="J13" s="38"/>
    </row>
    <row r="14" s="4" customFormat="1" ht="22" customHeight="1" spans="1:11">
      <c r="A14" s="32"/>
      <c r="B14" s="38"/>
      <c r="C14" s="177"/>
      <c r="D14" s="177"/>
      <c r="E14" s="202"/>
      <c r="F14" s="177"/>
      <c r="G14" s="177"/>
      <c r="H14" s="177"/>
      <c r="I14" s="177"/>
      <c r="J14" s="38"/>
    </row>
    <row r="15" s="6" customFormat="1" ht="35" customHeight="1" spans="1:11">
      <c r="A15" s="102"/>
      <c r="B15" s="103"/>
      <c r="C15" s="122" t="s">
        <v>106</v>
      </c>
      <c r="D15" s="124"/>
      <c r="E15" s="123"/>
      <c r="F15" s="124"/>
      <c r="G15" s="124"/>
      <c r="H15" s="124"/>
      <c r="I15" s="125"/>
      <c r="J15" s="108"/>
    </row>
    <row r="16" s="6" customFormat="1" ht="25" customHeight="1" spans="1:11">
      <c r="A16" s="102"/>
      <c r="B16" s="103"/>
      <c r="C16" s="109" t="s">
        <v>1504</v>
      </c>
      <c r="D16" s="111"/>
      <c r="E16" s="110"/>
      <c r="F16" s="111"/>
      <c r="G16" s="111"/>
      <c r="H16" s="111"/>
      <c r="I16" s="112"/>
      <c r="J16" s="38"/>
    </row>
    <row r="17" s="7" customFormat="1" ht="42" customHeight="1" spans="1:15">
      <c r="A17" s="113"/>
      <c r="B17" s="114"/>
      <c r="C17" s="115" t="s">
        <v>1505</v>
      </c>
      <c r="D17" s="117"/>
      <c r="E17" s="116"/>
      <c r="F17" s="117"/>
      <c r="G17" s="117"/>
      <c r="H17" s="117"/>
      <c r="I17" s="118"/>
      <c r="J17" s="119"/>
    </row>
    <row r="18" s="8" customFormat="1" ht="25" customHeight="1" spans="1:15">
      <c r="A18" s="120"/>
      <c r="B18" s="121"/>
      <c r="C18" s="115" t="s">
        <v>690</v>
      </c>
      <c r="D18" s="117"/>
      <c r="E18" s="116"/>
      <c r="F18" s="117"/>
      <c r="G18" s="117"/>
      <c r="H18" s="117"/>
      <c r="I18" s="118"/>
      <c r="J18" s="119"/>
    </row>
    <row r="19" s="8" customFormat="1" ht="25" customHeight="1" spans="1:15">
      <c r="A19" s="120"/>
      <c r="B19" s="121"/>
      <c r="C19" s="115" t="s">
        <v>1506</v>
      </c>
      <c r="D19" s="117"/>
      <c r="E19" s="116"/>
      <c r="F19" s="117"/>
      <c r="G19" s="117"/>
      <c r="H19" s="117"/>
      <c r="I19" s="118"/>
      <c r="J19" s="119"/>
    </row>
    <row r="20" s="5" customFormat="1" ht="25" customHeight="1" spans="1:15">
      <c r="A20" s="39"/>
      <c r="B20" s="33"/>
      <c r="C20" s="115" t="s">
        <v>1507</v>
      </c>
      <c r="D20" s="117"/>
      <c r="E20" s="116"/>
      <c r="F20" s="117"/>
      <c r="G20" s="117"/>
      <c r="H20" s="117"/>
      <c r="I20" s="118"/>
      <c r="J20" s="103"/>
      <c r="K20" s="6"/>
      <c r="L20" s="6"/>
      <c r="M20" s="6"/>
      <c r="N20" s="6"/>
    </row>
    <row r="21" s="5" customFormat="1" ht="25" customHeight="1" spans="1:15">
      <c r="A21" s="39"/>
      <c r="B21" s="33"/>
      <c r="C21" s="115" t="s">
        <v>1508</v>
      </c>
      <c r="D21" s="117"/>
      <c r="E21" s="116"/>
      <c r="F21" s="117"/>
      <c r="G21" s="117"/>
      <c r="H21" s="117"/>
      <c r="I21" s="118"/>
      <c r="J21" s="103"/>
      <c r="K21" s="6"/>
      <c r="L21" s="6"/>
      <c r="M21" s="6"/>
      <c r="N21" s="6"/>
    </row>
    <row r="22" s="5" customFormat="1" ht="25" customHeight="1" spans="1:15">
      <c r="A22" s="39"/>
      <c r="B22" s="33"/>
      <c r="C22" s="115" t="s">
        <v>1509</v>
      </c>
      <c r="D22" s="117"/>
      <c r="E22" s="116"/>
      <c r="F22" s="117"/>
      <c r="G22" s="117"/>
      <c r="H22" s="117"/>
      <c r="I22" s="118"/>
      <c r="J22" s="119"/>
      <c r="K22" s="6"/>
      <c r="L22" s="6"/>
      <c r="M22" s="6"/>
      <c r="N22" s="6"/>
      <c r="O22" s="6"/>
    </row>
    <row r="23" s="5" customFormat="1" ht="25" customHeight="1" spans="1:15">
      <c r="A23" s="39"/>
      <c r="B23" s="33"/>
      <c r="C23" s="115" t="s">
        <v>1510</v>
      </c>
      <c r="D23" s="117"/>
      <c r="E23" s="116"/>
      <c r="F23" s="117"/>
      <c r="G23" s="117"/>
      <c r="H23" s="117"/>
      <c r="I23" s="118"/>
      <c r="J23" s="119"/>
      <c r="K23" s="6"/>
      <c r="L23" s="6"/>
      <c r="M23" s="6"/>
      <c r="N23" s="6"/>
      <c r="O23" s="6"/>
    </row>
    <row r="24" s="5" customFormat="1" ht="25" customHeight="1" spans="1:15">
      <c r="A24" s="39"/>
      <c r="B24" s="33"/>
      <c r="C24" s="115" t="s">
        <v>1511</v>
      </c>
      <c r="D24" s="117"/>
      <c r="E24" s="116"/>
      <c r="F24" s="117"/>
      <c r="G24" s="117"/>
      <c r="H24" s="117"/>
      <c r="I24" s="118"/>
      <c r="J24" s="119"/>
      <c r="K24" s="6"/>
      <c r="L24" s="6"/>
      <c r="M24" s="6"/>
      <c r="N24" s="6"/>
      <c r="O24" s="6"/>
    </row>
    <row r="25" s="6" customFormat="1" ht="35" customHeight="1" spans="1:15">
      <c r="A25" s="102"/>
      <c r="B25" s="103"/>
      <c r="C25" s="122" t="s">
        <v>964</v>
      </c>
      <c r="D25" s="124"/>
      <c r="E25" s="123"/>
      <c r="F25" s="124"/>
      <c r="G25" s="124"/>
      <c r="H25" s="124"/>
      <c r="I25" s="125"/>
      <c r="J25" s="38"/>
    </row>
    <row r="26" s="5" customFormat="1" ht="56" customHeight="1" spans="1:15">
      <c r="A26" s="39"/>
      <c r="B26" s="33"/>
      <c r="C26" s="225" t="s">
        <v>1512</v>
      </c>
      <c r="D26" s="226"/>
      <c r="E26" s="226"/>
      <c r="F26" s="226"/>
      <c r="G26" s="226"/>
      <c r="H26" s="226"/>
      <c r="I26" s="227"/>
      <c r="J26" s="38"/>
      <c r="K26" s="6"/>
      <c r="L26" s="6"/>
      <c r="M26" s="6"/>
    </row>
    <row r="27" s="5" customFormat="1" ht="82" customHeight="1" spans="1:15">
      <c r="A27" s="39"/>
      <c r="B27" s="33"/>
      <c r="C27" s="130" t="s">
        <v>1341</v>
      </c>
      <c r="D27" s="132"/>
      <c r="E27" s="131"/>
      <c r="F27" s="132"/>
      <c r="G27" s="132"/>
      <c r="H27" s="132"/>
      <c r="I27" s="133"/>
      <c r="J27" s="38"/>
      <c r="K27" s="6"/>
      <c r="L27" s="6"/>
      <c r="M27" s="6"/>
    </row>
    <row r="28" s="6" customFormat="1" ht="35" customHeight="1" spans="1:15">
      <c r="A28" s="102"/>
      <c r="B28" s="103"/>
      <c r="C28" s="122" t="s">
        <v>114</v>
      </c>
      <c r="D28" s="124"/>
      <c r="E28" s="123"/>
      <c r="F28" s="124"/>
      <c r="G28" s="124"/>
      <c r="H28" s="124"/>
      <c r="I28" s="125"/>
      <c r="J28" s="119"/>
    </row>
    <row r="29" s="6" customFormat="1" ht="25" customHeight="1" spans="1:15">
      <c r="A29" s="102"/>
      <c r="B29" s="103"/>
      <c r="C29" s="134" t="s">
        <v>1513</v>
      </c>
      <c r="D29" s="136"/>
      <c r="E29" s="135"/>
      <c r="F29" s="136"/>
      <c r="G29" s="136"/>
      <c r="H29" s="136"/>
      <c r="I29" s="137"/>
      <c r="J29" s="119"/>
    </row>
    <row r="30" s="6" customFormat="1" ht="25" customHeight="1" spans="1:15">
      <c r="A30" s="102"/>
      <c r="B30" s="103"/>
      <c r="C30" s="134" t="s">
        <v>116</v>
      </c>
      <c r="D30" s="136"/>
      <c r="E30" s="135"/>
      <c r="F30" s="136"/>
      <c r="G30" s="136"/>
      <c r="H30" s="136"/>
      <c r="I30" s="137"/>
      <c r="J30" s="119"/>
    </row>
    <row r="31" s="6" customFormat="1" ht="25" customHeight="1" spans="1:15">
      <c r="A31" s="102"/>
      <c r="B31" s="103"/>
      <c r="C31" s="134" t="s">
        <v>117</v>
      </c>
      <c r="D31" s="136"/>
      <c r="E31" s="135"/>
      <c r="F31" s="136"/>
      <c r="G31" s="136"/>
      <c r="H31" s="136"/>
      <c r="I31" s="137"/>
      <c r="J31" s="119"/>
    </row>
    <row r="32" s="6" customFormat="1" ht="25" customHeight="1" spans="1:15">
      <c r="A32" s="102"/>
      <c r="B32" s="103"/>
      <c r="C32" s="134" t="s">
        <v>118</v>
      </c>
      <c r="D32" s="136"/>
      <c r="E32" s="135"/>
      <c r="F32" s="136"/>
      <c r="G32" s="136"/>
      <c r="H32" s="136"/>
      <c r="I32" s="137"/>
      <c r="J32" s="119"/>
    </row>
    <row r="33" s="9" customFormat="1" ht="25" customHeight="1" spans="1:13">
      <c r="A33" s="138"/>
      <c r="B33" s="139"/>
      <c r="C33" s="134" t="s">
        <v>119</v>
      </c>
      <c r="D33" s="136"/>
      <c r="E33" s="135"/>
      <c r="F33" s="136"/>
      <c r="G33" s="136"/>
      <c r="H33" s="136"/>
      <c r="I33" s="137"/>
      <c r="J33" s="119"/>
    </row>
    <row r="34" s="9" customFormat="1" ht="25" customHeight="1" spans="1:13">
      <c r="A34" s="138"/>
      <c r="B34" s="139"/>
      <c r="C34" s="134" t="s">
        <v>120</v>
      </c>
      <c r="D34" s="136"/>
      <c r="E34" s="135"/>
      <c r="F34" s="136"/>
      <c r="G34" s="136"/>
      <c r="H34" s="136"/>
      <c r="I34" s="137"/>
      <c r="J34" s="119"/>
    </row>
    <row r="35" s="6" customFormat="1" ht="36" customHeight="1" spans="1:13">
      <c r="A35" s="102"/>
      <c r="B35" s="103"/>
      <c r="C35" s="122" t="s">
        <v>121</v>
      </c>
      <c r="D35" s="124"/>
      <c r="E35" s="123"/>
      <c r="F35" s="124"/>
      <c r="G35" s="124"/>
      <c r="H35" s="124"/>
      <c r="I35" s="125"/>
      <c r="J35" s="119"/>
    </row>
    <row r="36" s="5" customFormat="1" ht="40.95" customHeight="1" spans="1:13">
      <c r="A36" s="39"/>
      <c r="B36" s="33"/>
      <c r="C36" s="134" t="s">
        <v>1342</v>
      </c>
      <c r="D36" s="136"/>
      <c r="E36" s="135"/>
      <c r="F36" s="136"/>
      <c r="G36" s="136"/>
      <c r="H36" s="136"/>
      <c r="I36" s="137"/>
      <c r="J36" s="119"/>
      <c r="K36" s="6"/>
      <c r="L36" s="6"/>
      <c r="M36" s="6"/>
    </row>
    <row r="37" s="5" customFormat="1" ht="21" customHeight="1" spans="1:13">
      <c r="A37" s="39"/>
      <c r="B37" s="33"/>
      <c r="C37" s="134" t="s">
        <v>1128</v>
      </c>
      <c r="D37" s="136"/>
      <c r="E37" s="135"/>
      <c r="F37" s="136"/>
      <c r="G37" s="136"/>
      <c r="H37" s="136"/>
      <c r="I37" s="137"/>
      <c r="J37" s="119"/>
      <c r="K37" s="6"/>
      <c r="L37" s="6"/>
      <c r="M37" s="6"/>
    </row>
    <row r="38" s="10" customFormat="1" ht="101" customHeight="1" spans="1:13">
      <c r="A38" s="140"/>
      <c r="B38" s="141"/>
      <c r="C38" s="134" t="s">
        <v>1129</v>
      </c>
      <c r="D38" s="136"/>
      <c r="E38" s="135"/>
      <c r="F38" s="136"/>
      <c r="G38" s="136"/>
      <c r="H38" s="136"/>
      <c r="I38" s="137"/>
      <c r="J38" s="119"/>
      <c r="K38" s="6"/>
      <c r="L38" s="6"/>
      <c r="M38" s="6"/>
    </row>
    <row r="39" s="10" customFormat="1" ht="29" customHeight="1" spans="1:13">
      <c r="A39" s="140"/>
      <c r="B39" s="141"/>
      <c r="C39" s="134" t="s">
        <v>125</v>
      </c>
      <c r="D39" s="136"/>
      <c r="E39" s="135"/>
      <c r="F39" s="136"/>
      <c r="G39" s="136"/>
      <c r="H39" s="136"/>
      <c r="I39" s="137"/>
      <c r="J39" s="119"/>
      <c r="K39" s="6"/>
      <c r="L39" s="6"/>
      <c r="M39" s="6"/>
    </row>
    <row r="40" s="10" customFormat="1" ht="36" customHeight="1" spans="1:13">
      <c r="A40" s="140"/>
      <c r="B40" s="141"/>
      <c r="C40" s="134" t="s">
        <v>1514</v>
      </c>
      <c r="D40" s="136"/>
      <c r="E40" s="135"/>
      <c r="F40" s="136"/>
      <c r="G40" s="136"/>
      <c r="H40" s="136"/>
      <c r="I40" s="137"/>
      <c r="J40" s="119"/>
      <c r="K40" s="6"/>
      <c r="L40" s="6"/>
      <c r="M40" s="6"/>
    </row>
    <row r="41" s="11" customFormat="1" ht="61.05" customHeight="1" spans="1:13">
      <c r="A41" s="142"/>
      <c r="B41" s="143"/>
      <c r="C41" s="144" t="s">
        <v>127</v>
      </c>
      <c r="D41" s="146"/>
      <c r="E41" s="145"/>
      <c r="F41" s="146"/>
      <c r="G41" s="146"/>
      <c r="H41" s="146"/>
      <c r="I41" s="147"/>
      <c r="J41" s="119"/>
    </row>
    <row r="42" ht="20" customHeight="1" spans="1:13">
      <c r="B42" s="121"/>
      <c r="C42" s="121"/>
      <c r="D42" s="121"/>
      <c r="E42" s="204"/>
      <c r="F42" s="121"/>
      <c r="G42" s="121"/>
      <c r="H42" s="121"/>
      <c r="I42" s="121"/>
      <c r="J42" s="121"/>
    </row>
  </sheetData>
  <mergeCells count="39">
    <mergeCell ref="C1:I1"/>
    <mergeCell ref="D2:E2"/>
    <mergeCell ref="F2:G2"/>
    <mergeCell ref="H2:I2"/>
    <mergeCell ref="C4:I4"/>
    <mergeCell ref="C5:G5"/>
    <mergeCell ref="H5:I5"/>
    <mergeCell ref="H6:I6"/>
    <mergeCell ref="C14:I14"/>
    <mergeCell ref="C15:I15"/>
    <mergeCell ref="C16:I1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 ref="C33:I33"/>
    <mergeCell ref="C34:I34"/>
    <mergeCell ref="C35:I35"/>
    <mergeCell ref="C36:I36"/>
    <mergeCell ref="C37:I37"/>
    <mergeCell ref="C38:I38"/>
    <mergeCell ref="C39:I39"/>
    <mergeCell ref="C40:I40"/>
    <mergeCell ref="C41:I41"/>
    <mergeCell ref="G7:G13"/>
    <mergeCell ref="H7:I13"/>
    <mergeCell ref="D7:F13"/>
  </mergeCells>
  <hyperlinks>
    <hyperlink ref="C1:I1" location="渠道目录!A1" display="     返回目录                               深 圳 皓 鹏 国 际 物 流"/>
  </hyperlinks>
  <pageMargins left="0.75" right="0.75" top="1" bottom="1" header="0.5" footer="0.5"/>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21">
    <tabColor rgb="FFF66F75"/>
  </sheetPr>
  <dimension ref="A1:N43"/>
  <sheetViews>
    <sheetView zoomScale="70" zoomScaleNormal="70" workbookViewId="0">
      <selection activeCell="I8" sqref="I8"/>
    </sheetView>
  </sheetViews>
  <sheetFormatPr defaultColWidth="9" defaultRowHeight="15.6"/>
  <cols>
    <col min="1" max="1" width="4.01851851851852" style="12" customWidth="1"/>
    <col min="2" max="2" width="3.2037037037037" style="8" customWidth="1"/>
    <col min="3" max="3" width="71.7407407407407" style="8" customWidth="1"/>
    <col min="4" max="4" width="23.7777777777778" style="8" customWidth="1"/>
    <col min="5" max="5" width="24.8796296296296" style="13" customWidth="1"/>
    <col min="6" max="6" width="24.8796296296296" style="8" customWidth="1"/>
    <col min="7" max="7" width="31.7777777777778" style="8" customWidth="1"/>
    <col min="8" max="8" width="22.8518518518519" style="8" customWidth="1"/>
    <col min="9" max="9" width="98.5740740740741" style="8" customWidth="1"/>
    <col min="10" max="16349" width="9" style="8" hidden="1" customWidth="1"/>
    <col min="16350" max="16380" width="9" hidden="1" customWidth="1"/>
  </cols>
  <sheetData>
    <row r="1" s="1" customFormat="1" ht="61" customHeight="1" spans="1:10">
      <c r="A1" s="15"/>
      <c r="B1" s="16"/>
      <c r="C1" s="17" t="s">
        <v>1484</v>
      </c>
      <c r="D1" s="17"/>
      <c r="E1" s="18"/>
      <c r="F1" s="20"/>
      <c r="G1" s="20"/>
      <c r="H1" s="21"/>
      <c r="I1" s="16"/>
    </row>
    <row r="2" s="2" customFormat="1" ht="44" customHeight="1" spans="1:10">
      <c r="A2" s="22"/>
      <c r="B2" s="16"/>
      <c r="C2" s="23" t="s">
        <v>69</v>
      </c>
      <c r="D2" s="25" t="s">
        <v>1515</v>
      </c>
      <c r="E2" s="24"/>
      <c r="F2" s="25" t="s">
        <v>1486</v>
      </c>
      <c r="G2" s="25" t="s">
        <v>1487</v>
      </c>
      <c r="H2" s="26"/>
      <c r="I2" s="16"/>
      <c r="J2" s="27"/>
    </row>
    <row r="3" s="3" customFormat="1" ht="11" customHeight="1" spans="1:10">
      <c r="A3" s="28"/>
      <c r="B3" s="16"/>
      <c r="C3" s="29"/>
      <c r="D3" s="31"/>
      <c r="E3" s="30"/>
      <c r="F3" s="31"/>
      <c r="G3" s="31"/>
      <c r="H3" s="31"/>
      <c r="I3" s="31"/>
      <c r="J3" s="150"/>
    </row>
    <row r="4" s="4" customFormat="1" ht="67" customHeight="1" spans="1:10">
      <c r="A4" s="32"/>
      <c r="B4" s="38"/>
      <c r="C4" s="182" t="s">
        <v>1516</v>
      </c>
      <c r="D4" s="36"/>
      <c r="E4" s="35"/>
      <c r="F4" s="36"/>
      <c r="G4" s="36"/>
      <c r="H4" s="37"/>
      <c r="I4" s="38"/>
    </row>
    <row r="5" s="5" customFormat="1" ht="28" customHeight="1" spans="1:10">
      <c r="A5" s="39"/>
      <c r="B5" s="33"/>
      <c r="C5" s="40" t="s">
        <v>1517</v>
      </c>
      <c r="D5" s="42"/>
      <c r="E5" s="41"/>
      <c r="F5" s="42"/>
      <c r="G5" s="43" t="s">
        <v>1490</v>
      </c>
      <c r="H5" s="44"/>
      <c r="I5" s="33"/>
    </row>
    <row r="6" s="4" customFormat="1" ht="37.5" customHeight="1" spans="1:10">
      <c r="A6" s="32"/>
      <c r="B6" s="38"/>
      <c r="C6" s="45" t="s">
        <v>1491</v>
      </c>
      <c r="D6" s="183" t="s">
        <v>938</v>
      </c>
      <c r="E6" s="46" t="s">
        <v>79</v>
      </c>
      <c r="F6" s="48" t="s">
        <v>350</v>
      </c>
      <c r="G6" s="184" t="s">
        <v>1518</v>
      </c>
      <c r="H6" s="185"/>
      <c r="I6" s="38"/>
    </row>
    <row r="7" s="4" customFormat="1" ht="53" customHeight="1" spans="1:10">
      <c r="A7" s="32"/>
      <c r="B7" s="38"/>
      <c r="C7" s="186" t="s">
        <v>1519</v>
      </c>
      <c r="D7" s="187" t="s">
        <v>1520</v>
      </c>
      <c r="E7" s="188"/>
      <c r="F7" s="189"/>
      <c r="G7" s="190" t="s">
        <v>1521</v>
      </c>
      <c r="H7" s="191"/>
      <c r="I7" s="38"/>
    </row>
    <row r="8" s="4" customFormat="1" ht="53" customHeight="1" spans="1:10">
      <c r="A8" s="32"/>
      <c r="B8" s="38"/>
      <c r="C8" s="192" t="s">
        <v>1522</v>
      </c>
      <c r="D8" s="193"/>
      <c r="E8" s="194"/>
      <c r="F8" s="195"/>
      <c r="G8" s="190" t="s">
        <v>1523</v>
      </c>
      <c r="H8" s="191"/>
      <c r="I8" s="38"/>
    </row>
    <row r="9" s="4" customFormat="1" ht="53" customHeight="1" spans="1:10">
      <c r="A9" s="32"/>
      <c r="B9" s="38"/>
      <c r="C9" s="186" t="s">
        <v>1524</v>
      </c>
      <c r="D9" s="193"/>
      <c r="E9" s="194"/>
      <c r="F9" s="195"/>
      <c r="G9" s="190" t="s">
        <v>1523</v>
      </c>
      <c r="H9" s="191"/>
      <c r="I9" s="38"/>
    </row>
    <row r="10" s="4" customFormat="1" ht="53" customHeight="1" spans="1:10">
      <c r="A10" s="32"/>
      <c r="B10" s="38"/>
      <c r="C10" s="186" t="s">
        <v>1525</v>
      </c>
      <c r="D10" s="193"/>
      <c r="E10" s="194"/>
      <c r="F10" s="195"/>
      <c r="G10" s="190" t="s">
        <v>1526</v>
      </c>
      <c r="H10" s="191"/>
      <c r="I10" s="38"/>
    </row>
    <row r="11" s="4" customFormat="1" ht="53" customHeight="1" spans="1:10">
      <c r="A11" s="32"/>
      <c r="B11" s="38"/>
      <c r="C11" s="196" t="s">
        <v>1527</v>
      </c>
      <c r="D11" s="197"/>
      <c r="E11" s="198"/>
      <c r="F11" s="199"/>
      <c r="G11" s="200" t="s">
        <v>1528</v>
      </c>
      <c r="H11" s="201"/>
      <c r="I11" s="38"/>
    </row>
    <row r="12" s="4" customFormat="1" ht="22" customHeight="1" spans="1:10">
      <c r="A12" s="32"/>
      <c r="B12" s="38"/>
      <c r="C12" s="177"/>
      <c r="D12" s="177"/>
      <c r="E12" s="202"/>
      <c r="F12" s="177"/>
      <c r="G12" s="177"/>
      <c r="H12" s="177"/>
      <c r="I12" s="38"/>
    </row>
    <row r="13" s="6" customFormat="1" ht="35" customHeight="1" spans="1:10">
      <c r="A13" s="102"/>
      <c r="B13" s="103"/>
      <c r="C13" s="122" t="s">
        <v>106</v>
      </c>
      <c r="D13" s="124"/>
      <c r="E13" s="123"/>
      <c r="F13" s="124"/>
      <c r="G13" s="124"/>
      <c r="H13" s="125"/>
      <c r="I13" s="108"/>
    </row>
    <row r="14" s="6" customFormat="1" ht="28" customHeight="1" spans="1:10">
      <c r="A14" s="102"/>
      <c r="B14" s="103"/>
      <c r="C14" s="109" t="s">
        <v>1504</v>
      </c>
      <c r="D14" s="111"/>
      <c r="E14" s="110"/>
      <c r="F14" s="111"/>
      <c r="G14" s="111"/>
      <c r="H14" s="112"/>
      <c r="I14" s="38"/>
    </row>
    <row r="15" s="8" customFormat="1" ht="42" customHeight="1" spans="1:10">
      <c r="A15" s="120"/>
      <c r="B15" s="121"/>
      <c r="C15" s="115" t="s">
        <v>1529</v>
      </c>
      <c r="D15" s="117"/>
      <c r="E15" s="116"/>
      <c r="F15" s="117"/>
      <c r="G15" s="117"/>
      <c r="H15" s="118"/>
      <c r="I15" s="119"/>
    </row>
    <row r="16" s="8" customFormat="1" ht="28" customHeight="1" spans="1:10">
      <c r="A16" s="120"/>
      <c r="B16" s="121"/>
      <c r="C16" s="115" t="s">
        <v>690</v>
      </c>
      <c r="D16" s="117"/>
      <c r="E16" s="116"/>
      <c r="F16" s="117"/>
      <c r="G16" s="117"/>
      <c r="H16" s="118"/>
      <c r="I16" s="119"/>
    </row>
    <row r="17" s="5" customFormat="1" ht="28" customHeight="1" spans="1:14">
      <c r="A17" s="39"/>
      <c r="B17" s="33"/>
      <c r="C17" s="115" t="s">
        <v>1506</v>
      </c>
      <c r="D17" s="117"/>
      <c r="E17" s="116"/>
      <c r="F17" s="117"/>
      <c r="G17" s="117"/>
      <c r="H17" s="118"/>
      <c r="I17" s="103"/>
      <c r="J17" s="6"/>
      <c r="K17" s="6"/>
      <c r="L17" s="6"/>
      <c r="M17" s="6"/>
    </row>
    <row r="18" s="5" customFormat="1" ht="28" customHeight="1" spans="1:14">
      <c r="A18" s="39"/>
      <c r="B18" s="33"/>
      <c r="C18" s="115" t="s">
        <v>1507</v>
      </c>
      <c r="D18" s="117"/>
      <c r="E18" s="116"/>
      <c r="F18" s="117"/>
      <c r="G18" s="117"/>
      <c r="H18" s="118"/>
      <c r="I18" s="103"/>
      <c r="J18" s="6"/>
      <c r="K18" s="6"/>
      <c r="L18" s="6"/>
      <c r="M18" s="6"/>
    </row>
    <row r="19" s="5" customFormat="1" ht="28" customHeight="1" spans="1:14">
      <c r="A19" s="39"/>
      <c r="B19" s="33"/>
      <c r="C19" s="115" t="s">
        <v>1508</v>
      </c>
      <c r="D19" s="117"/>
      <c r="E19" s="116"/>
      <c r="F19" s="117"/>
      <c r="G19" s="117"/>
      <c r="H19" s="118"/>
      <c r="I19" s="119"/>
      <c r="J19" s="6"/>
      <c r="K19" s="6"/>
      <c r="L19" s="6"/>
      <c r="M19" s="6"/>
      <c r="N19" s="6"/>
    </row>
    <row r="20" s="5" customFormat="1" ht="28" customHeight="1" spans="1:14">
      <c r="A20" s="39"/>
      <c r="B20" s="33"/>
      <c r="C20" s="115" t="s">
        <v>1509</v>
      </c>
      <c r="D20" s="117"/>
      <c r="E20" s="116"/>
      <c r="F20" s="117"/>
      <c r="G20" s="117"/>
      <c r="H20" s="118"/>
      <c r="I20" s="119"/>
      <c r="J20" s="6"/>
      <c r="K20" s="6"/>
      <c r="L20" s="6"/>
      <c r="M20" s="6"/>
      <c r="N20" s="6"/>
    </row>
    <row r="21" s="5" customFormat="1" ht="28" customHeight="1" spans="1:14">
      <c r="A21" s="39"/>
      <c r="B21" s="33"/>
      <c r="C21" s="115" t="s">
        <v>1510</v>
      </c>
      <c r="D21" s="117"/>
      <c r="E21" s="116"/>
      <c r="F21" s="117"/>
      <c r="G21" s="117"/>
      <c r="H21" s="118"/>
      <c r="I21" s="119"/>
      <c r="J21" s="6"/>
      <c r="K21" s="6"/>
      <c r="L21" s="6"/>
      <c r="M21" s="6"/>
      <c r="N21" s="6"/>
    </row>
    <row r="22" s="5" customFormat="1" ht="28" customHeight="1" spans="1:14">
      <c r="A22" s="39"/>
      <c r="B22" s="33"/>
      <c r="C22" s="115" t="s">
        <v>1511</v>
      </c>
      <c r="D22" s="117"/>
      <c r="E22" s="116"/>
      <c r="F22" s="117"/>
      <c r="G22" s="117"/>
      <c r="H22" s="118"/>
      <c r="I22" s="119"/>
      <c r="J22" s="6"/>
      <c r="K22" s="6"/>
      <c r="L22" s="6"/>
      <c r="M22" s="6"/>
      <c r="N22" s="6"/>
    </row>
    <row r="23" s="6" customFormat="1" ht="35" customHeight="1" spans="1:14">
      <c r="A23" s="102"/>
      <c r="B23" s="103"/>
      <c r="C23" s="122" t="s">
        <v>964</v>
      </c>
      <c r="D23" s="124"/>
      <c r="E23" s="123"/>
      <c r="F23" s="124"/>
      <c r="G23" s="124"/>
      <c r="H23" s="125"/>
      <c r="I23" s="38"/>
    </row>
    <row r="24" s="5" customFormat="1" ht="148" customHeight="1" spans="1:14">
      <c r="A24" s="39"/>
      <c r="B24" s="33"/>
      <c r="C24" s="126" t="s">
        <v>1530</v>
      </c>
      <c r="D24" s="128"/>
      <c r="E24" s="127"/>
      <c r="F24" s="128"/>
      <c r="G24" s="128"/>
      <c r="H24" s="129"/>
      <c r="I24" s="38"/>
      <c r="J24" s="6"/>
      <c r="K24" s="6"/>
      <c r="L24" s="6"/>
    </row>
    <row r="25" s="5" customFormat="1" ht="85" customHeight="1" spans="1:14">
      <c r="A25" s="39"/>
      <c r="B25" s="33"/>
      <c r="C25" s="130" t="s">
        <v>1341</v>
      </c>
      <c r="D25" s="132"/>
      <c r="E25" s="131"/>
      <c r="F25" s="132"/>
      <c r="G25" s="132"/>
      <c r="H25" s="133"/>
      <c r="I25" s="38"/>
      <c r="J25" s="6"/>
      <c r="K25" s="6"/>
      <c r="L25" s="6"/>
    </row>
    <row r="26" s="6" customFormat="1" ht="35" customHeight="1" spans="1:14">
      <c r="A26" s="102"/>
      <c r="B26" s="103"/>
      <c r="C26" s="122" t="s">
        <v>114</v>
      </c>
      <c r="D26" s="124"/>
      <c r="E26" s="123"/>
      <c r="F26" s="124"/>
      <c r="G26" s="124"/>
      <c r="H26" s="125"/>
      <c r="I26" s="119"/>
    </row>
    <row r="27" s="6" customFormat="1" ht="37" customHeight="1" spans="1:14">
      <c r="A27" s="102"/>
      <c r="B27" s="103"/>
      <c r="C27" s="178" t="s">
        <v>1531</v>
      </c>
      <c r="D27" s="179"/>
      <c r="E27" s="203"/>
      <c r="F27" s="179"/>
      <c r="G27" s="179"/>
      <c r="H27" s="180"/>
      <c r="I27" s="119"/>
    </row>
    <row r="28" s="6" customFormat="1" ht="22.05" customHeight="1" spans="1:14">
      <c r="A28" s="102"/>
      <c r="B28" s="103"/>
      <c r="C28" s="134" t="s">
        <v>116</v>
      </c>
      <c r="D28" s="136"/>
      <c r="E28" s="135"/>
      <c r="F28" s="136"/>
      <c r="G28" s="136"/>
      <c r="H28" s="137"/>
      <c r="I28" s="119"/>
    </row>
    <row r="29" s="6" customFormat="1" ht="22.05" customHeight="1" spans="1:14">
      <c r="A29" s="102"/>
      <c r="B29" s="103"/>
      <c r="C29" s="134" t="s">
        <v>117</v>
      </c>
      <c r="D29" s="136"/>
      <c r="E29" s="135"/>
      <c r="F29" s="136"/>
      <c r="G29" s="136"/>
      <c r="H29" s="137"/>
      <c r="I29" s="119"/>
    </row>
    <row r="30" s="6" customFormat="1" ht="22.05" customHeight="1" spans="1:14">
      <c r="A30" s="102"/>
      <c r="B30" s="103"/>
      <c r="C30" s="134" t="s">
        <v>118</v>
      </c>
      <c r="D30" s="136"/>
      <c r="E30" s="135"/>
      <c r="F30" s="136"/>
      <c r="G30" s="136"/>
      <c r="H30" s="137"/>
      <c r="I30" s="119"/>
    </row>
    <row r="31" s="9" customFormat="1" ht="22.05" customHeight="1" spans="1:14">
      <c r="A31" s="138"/>
      <c r="B31" s="139"/>
      <c r="C31" s="134" t="s">
        <v>119</v>
      </c>
      <c r="D31" s="136"/>
      <c r="E31" s="135"/>
      <c r="F31" s="136"/>
      <c r="G31" s="136"/>
      <c r="H31" s="137"/>
      <c r="I31" s="119"/>
    </row>
    <row r="32" s="9" customFormat="1" ht="22.05" customHeight="1" spans="1:14">
      <c r="A32" s="138"/>
      <c r="B32" s="139"/>
      <c r="C32" s="134" t="s">
        <v>120</v>
      </c>
      <c r="D32" s="136"/>
      <c r="E32" s="135"/>
      <c r="F32" s="136"/>
      <c r="G32" s="136"/>
      <c r="H32" s="137"/>
      <c r="I32" s="119"/>
    </row>
    <row r="33" s="6" customFormat="1" ht="36" customHeight="1" spans="1:12">
      <c r="A33" s="102"/>
      <c r="B33" s="103"/>
      <c r="C33" s="122" t="s">
        <v>121</v>
      </c>
      <c r="D33" s="124"/>
      <c r="E33" s="123"/>
      <c r="F33" s="124"/>
      <c r="G33" s="124"/>
      <c r="H33" s="125"/>
      <c r="I33" s="119"/>
    </row>
    <row r="34" s="5" customFormat="1" ht="40.95" customHeight="1" spans="1:12">
      <c r="A34" s="39"/>
      <c r="B34" s="33"/>
      <c r="C34" s="134" t="s">
        <v>1342</v>
      </c>
      <c r="D34" s="136"/>
      <c r="E34" s="135"/>
      <c r="F34" s="136"/>
      <c r="G34" s="136"/>
      <c r="H34" s="137"/>
      <c r="I34" s="119"/>
      <c r="J34" s="6"/>
      <c r="K34" s="6"/>
      <c r="L34" s="6"/>
    </row>
    <row r="35" s="5" customFormat="1" ht="21" customHeight="1" spans="1:12">
      <c r="A35" s="39"/>
      <c r="B35" s="33"/>
      <c r="C35" s="134" t="s">
        <v>1128</v>
      </c>
      <c r="D35" s="136"/>
      <c r="E35" s="135"/>
      <c r="F35" s="136"/>
      <c r="G35" s="136"/>
      <c r="H35" s="137"/>
      <c r="I35" s="119"/>
      <c r="J35" s="6"/>
      <c r="K35" s="6"/>
      <c r="L35" s="6"/>
    </row>
    <row r="36" s="10" customFormat="1" ht="101" customHeight="1" spans="1:12">
      <c r="A36" s="140"/>
      <c r="B36" s="141"/>
      <c r="C36" s="134" t="s">
        <v>1129</v>
      </c>
      <c r="D36" s="136"/>
      <c r="E36" s="135"/>
      <c r="F36" s="136"/>
      <c r="G36" s="136"/>
      <c r="H36" s="137"/>
      <c r="I36" s="119"/>
      <c r="J36" s="6"/>
      <c r="K36" s="6"/>
      <c r="L36" s="6"/>
    </row>
    <row r="37" s="10" customFormat="1" ht="29" customHeight="1" spans="1:12">
      <c r="A37" s="140"/>
      <c r="B37" s="141"/>
      <c r="C37" s="134" t="s">
        <v>125</v>
      </c>
      <c r="D37" s="136"/>
      <c r="E37" s="135"/>
      <c r="F37" s="136"/>
      <c r="G37" s="136"/>
      <c r="H37" s="137"/>
      <c r="I37" s="119"/>
      <c r="J37" s="6"/>
      <c r="K37" s="6"/>
      <c r="L37" s="6"/>
    </row>
    <row r="38" s="10" customFormat="1" ht="36" customHeight="1" spans="1:12">
      <c r="A38" s="140"/>
      <c r="B38" s="141"/>
      <c r="C38" s="134" t="s">
        <v>1514</v>
      </c>
      <c r="D38" s="136"/>
      <c r="E38" s="135"/>
      <c r="F38" s="136"/>
      <c r="G38" s="136"/>
      <c r="H38" s="137"/>
      <c r="I38" s="119"/>
      <c r="J38" s="6"/>
      <c r="K38" s="6"/>
      <c r="L38" s="6"/>
    </row>
    <row r="39" s="11" customFormat="1" ht="61.05" customHeight="1" spans="1:12">
      <c r="A39" s="142"/>
      <c r="B39" s="143"/>
      <c r="C39" s="144" t="s">
        <v>127</v>
      </c>
      <c r="D39" s="146"/>
      <c r="E39" s="145"/>
      <c r="F39" s="146"/>
      <c r="G39" s="146"/>
      <c r="H39" s="147"/>
      <c r="I39" s="119"/>
    </row>
    <row r="40" s="8" customFormat="1" ht="20" customHeight="1" spans="1:12">
      <c r="A40" s="12"/>
      <c r="B40" s="121"/>
      <c r="C40" s="121"/>
      <c r="D40" s="121"/>
      <c r="E40" s="204"/>
      <c r="F40" s="121"/>
      <c r="G40" s="121"/>
      <c r="H40" s="121"/>
      <c r="I40" s="121"/>
    </row>
    <row r="41" s="8" customFormat="1" spans="1:12">
      <c r="A41" s="12"/>
      <c r="E41" s="13"/>
    </row>
    <row r="42" s="8" customFormat="1" spans="1:12">
      <c r="A42" s="12"/>
      <c r="E42" s="13"/>
    </row>
    <row r="43" s="8" customFormat="1" spans="1:12">
      <c r="A43" s="12"/>
      <c r="E43" s="13"/>
    </row>
  </sheetData>
  <mergeCells count="41">
    <mergeCell ref="C1:H1"/>
    <mergeCell ref="D2:E2"/>
    <mergeCell ref="G2:H2"/>
    <mergeCell ref="C4:H4"/>
    <mergeCell ref="C5:F5"/>
    <mergeCell ref="G5:H5"/>
    <mergeCell ref="G6:H6"/>
    <mergeCell ref="G7:H7"/>
    <mergeCell ref="G8:H8"/>
    <mergeCell ref="G9:H9"/>
    <mergeCell ref="G10:H10"/>
    <mergeCell ref="G11:H11"/>
    <mergeCell ref="C12:H12"/>
    <mergeCell ref="C13:H13"/>
    <mergeCell ref="C14:H14"/>
    <mergeCell ref="C15:H15"/>
    <mergeCell ref="C16:H16"/>
    <mergeCell ref="C17:H17"/>
    <mergeCell ref="C18:H18"/>
    <mergeCell ref="C19:H19"/>
    <mergeCell ref="C20:H20"/>
    <mergeCell ref="C21:H21"/>
    <mergeCell ref="C22:H22"/>
    <mergeCell ref="C23:H23"/>
    <mergeCell ref="C24:H24"/>
    <mergeCell ref="C25:H25"/>
    <mergeCell ref="C26:H26"/>
    <mergeCell ref="C27:H27"/>
    <mergeCell ref="C28:H28"/>
    <mergeCell ref="C29:H29"/>
    <mergeCell ref="C30:H30"/>
    <mergeCell ref="C31:H31"/>
    <mergeCell ref="C32:H32"/>
    <mergeCell ref="C33:H33"/>
    <mergeCell ref="C34:H34"/>
    <mergeCell ref="C35:H35"/>
    <mergeCell ref="C36:H36"/>
    <mergeCell ref="C37:H37"/>
    <mergeCell ref="C38:H38"/>
    <mergeCell ref="C39:H39"/>
    <mergeCell ref="D7:F11"/>
  </mergeCells>
  <hyperlinks>
    <hyperlink ref="C1:H1" location="渠道目录!A1" display="     返回目录                               深 圳 皓 鹏 国 际 物 流"/>
  </hyperlinks>
  <pageMargins left="0.75" right="0.75" top="1" bottom="1" header="0.5" footer="0.5"/>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tabColor rgb="FFF66F75"/>
  </sheetPr>
  <dimension ref="A1:N45"/>
  <sheetViews>
    <sheetView zoomScale="70" zoomScaleNormal="70" workbookViewId="0">
      <selection activeCell="H7" sqref="H7:I16"/>
    </sheetView>
  </sheetViews>
  <sheetFormatPr defaultColWidth="9" defaultRowHeight="15.6"/>
  <cols>
    <col min="1" max="1" width="4.01851851851852" style="12" customWidth="1"/>
    <col min="2" max="2" width="3.2037037037037" style="8" customWidth="1"/>
    <col min="3" max="3" width="60.6296296296296" style="8" customWidth="1"/>
    <col min="4" max="4" width="23.7777777777778" style="8" customWidth="1"/>
    <col min="5" max="5" width="24.8796296296296" style="148" customWidth="1"/>
    <col min="6" max="6" width="24.8796296296296" style="8" customWidth="1"/>
    <col min="7" max="7" width="27.212962962963" style="8" customWidth="1"/>
    <col min="8" max="8" width="31.7777777777778" style="8" customWidth="1"/>
    <col min="9" max="9" width="16.3796296296296" style="8" customWidth="1"/>
    <col min="10" max="16349" width="9" style="8" hidden="1" customWidth="1"/>
    <col min="16350" max="16383" width="9" hidden="1" customWidth="1"/>
  </cols>
  <sheetData>
    <row r="1" s="1" customFormat="1" ht="61" customHeight="1" spans="1:10">
      <c r="A1" s="15"/>
      <c r="B1" s="16"/>
      <c r="C1" s="17" t="s">
        <v>1484</v>
      </c>
      <c r="D1" s="17"/>
      <c r="E1" s="20"/>
      <c r="F1" s="20"/>
      <c r="G1" s="20"/>
      <c r="H1" s="20"/>
      <c r="I1" s="21"/>
    </row>
    <row r="2" s="2" customFormat="1" ht="44" customHeight="1" spans="1:10">
      <c r="A2" s="22"/>
      <c r="B2" s="16"/>
      <c r="C2" s="23" t="s">
        <v>69</v>
      </c>
      <c r="D2" s="25" t="s">
        <v>1532</v>
      </c>
      <c r="E2" s="149"/>
      <c r="F2" s="25" t="s">
        <v>1486</v>
      </c>
      <c r="G2" s="25"/>
      <c r="H2" s="25" t="s">
        <v>1487</v>
      </c>
      <c r="I2" s="26"/>
      <c r="J2" s="27"/>
    </row>
    <row r="3" s="3" customFormat="1" ht="11" customHeight="1" spans="1:10">
      <c r="A3" s="28"/>
      <c r="B3" s="16"/>
      <c r="C3" s="29"/>
      <c r="D3" s="31"/>
      <c r="E3" s="31"/>
      <c r="F3" s="31"/>
      <c r="G3" s="31"/>
      <c r="H3" s="31"/>
      <c r="I3" s="31"/>
      <c r="J3" s="150"/>
    </row>
    <row r="4" s="4" customFormat="1" ht="61" customHeight="1" spans="1:10">
      <c r="A4" s="32"/>
      <c r="B4" s="38"/>
      <c r="C4" s="151" t="s">
        <v>1533</v>
      </c>
      <c r="D4" s="72"/>
      <c r="E4" s="72"/>
      <c r="F4" s="72"/>
      <c r="G4" s="72"/>
      <c r="H4" s="72"/>
      <c r="I4" s="73"/>
    </row>
    <row r="5" s="5" customFormat="1" ht="28" customHeight="1" spans="1:10">
      <c r="A5" s="39"/>
      <c r="B5" s="33"/>
      <c r="C5" s="74" t="s">
        <v>1534</v>
      </c>
      <c r="D5" s="76"/>
      <c r="E5" s="76"/>
      <c r="F5" s="76"/>
      <c r="G5" s="76"/>
      <c r="H5" s="77" t="s">
        <v>1490</v>
      </c>
      <c r="I5" s="78"/>
    </row>
    <row r="6" s="4" customFormat="1" ht="37.5" customHeight="1" spans="1:10">
      <c r="A6" s="32"/>
      <c r="B6" s="38"/>
      <c r="C6" s="152" t="s">
        <v>1491</v>
      </c>
      <c r="D6" s="153" t="s">
        <v>938</v>
      </c>
      <c r="E6" s="154" t="s">
        <v>79</v>
      </c>
      <c r="F6" s="154" t="s">
        <v>350</v>
      </c>
      <c r="G6" s="154" t="s">
        <v>1493</v>
      </c>
      <c r="H6" s="154" t="s">
        <v>8</v>
      </c>
      <c r="I6" s="155"/>
    </row>
    <row r="7" s="4" customFormat="1" ht="53" customHeight="1" spans="1:10">
      <c r="A7" s="32"/>
      <c r="B7" s="38"/>
      <c r="C7" s="156" t="s">
        <v>1535</v>
      </c>
      <c r="D7" s="157" t="s">
        <v>1495</v>
      </c>
      <c r="E7" s="158"/>
      <c r="F7" s="159"/>
      <c r="G7" s="160" t="s">
        <v>1536</v>
      </c>
      <c r="H7" s="161" t="s">
        <v>1537</v>
      </c>
      <c r="I7" s="162"/>
    </row>
    <row r="8" s="4" customFormat="1" ht="53" customHeight="1" spans="1:10">
      <c r="A8" s="32"/>
      <c r="B8" s="38"/>
      <c r="C8" s="156" t="s">
        <v>1538</v>
      </c>
      <c r="D8" s="163"/>
      <c r="E8" s="164"/>
      <c r="F8" s="165"/>
      <c r="G8" s="166"/>
      <c r="H8" s="167"/>
      <c r="I8" s="168"/>
    </row>
    <row r="9" s="4" customFormat="1" ht="53" customHeight="1" spans="1:10">
      <c r="A9" s="32"/>
      <c r="B9" s="38"/>
      <c r="C9" s="156" t="s">
        <v>1539</v>
      </c>
      <c r="D9" s="163"/>
      <c r="E9" s="164"/>
      <c r="F9" s="165"/>
      <c r="G9" s="166"/>
      <c r="H9" s="167"/>
      <c r="I9" s="168"/>
    </row>
    <row r="10" s="4" customFormat="1" ht="53" customHeight="1" spans="1:10">
      <c r="A10" s="32"/>
      <c r="B10" s="38"/>
      <c r="C10" s="169" t="s">
        <v>1540</v>
      </c>
      <c r="D10" s="163"/>
      <c r="E10" s="164"/>
      <c r="F10" s="165"/>
      <c r="G10" s="166"/>
      <c r="H10" s="167"/>
      <c r="I10" s="168"/>
    </row>
    <row r="11" s="4" customFormat="1" ht="53" customHeight="1" spans="1:10">
      <c r="A11" s="32"/>
      <c r="B11" s="38"/>
      <c r="C11" s="169" t="s">
        <v>1541</v>
      </c>
      <c r="D11" s="163"/>
      <c r="E11" s="164"/>
      <c r="F11" s="165"/>
      <c r="G11" s="166"/>
      <c r="H11" s="167"/>
      <c r="I11" s="168"/>
    </row>
    <row r="12" s="4" customFormat="1" ht="53" customHeight="1" spans="1:10">
      <c r="A12" s="32"/>
      <c r="B12" s="38"/>
      <c r="C12" s="169" t="s">
        <v>1542</v>
      </c>
      <c r="D12" s="163"/>
      <c r="E12" s="164"/>
      <c r="F12" s="165"/>
      <c r="G12" s="166"/>
      <c r="H12" s="167"/>
      <c r="I12" s="168"/>
    </row>
    <row r="13" s="4" customFormat="1" ht="53" customHeight="1" spans="1:10">
      <c r="A13" s="32"/>
      <c r="B13" s="38"/>
      <c r="C13" s="169" t="s">
        <v>1543</v>
      </c>
      <c r="D13" s="163"/>
      <c r="E13" s="164"/>
      <c r="F13" s="165"/>
      <c r="G13" s="166"/>
      <c r="H13" s="167"/>
      <c r="I13" s="168"/>
    </row>
    <row r="14" s="4" customFormat="1" ht="53" customHeight="1" spans="1:10">
      <c r="A14" s="32"/>
      <c r="B14" s="38"/>
      <c r="C14" s="169" t="s">
        <v>1544</v>
      </c>
      <c r="D14" s="163"/>
      <c r="E14" s="164"/>
      <c r="F14" s="165"/>
      <c r="G14" s="166"/>
      <c r="H14" s="167"/>
      <c r="I14" s="168"/>
    </row>
    <row r="15" s="4" customFormat="1" ht="53" customHeight="1" spans="1:10">
      <c r="A15" s="32"/>
      <c r="B15" s="38"/>
      <c r="C15" s="169" t="s">
        <v>1545</v>
      </c>
      <c r="D15" s="163"/>
      <c r="E15" s="164"/>
      <c r="F15" s="165"/>
      <c r="G15" s="166"/>
      <c r="H15" s="167"/>
      <c r="I15" s="168"/>
    </row>
    <row r="16" s="4" customFormat="1" ht="53" customHeight="1" spans="1:10">
      <c r="A16" s="32"/>
      <c r="B16" s="38"/>
      <c r="C16" s="170" t="s">
        <v>1546</v>
      </c>
      <c r="D16" s="171"/>
      <c r="E16" s="172"/>
      <c r="F16" s="173"/>
      <c r="G16" s="174"/>
      <c r="H16" s="175"/>
      <c r="I16" s="176"/>
    </row>
    <row r="17" s="4" customFormat="1" ht="22" customHeight="1" spans="1:14">
      <c r="A17" s="32"/>
      <c r="B17" s="38"/>
      <c r="C17" s="177"/>
      <c r="D17" s="177"/>
      <c r="E17" s="177"/>
      <c r="F17" s="177"/>
      <c r="G17" s="177"/>
      <c r="H17" s="177"/>
      <c r="I17" s="177"/>
    </row>
    <row r="18" s="6" customFormat="1" ht="35" customHeight="1" spans="1:14">
      <c r="A18" s="102"/>
      <c r="B18" s="103"/>
      <c r="C18" s="122" t="s">
        <v>106</v>
      </c>
      <c r="D18" s="124"/>
      <c r="E18" s="124"/>
      <c r="F18" s="124"/>
      <c r="G18" s="124"/>
      <c r="H18" s="124"/>
      <c r="I18" s="125"/>
    </row>
    <row r="19" s="6" customFormat="1" ht="28" customHeight="1" spans="1:14">
      <c r="A19" s="102"/>
      <c r="B19" s="103"/>
      <c r="C19" s="109" t="s">
        <v>1504</v>
      </c>
      <c r="D19" s="111"/>
      <c r="E19" s="111"/>
      <c r="F19" s="111"/>
      <c r="G19" s="111"/>
      <c r="H19" s="111"/>
      <c r="I19" s="112"/>
    </row>
    <row r="20" s="8" customFormat="1" ht="46" customHeight="1" spans="1:14">
      <c r="A20" s="120"/>
      <c r="B20" s="121"/>
      <c r="C20" s="115" t="s">
        <v>1547</v>
      </c>
      <c r="D20" s="117"/>
      <c r="E20" s="117"/>
      <c r="F20" s="117"/>
      <c r="G20" s="117"/>
      <c r="H20" s="117"/>
      <c r="I20" s="118"/>
    </row>
    <row r="21" s="8" customFormat="1" ht="28" customHeight="1" spans="1:14">
      <c r="A21" s="120"/>
      <c r="B21" s="121"/>
      <c r="C21" s="115" t="s">
        <v>690</v>
      </c>
      <c r="D21" s="117"/>
      <c r="E21" s="117"/>
      <c r="F21" s="117"/>
      <c r="G21" s="117"/>
      <c r="H21" s="117"/>
      <c r="I21" s="118"/>
    </row>
    <row r="22" s="5" customFormat="1" ht="28" customHeight="1" spans="1:14">
      <c r="A22" s="39"/>
      <c r="B22" s="33"/>
      <c r="C22" s="115" t="s">
        <v>1506</v>
      </c>
      <c r="D22" s="117"/>
      <c r="E22" s="117"/>
      <c r="F22" s="117"/>
      <c r="G22" s="117"/>
      <c r="H22" s="117"/>
      <c r="I22" s="118"/>
      <c r="J22" s="6"/>
      <c r="K22" s="6"/>
      <c r="L22" s="6"/>
      <c r="M22" s="6"/>
    </row>
    <row r="23" s="5" customFormat="1" ht="28" customHeight="1" spans="1:14">
      <c r="A23" s="39"/>
      <c r="B23" s="33"/>
      <c r="C23" s="115" t="s">
        <v>1507</v>
      </c>
      <c r="D23" s="117"/>
      <c r="E23" s="117"/>
      <c r="F23" s="117"/>
      <c r="G23" s="117"/>
      <c r="H23" s="117"/>
      <c r="I23" s="118"/>
      <c r="J23" s="6"/>
      <c r="K23" s="6"/>
      <c r="L23" s="6"/>
      <c r="M23" s="6"/>
    </row>
    <row r="24" s="5" customFormat="1" ht="28" customHeight="1" spans="1:14">
      <c r="A24" s="39"/>
      <c r="B24" s="33"/>
      <c r="C24" s="115" t="s">
        <v>1508</v>
      </c>
      <c r="D24" s="117"/>
      <c r="E24" s="117"/>
      <c r="F24" s="117"/>
      <c r="G24" s="117"/>
      <c r="H24" s="117"/>
      <c r="I24" s="118"/>
      <c r="J24" s="6"/>
      <c r="K24" s="6"/>
      <c r="L24" s="6"/>
      <c r="M24" s="6"/>
      <c r="N24" s="6"/>
    </row>
    <row r="25" s="5" customFormat="1" ht="28" customHeight="1" spans="1:14">
      <c r="A25" s="39"/>
      <c r="B25" s="33"/>
      <c r="C25" s="115" t="s">
        <v>1509</v>
      </c>
      <c r="D25" s="117"/>
      <c r="E25" s="117"/>
      <c r="F25" s="117"/>
      <c r="G25" s="117"/>
      <c r="H25" s="117"/>
      <c r="I25" s="118"/>
      <c r="J25" s="6"/>
      <c r="K25" s="6"/>
      <c r="L25" s="6"/>
      <c r="M25" s="6"/>
      <c r="N25" s="6"/>
    </row>
    <row r="26" s="5" customFormat="1" ht="28" customHeight="1" spans="1:14">
      <c r="A26" s="39"/>
      <c r="B26" s="33"/>
      <c r="C26" s="115" t="s">
        <v>1510</v>
      </c>
      <c r="D26" s="117"/>
      <c r="E26" s="117"/>
      <c r="F26" s="117"/>
      <c r="G26" s="117"/>
      <c r="H26" s="117"/>
      <c r="I26" s="118"/>
      <c r="J26" s="6"/>
      <c r="K26" s="6"/>
      <c r="L26" s="6"/>
      <c r="M26" s="6"/>
      <c r="N26" s="6"/>
    </row>
    <row r="27" s="5" customFormat="1" ht="28" customHeight="1" spans="1:14">
      <c r="A27" s="39"/>
      <c r="B27" s="33"/>
      <c r="C27" s="115" t="s">
        <v>1511</v>
      </c>
      <c r="D27" s="117"/>
      <c r="E27" s="117"/>
      <c r="F27" s="117"/>
      <c r="G27" s="117"/>
      <c r="H27" s="117"/>
      <c r="I27" s="118"/>
      <c r="J27" s="6"/>
      <c r="K27" s="6"/>
      <c r="L27" s="6"/>
      <c r="M27" s="6"/>
      <c r="N27" s="6"/>
    </row>
    <row r="28" s="6" customFormat="1" ht="35" customHeight="1" spans="1:14">
      <c r="A28" s="102"/>
      <c r="B28" s="103"/>
      <c r="C28" s="122" t="s">
        <v>964</v>
      </c>
      <c r="D28" s="124"/>
      <c r="E28" s="124"/>
      <c r="F28" s="124"/>
      <c r="G28" s="124"/>
      <c r="H28" s="124"/>
      <c r="I28" s="125"/>
    </row>
    <row r="29" s="5" customFormat="1" ht="142" customHeight="1" spans="1:14">
      <c r="A29" s="39"/>
      <c r="B29" s="33"/>
      <c r="C29" s="126" t="s">
        <v>1530</v>
      </c>
      <c r="D29" s="128"/>
      <c r="E29" s="128"/>
      <c r="F29" s="128"/>
      <c r="G29" s="128"/>
      <c r="H29" s="128"/>
      <c r="I29" s="129"/>
      <c r="J29" s="6"/>
      <c r="K29" s="6"/>
      <c r="L29" s="6"/>
    </row>
    <row r="30" s="5" customFormat="1" ht="83" customHeight="1" spans="1:14">
      <c r="A30" s="39"/>
      <c r="B30" s="33"/>
      <c r="C30" s="130" t="s">
        <v>1341</v>
      </c>
      <c r="D30" s="132"/>
      <c r="E30" s="132"/>
      <c r="F30" s="132"/>
      <c r="G30" s="132"/>
      <c r="H30" s="132"/>
      <c r="I30" s="133"/>
      <c r="J30" s="6"/>
      <c r="K30" s="6"/>
      <c r="L30" s="6"/>
    </row>
    <row r="31" s="6" customFormat="1" ht="35" customHeight="1" spans="1:14">
      <c r="A31" s="102"/>
      <c r="B31" s="103"/>
      <c r="C31" s="122" t="s">
        <v>114</v>
      </c>
      <c r="D31" s="124"/>
      <c r="E31" s="124"/>
      <c r="F31" s="124"/>
      <c r="G31" s="124"/>
      <c r="H31" s="124"/>
      <c r="I31" s="125"/>
    </row>
    <row r="32" s="6" customFormat="1" ht="37" customHeight="1" spans="1:14">
      <c r="A32" s="102"/>
      <c r="B32" s="103"/>
      <c r="C32" s="178" t="s">
        <v>1531</v>
      </c>
      <c r="D32" s="179"/>
      <c r="E32" s="179"/>
      <c r="F32" s="179"/>
      <c r="G32" s="179"/>
      <c r="H32" s="179"/>
      <c r="I32" s="180"/>
    </row>
    <row r="33" s="6" customFormat="1" ht="22.05" customHeight="1" spans="1:12">
      <c r="A33" s="102"/>
      <c r="B33" s="103"/>
      <c r="C33" s="134" t="s">
        <v>116</v>
      </c>
      <c r="D33" s="136"/>
      <c r="E33" s="136"/>
      <c r="F33" s="136"/>
      <c r="G33" s="136"/>
      <c r="H33" s="136"/>
      <c r="I33" s="137"/>
    </row>
    <row r="34" s="6" customFormat="1" ht="22.05" customHeight="1" spans="1:12">
      <c r="A34" s="102"/>
      <c r="B34" s="103"/>
      <c r="C34" s="134" t="s">
        <v>117</v>
      </c>
      <c r="D34" s="136"/>
      <c r="E34" s="136"/>
      <c r="F34" s="136"/>
      <c r="G34" s="136"/>
      <c r="H34" s="136"/>
      <c r="I34" s="137"/>
    </row>
    <row r="35" s="6" customFormat="1" ht="22.05" customHeight="1" spans="1:12">
      <c r="A35" s="102"/>
      <c r="B35" s="103"/>
      <c r="C35" s="134" t="s">
        <v>118</v>
      </c>
      <c r="D35" s="136"/>
      <c r="E35" s="136"/>
      <c r="F35" s="136"/>
      <c r="G35" s="136"/>
      <c r="H35" s="136"/>
      <c r="I35" s="137"/>
    </row>
    <row r="36" s="9" customFormat="1" ht="22.05" customHeight="1" spans="1:12">
      <c r="A36" s="138"/>
      <c r="B36" s="139"/>
      <c r="C36" s="134" t="s">
        <v>119</v>
      </c>
      <c r="D36" s="136"/>
      <c r="E36" s="136"/>
      <c r="F36" s="136"/>
      <c r="G36" s="136"/>
      <c r="H36" s="136"/>
      <c r="I36" s="137"/>
    </row>
    <row r="37" s="9" customFormat="1" ht="22.05" customHeight="1" spans="1:12">
      <c r="A37" s="138"/>
      <c r="B37" s="139"/>
      <c r="C37" s="134" t="s">
        <v>120</v>
      </c>
      <c r="D37" s="136"/>
      <c r="E37" s="136"/>
      <c r="F37" s="136"/>
      <c r="G37" s="136"/>
      <c r="H37" s="136"/>
      <c r="I37" s="137"/>
    </row>
    <row r="38" s="6" customFormat="1" ht="36" customHeight="1" spans="1:12">
      <c r="A38" s="102"/>
      <c r="B38" s="103"/>
      <c r="C38" s="122" t="s">
        <v>121</v>
      </c>
      <c r="D38" s="124"/>
      <c r="E38" s="124"/>
      <c r="F38" s="124"/>
      <c r="G38" s="124"/>
      <c r="H38" s="124"/>
      <c r="I38" s="125"/>
    </row>
    <row r="39" s="5" customFormat="1" ht="40.95" customHeight="1" spans="1:12">
      <c r="A39" s="39"/>
      <c r="B39" s="33"/>
      <c r="C39" s="134" t="s">
        <v>1342</v>
      </c>
      <c r="D39" s="136"/>
      <c r="E39" s="136"/>
      <c r="F39" s="136"/>
      <c r="G39" s="136"/>
      <c r="H39" s="136"/>
      <c r="I39" s="137"/>
      <c r="J39" s="6"/>
      <c r="K39" s="6"/>
      <c r="L39" s="6"/>
    </row>
    <row r="40" s="5" customFormat="1" ht="21" customHeight="1" spans="1:12">
      <c r="A40" s="39"/>
      <c r="B40" s="33"/>
      <c r="C40" s="134" t="s">
        <v>1128</v>
      </c>
      <c r="D40" s="136"/>
      <c r="E40" s="136"/>
      <c r="F40" s="136"/>
      <c r="G40" s="136"/>
      <c r="H40" s="136"/>
      <c r="I40" s="137"/>
      <c r="J40" s="6"/>
      <c r="K40" s="6"/>
      <c r="L40" s="6"/>
    </row>
    <row r="41" s="10" customFormat="1" ht="101" customHeight="1" spans="1:12">
      <c r="A41" s="140"/>
      <c r="B41" s="141"/>
      <c r="C41" s="134" t="s">
        <v>1129</v>
      </c>
      <c r="D41" s="136"/>
      <c r="E41" s="136"/>
      <c r="F41" s="136"/>
      <c r="G41" s="136"/>
      <c r="H41" s="136"/>
      <c r="I41" s="137"/>
      <c r="J41" s="6"/>
      <c r="K41" s="6"/>
      <c r="L41" s="6"/>
    </row>
    <row r="42" s="10" customFormat="1" ht="29" customHeight="1" spans="1:12">
      <c r="A42" s="140"/>
      <c r="B42" s="141"/>
      <c r="C42" s="134" t="s">
        <v>125</v>
      </c>
      <c r="D42" s="136"/>
      <c r="E42" s="136"/>
      <c r="F42" s="136"/>
      <c r="G42" s="136"/>
      <c r="H42" s="136"/>
      <c r="I42" s="137"/>
      <c r="J42" s="6"/>
      <c r="K42" s="6"/>
      <c r="L42" s="6"/>
    </row>
    <row r="43" s="10" customFormat="1" ht="36" customHeight="1" spans="1:12">
      <c r="A43" s="140"/>
      <c r="B43" s="141"/>
      <c r="C43" s="134" t="s">
        <v>1514</v>
      </c>
      <c r="D43" s="136"/>
      <c r="E43" s="136"/>
      <c r="F43" s="136"/>
      <c r="G43" s="136"/>
      <c r="H43" s="136"/>
      <c r="I43" s="137"/>
      <c r="J43" s="6"/>
      <c r="K43" s="6"/>
      <c r="L43" s="6"/>
    </row>
    <row r="44" s="11" customFormat="1" ht="61.05" customHeight="1" spans="1:12">
      <c r="A44" s="142"/>
      <c r="B44" s="143"/>
      <c r="C44" s="144" t="s">
        <v>127</v>
      </c>
      <c r="D44" s="146"/>
      <c r="E44" s="146"/>
      <c r="F44" s="146"/>
      <c r="G44" s="146"/>
      <c r="H44" s="146"/>
      <c r="I44" s="147"/>
    </row>
    <row r="45" ht="20" customHeight="1" spans="1:12">
      <c r="B45" s="121"/>
      <c r="C45" s="121"/>
      <c r="D45" s="121"/>
      <c r="E45" s="181"/>
      <c r="F45" s="121"/>
      <c r="G45" s="121"/>
      <c r="H45" s="121"/>
      <c r="I45" s="121"/>
    </row>
  </sheetData>
  <mergeCells count="39">
    <mergeCell ref="C1:I1"/>
    <mergeCell ref="D2:E2"/>
    <mergeCell ref="F2:G2"/>
    <mergeCell ref="H2:I2"/>
    <mergeCell ref="C4:I4"/>
    <mergeCell ref="C5:G5"/>
    <mergeCell ref="H5:I5"/>
    <mergeCell ref="H6:I6"/>
    <mergeCell ref="C17:I17"/>
    <mergeCell ref="C18:I18"/>
    <mergeCell ref="C19:I19"/>
    <mergeCell ref="C20:I20"/>
    <mergeCell ref="C21:I21"/>
    <mergeCell ref="C22:I22"/>
    <mergeCell ref="C23:I23"/>
    <mergeCell ref="C24:I24"/>
    <mergeCell ref="C25:I25"/>
    <mergeCell ref="C26:I26"/>
    <mergeCell ref="C27:I27"/>
    <mergeCell ref="C28:I28"/>
    <mergeCell ref="C29:I29"/>
    <mergeCell ref="C30:I30"/>
    <mergeCell ref="C31:I31"/>
    <mergeCell ref="C32:I32"/>
    <mergeCell ref="C33:I33"/>
    <mergeCell ref="C34:I34"/>
    <mergeCell ref="C35:I35"/>
    <mergeCell ref="C36:I36"/>
    <mergeCell ref="C37:I37"/>
    <mergeCell ref="C38:I38"/>
    <mergeCell ref="C39:I39"/>
    <mergeCell ref="C40:I40"/>
    <mergeCell ref="C41:I41"/>
    <mergeCell ref="C42:I42"/>
    <mergeCell ref="C43:I43"/>
    <mergeCell ref="C44:I44"/>
    <mergeCell ref="G7:G16"/>
    <mergeCell ref="H7:I16"/>
    <mergeCell ref="D7:F16"/>
  </mergeCells>
  <hyperlinks>
    <hyperlink ref="C1:I1" location="渠道目录!A1" display="     返回目录                               深 圳 皓 鹏 国 际 物 流"/>
  </hyperlinks>
  <pageMargins left="0.75" right="0.75" top="1" bottom="1" header="0.5" footer="0.5"/>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tabColor rgb="FFFF0000"/>
  </sheetPr>
  <dimension ref="A1:N83"/>
  <sheetViews>
    <sheetView zoomScale="70" zoomScaleNormal="70" topLeftCell="A38" workbookViewId="0">
      <selection activeCell="C4" sqref="C4:H55"/>
    </sheetView>
  </sheetViews>
  <sheetFormatPr defaultColWidth="9" defaultRowHeight="15.6"/>
  <cols>
    <col min="1" max="1" width="4.03703703703704" style="12" customWidth="1"/>
    <col min="2" max="2" width="3.52777777777778" style="8" customWidth="1"/>
    <col min="3" max="3" width="63.4907407407407" style="8" customWidth="1"/>
    <col min="4" max="4" width="26.0277777777778" style="13" customWidth="1"/>
    <col min="5" max="5" width="26.0277777777778" style="14" customWidth="1"/>
    <col min="6" max="6" width="26.0277777777778" style="8" customWidth="1"/>
    <col min="7" max="7" width="28.4074074074074" style="8" customWidth="1"/>
    <col min="8" max="8" width="33.3240740740741" style="8" customWidth="1"/>
    <col min="9" max="9" width="4.21296296296296" style="8" customWidth="1"/>
    <col min="10" max="16349" width="9" style="8"/>
  </cols>
  <sheetData>
    <row r="1" s="1" customFormat="1" ht="61" customHeight="1" spans="1:10">
      <c r="A1" s="15"/>
      <c r="B1" s="16"/>
      <c r="C1" s="17" t="s">
        <v>1484</v>
      </c>
      <c r="D1" s="18"/>
      <c r="E1" s="19"/>
      <c r="F1" s="20"/>
      <c r="G1" s="20"/>
      <c r="H1" s="21"/>
      <c r="I1" s="16"/>
    </row>
    <row r="2" s="2" customFormat="1" ht="44" customHeight="1" spans="1:10">
      <c r="A2" s="22"/>
      <c r="B2" s="16"/>
      <c r="C2" s="23" t="s">
        <v>69</v>
      </c>
      <c r="D2" s="24"/>
      <c r="E2" s="25" t="s">
        <v>1486</v>
      </c>
      <c r="F2" s="25"/>
      <c r="G2" s="25" t="s">
        <v>1487</v>
      </c>
      <c r="H2" s="26"/>
      <c r="I2" s="16"/>
      <c r="J2" s="27"/>
    </row>
    <row r="3" s="3" customFormat="1" ht="11" customHeight="1" spans="1:10">
      <c r="A3" s="28"/>
      <c r="B3" s="16"/>
      <c r="C3" s="29"/>
      <c r="D3" s="30"/>
      <c r="E3" s="31"/>
      <c r="F3" s="31"/>
      <c r="G3" s="31"/>
      <c r="H3" s="31"/>
      <c r="I3" s="31"/>
      <c r="J3" s="27"/>
    </row>
    <row r="4" s="4" customFormat="1" ht="60" customHeight="1" spans="1:10">
      <c r="A4" s="32"/>
      <c r="B4" s="33"/>
      <c r="C4" s="34" t="s">
        <v>1548</v>
      </c>
      <c r="D4" s="35"/>
      <c r="E4" s="36"/>
      <c r="F4" s="36"/>
      <c r="G4" s="36"/>
      <c r="H4" s="37"/>
      <c r="I4" s="38"/>
      <c r="J4" s="27"/>
    </row>
    <row r="5" s="5" customFormat="1" ht="33" customHeight="1" spans="1:10">
      <c r="A5" s="39"/>
      <c r="B5" s="38"/>
      <c r="C5" s="40" t="s">
        <v>1549</v>
      </c>
      <c r="D5" s="41"/>
      <c r="E5" s="42"/>
      <c r="F5" s="42"/>
      <c r="G5" s="43" t="s">
        <v>1490</v>
      </c>
      <c r="H5" s="44"/>
      <c r="I5" s="33"/>
    </row>
    <row r="6" s="4" customFormat="1" ht="42" customHeight="1" spans="1:10">
      <c r="A6" s="32"/>
      <c r="B6" s="38"/>
      <c r="C6" s="45" t="s">
        <v>1491</v>
      </c>
      <c r="D6" s="46" t="s">
        <v>79</v>
      </c>
      <c r="E6" s="47" t="s">
        <v>1550</v>
      </c>
      <c r="F6" s="48" t="s">
        <v>1493</v>
      </c>
      <c r="G6" s="48" t="s">
        <v>8</v>
      </c>
      <c r="H6" s="49"/>
      <c r="I6" s="38"/>
    </row>
    <row r="7" s="4" customFormat="1" ht="42" customHeight="1" spans="1:10">
      <c r="A7" s="32"/>
      <c r="B7" s="38"/>
      <c r="C7" s="50" t="s">
        <v>1551</v>
      </c>
      <c r="D7" s="51" t="s">
        <v>1495</v>
      </c>
      <c r="E7" s="52"/>
      <c r="F7" s="53" t="s">
        <v>1536</v>
      </c>
      <c r="G7" s="54" t="s">
        <v>1552</v>
      </c>
      <c r="H7" s="55"/>
      <c r="I7" s="38"/>
    </row>
    <row r="8" s="4" customFormat="1" ht="42" customHeight="1" spans="1:10">
      <c r="A8" s="32"/>
      <c r="B8" s="38"/>
      <c r="C8" s="50" t="s">
        <v>1553</v>
      </c>
      <c r="D8" s="56"/>
      <c r="E8" s="57"/>
      <c r="F8" s="53"/>
      <c r="G8" s="54"/>
      <c r="H8" s="55"/>
      <c r="I8" s="38"/>
    </row>
    <row r="9" s="4" customFormat="1" ht="42" customHeight="1" spans="1:10">
      <c r="A9" s="32"/>
      <c r="B9" s="33"/>
      <c r="C9" s="50" t="s">
        <v>1084</v>
      </c>
      <c r="D9" s="56"/>
      <c r="E9" s="57"/>
      <c r="F9" s="53"/>
      <c r="G9" s="54"/>
      <c r="H9" s="55"/>
      <c r="I9" s="38"/>
    </row>
    <row r="10" s="4" customFormat="1" ht="42" customHeight="1" spans="1:10">
      <c r="A10" s="32"/>
      <c r="B10" s="33"/>
      <c r="C10" s="50" t="s">
        <v>1554</v>
      </c>
      <c r="D10" s="56"/>
      <c r="E10" s="57"/>
      <c r="F10" s="53"/>
      <c r="G10" s="54"/>
      <c r="H10" s="55"/>
      <c r="I10" s="38"/>
    </row>
    <row r="11" s="4" customFormat="1" ht="45" customHeight="1" spans="1:10">
      <c r="A11" s="32"/>
      <c r="B11" s="38"/>
      <c r="C11" s="58" t="s">
        <v>1555</v>
      </c>
      <c r="D11" s="59"/>
      <c r="E11" s="60"/>
      <c r="F11" s="61"/>
      <c r="G11" s="62"/>
      <c r="H11" s="63"/>
      <c r="I11" s="38"/>
    </row>
    <row r="12" s="3" customFormat="1" ht="17" customHeight="1" spans="1:10">
      <c r="A12" s="28"/>
      <c r="B12" s="38"/>
      <c r="C12" s="29"/>
      <c r="D12" s="30"/>
      <c r="E12" s="31"/>
      <c r="F12" s="31"/>
      <c r="G12" s="31"/>
      <c r="H12" s="31"/>
      <c r="I12" s="31"/>
      <c r="J12" s="27"/>
    </row>
    <row r="13" s="4" customFormat="1" ht="60" customHeight="1" spans="1:10">
      <c r="A13" s="32"/>
      <c r="B13" s="33"/>
      <c r="C13" s="34" t="s">
        <v>1556</v>
      </c>
      <c r="D13" s="35"/>
      <c r="E13" s="36"/>
      <c r="F13" s="36"/>
      <c r="G13" s="36"/>
      <c r="H13" s="37"/>
      <c r="I13" s="38"/>
      <c r="J13" s="27"/>
    </row>
    <row r="14" s="5" customFormat="1" ht="33" customHeight="1" spans="1:10">
      <c r="A14" s="39"/>
      <c r="B14" s="38"/>
      <c r="C14" s="40" t="s">
        <v>1549</v>
      </c>
      <c r="D14" s="41"/>
      <c r="E14" s="42"/>
      <c r="F14" s="42"/>
      <c r="G14" s="43" t="s">
        <v>1490</v>
      </c>
      <c r="H14" s="44"/>
      <c r="I14" s="33"/>
    </row>
    <row r="15" s="4" customFormat="1" ht="42" customHeight="1" spans="1:10">
      <c r="A15" s="32"/>
      <c r="B15" s="38"/>
      <c r="C15" s="45" t="s">
        <v>1491</v>
      </c>
      <c r="D15" s="46" t="s">
        <v>79</v>
      </c>
      <c r="E15" s="47" t="s">
        <v>1550</v>
      </c>
      <c r="F15" s="48" t="s">
        <v>1493</v>
      </c>
      <c r="G15" s="48" t="s">
        <v>8</v>
      </c>
      <c r="H15" s="49"/>
      <c r="I15" s="38"/>
    </row>
    <row r="16" s="4" customFormat="1" ht="42" customHeight="1" spans="1:10">
      <c r="A16" s="32"/>
      <c r="B16" s="38"/>
      <c r="C16" s="50" t="s">
        <v>1557</v>
      </c>
      <c r="D16" s="51" t="s">
        <v>1495</v>
      </c>
      <c r="E16" s="52"/>
      <c r="F16" s="53" t="s">
        <v>1536</v>
      </c>
      <c r="G16" s="54" t="s">
        <v>1552</v>
      </c>
      <c r="H16" s="55"/>
      <c r="I16" s="38"/>
    </row>
    <row r="17" s="4" customFormat="1" ht="42" customHeight="1" spans="1:10">
      <c r="A17" s="32"/>
      <c r="B17" s="38"/>
      <c r="C17" s="50" t="s">
        <v>1558</v>
      </c>
      <c r="D17" s="56"/>
      <c r="E17" s="57"/>
      <c r="F17" s="53"/>
      <c r="G17" s="54"/>
      <c r="H17" s="55"/>
      <c r="I17" s="38"/>
    </row>
    <row r="18" s="4" customFormat="1" ht="42" customHeight="1" spans="1:10">
      <c r="A18" s="32"/>
      <c r="B18" s="33"/>
      <c r="C18" s="50" t="s">
        <v>1221</v>
      </c>
      <c r="D18" s="56"/>
      <c r="E18" s="57"/>
      <c r="F18" s="53"/>
      <c r="G18" s="54"/>
      <c r="H18" s="55"/>
      <c r="I18" s="38"/>
    </row>
    <row r="19" s="4" customFormat="1" ht="42" customHeight="1" spans="1:10">
      <c r="A19" s="32"/>
      <c r="B19" s="33"/>
      <c r="C19" s="50" t="s">
        <v>1559</v>
      </c>
      <c r="D19" s="56"/>
      <c r="E19" s="57"/>
      <c r="F19" s="53"/>
      <c r="G19" s="54"/>
      <c r="H19" s="55"/>
      <c r="I19" s="38"/>
    </row>
    <row r="20" s="4" customFormat="1" ht="45" customHeight="1" spans="1:10">
      <c r="A20" s="32"/>
      <c r="B20" s="38"/>
      <c r="C20" s="50" t="s">
        <v>1560</v>
      </c>
      <c r="D20" s="56"/>
      <c r="E20" s="57"/>
      <c r="F20" s="53"/>
      <c r="G20" s="54"/>
      <c r="H20" s="55"/>
      <c r="I20" s="38"/>
    </row>
    <row r="21" s="4" customFormat="1" ht="45" customHeight="1" spans="1:10">
      <c r="A21" s="32"/>
      <c r="B21" s="38"/>
      <c r="C21" s="50" t="s">
        <v>1561</v>
      </c>
      <c r="D21" s="56"/>
      <c r="E21" s="57"/>
      <c r="F21" s="53"/>
      <c r="G21" s="54"/>
      <c r="H21" s="55"/>
      <c r="I21" s="38"/>
    </row>
    <row r="22" s="4" customFormat="1" ht="42" customHeight="1" spans="1:10">
      <c r="A22" s="32"/>
      <c r="B22" s="38"/>
      <c r="C22" s="58" t="s">
        <v>1562</v>
      </c>
      <c r="D22" s="59"/>
      <c r="E22" s="64"/>
      <c r="F22" s="61"/>
      <c r="G22" s="62"/>
      <c r="H22" s="63"/>
      <c r="I22" s="38"/>
    </row>
    <row r="23" s="4" customFormat="1" ht="23" customHeight="1" spans="1:10">
      <c r="A23" s="32"/>
      <c r="B23" s="38"/>
      <c r="C23" s="65"/>
      <c r="D23" s="66"/>
      <c r="E23" s="67"/>
      <c r="F23" s="68"/>
      <c r="G23" s="69"/>
      <c r="H23" s="69"/>
      <c r="I23" s="38"/>
    </row>
    <row r="24" s="4" customFormat="1" ht="60" customHeight="1" spans="1:10">
      <c r="A24" s="32"/>
      <c r="B24" s="33"/>
      <c r="C24" s="70" t="s">
        <v>1563</v>
      </c>
      <c r="D24" s="71"/>
      <c r="E24" s="72"/>
      <c r="F24" s="72"/>
      <c r="G24" s="72"/>
      <c r="H24" s="73"/>
      <c r="I24" s="38"/>
      <c r="J24" s="27"/>
    </row>
    <row r="25" s="5" customFormat="1" ht="33" customHeight="1" spans="1:10">
      <c r="A25" s="39"/>
      <c r="B25" s="38"/>
      <c r="C25" s="74" t="s">
        <v>1549</v>
      </c>
      <c r="D25" s="75"/>
      <c r="E25" s="76"/>
      <c r="F25" s="76"/>
      <c r="G25" s="77" t="s">
        <v>1490</v>
      </c>
      <c r="H25" s="78"/>
      <c r="I25" s="33"/>
    </row>
    <row r="26" s="4" customFormat="1" ht="50" customHeight="1" spans="1:10">
      <c r="A26" s="32"/>
      <c r="B26" s="38"/>
      <c r="C26" s="79" t="s">
        <v>1491</v>
      </c>
      <c r="D26" s="80" t="s">
        <v>79</v>
      </c>
      <c r="E26" s="81" t="s">
        <v>1564</v>
      </c>
      <c r="F26" s="82" t="s">
        <v>1493</v>
      </c>
      <c r="G26" s="82" t="s">
        <v>8</v>
      </c>
      <c r="H26" s="83"/>
      <c r="I26" s="38"/>
    </row>
    <row r="27" s="4" customFormat="1" ht="42" customHeight="1" spans="1:10">
      <c r="A27" s="32"/>
      <c r="B27" s="38"/>
      <c r="C27" s="84" t="s">
        <v>1565</v>
      </c>
      <c r="D27" s="85" t="s">
        <v>1495</v>
      </c>
      <c r="E27" s="86"/>
      <c r="F27" s="87" t="s">
        <v>1536</v>
      </c>
      <c r="G27" s="88" t="s">
        <v>1566</v>
      </c>
      <c r="H27" s="89"/>
      <c r="I27" s="38"/>
    </row>
    <row r="28" s="4" customFormat="1" ht="42" customHeight="1" spans="1:10">
      <c r="A28" s="32"/>
      <c r="B28" s="38"/>
      <c r="C28" s="50" t="s">
        <v>1567</v>
      </c>
      <c r="D28" s="90"/>
      <c r="E28" s="91"/>
      <c r="F28" s="53"/>
      <c r="G28" s="54"/>
      <c r="H28" s="55"/>
      <c r="I28" s="38"/>
    </row>
    <row r="29" s="4" customFormat="1" ht="42" customHeight="1" spans="1:10">
      <c r="A29" s="32"/>
      <c r="B29" s="33"/>
      <c r="C29" s="50" t="s">
        <v>1568</v>
      </c>
      <c r="D29" s="90"/>
      <c r="E29" s="91"/>
      <c r="F29" s="53"/>
      <c r="G29" s="54"/>
      <c r="H29" s="55"/>
      <c r="I29" s="38"/>
    </row>
    <row r="30" s="4" customFormat="1" ht="42" customHeight="1" spans="1:10">
      <c r="A30" s="32"/>
      <c r="B30" s="33"/>
      <c r="C30" s="50" t="s">
        <v>1569</v>
      </c>
      <c r="D30" s="92"/>
      <c r="E30" s="93"/>
      <c r="F30" s="53"/>
      <c r="G30" s="54"/>
      <c r="H30" s="55"/>
      <c r="I30" s="38"/>
    </row>
    <row r="31" s="4" customFormat="1" ht="42" customHeight="1" spans="1:10">
      <c r="A31" s="32"/>
      <c r="B31" s="33"/>
      <c r="C31" s="45" t="s">
        <v>1491</v>
      </c>
      <c r="D31" s="46" t="s">
        <v>1570</v>
      </c>
      <c r="E31" s="94" t="s">
        <v>1571</v>
      </c>
      <c r="F31" s="53"/>
      <c r="G31" s="54"/>
      <c r="H31" s="55"/>
      <c r="I31" s="38"/>
    </row>
    <row r="32" s="4" customFormat="1" ht="42" customHeight="1" spans="1:10">
      <c r="A32" s="32"/>
      <c r="B32" s="33"/>
      <c r="C32" s="50" t="s">
        <v>1572</v>
      </c>
      <c r="D32" s="85" t="s">
        <v>1495</v>
      </c>
      <c r="E32" s="86"/>
      <c r="F32" s="53"/>
      <c r="G32" s="54"/>
      <c r="H32" s="55"/>
      <c r="I32" s="38"/>
    </row>
    <row r="33" s="4" customFormat="1" ht="42" customHeight="1" spans="1:10">
      <c r="A33" s="32"/>
      <c r="B33" s="33"/>
      <c r="C33" s="50" t="s">
        <v>1573</v>
      </c>
      <c r="D33" s="90"/>
      <c r="E33" s="91"/>
      <c r="F33" s="53"/>
      <c r="G33" s="54"/>
      <c r="H33" s="55"/>
      <c r="I33" s="38"/>
    </row>
    <row r="34" s="4" customFormat="1" ht="42" customHeight="1" spans="1:10">
      <c r="A34" s="32"/>
      <c r="B34" s="33"/>
      <c r="C34" s="50" t="s">
        <v>1574</v>
      </c>
      <c r="D34" s="90"/>
      <c r="E34" s="91"/>
      <c r="F34" s="53"/>
      <c r="G34" s="54"/>
      <c r="H34" s="55"/>
      <c r="I34" s="38"/>
    </row>
    <row r="35" s="4" customFormat="1" ht="42" customHeight="1" spans="1:10">
      <c r="A35" s="32"/>
      <c r="B35" s="33"/>
      <c r="C35" s="50" t="s">
        <v>1575</v>
      </c>
      <c r="D35" s="90"/>
      <c r="E35" s="91"/>
      <c r="F35" s="53"/>
      <c r="G35" s="54"/>
      <c r="H35" s="55"/>
      <c r="I35" s="38"/>
    </row>
    <row r="36" s="4" customFormat="1" ht="42" customHeight="1" spans="1:10">
      <c r="A36" s="32"/>
      <c r="B36" s="33"/>
      <c r="C36" s="50" t="s">
        <v>1576</v>
      </c>
      <c r="D36" s="92"/>
      <c r="E36" s="93"/>
      <c r="F36" s="53"/>
      <c r="G36" s="54"/>
      <c r="H36" s="55"/>
      <c r="I36" s="38"/>
    </row>
    <row r="37" s="4" customFormat="1" ht="45" customHeight="1" spans="1:10">
      <c r="A37" s="32"/>
      <c r="B37" s="38"/>
      <c r="C37" s="45" t="s">
        <v>1577</v>
      </c>
      <c r="D37" s="46" t="s">
        <v>1570</v>
      </c>
      <c r="E37" s="94" t="s">
        <v>1571</v>
      </c>
      <c r="F37" s="53"/>
      <c r="G37" s="54"/>
      <c r="H37" s="55"/>
      <c r="I37" s="38"/>
    </row>
    <row r="38" s="4" customFormat="1" ht="45" customHeight="1" spans="1:10">
      <c r="A38" s="32"/>
      <c r="B38" s="38"/>
      <c r="C38" s="50" t="s">
        <v>1578</v>
      </c>
      <c r="D38" s="95" t="s">
        <v>1495</v>
      </c>
      <c r="E38" s="96"/>
      <c r="F38" s="53"/>
      <c r="G38" s="54"/>
      <c r="H38" s="55"/>
      <c r="I38" s="38"/>
    </row>
    <row r="39" s="4" customFormat="1" ht="42" customHeight="1" spans="1:10">
      <c r="A39" s="32"/>
      <c r="B39" s="38"/>
      <c r="C39" s="97" t="s">
        <v>1579</v>
      </c>
      <c r="D39" s="98"/>
      <c r="E39" s="99"/>
      <c r="F39" s="61"/>
      <c r="G39" s="62"/>
      <c r="H39" s="63"/>
      <c r="I39" s="38"/>
    </row>
    <row r="40" s="4" customFormat="1" ht="23" customHeight="1" spans="1:10">
      <c r="A40" s="32"/>
      <c r="B40" s="38"/>
      <c r="C40" s="65"/>
      <c r="D40" s="66"/>
      <c r="E40" s="67"/>
      <c r="F40" s="68"/>
      <c r="G40" s="69"/>
      <c r="H40" s="69"/>
      <c r="I40" s="38"/>
    </row>
    <row r="41" s="4" customFormat="1" ht="60" customHeight="1" spans="1:10">
      <c r="A41" s="32"/>
      <c r="B41" s="33"/>
      <c r="C41" s="70" t="s">
        <v>1580</v>
      </c>
      <c r="D41" s="71"/>
      <c r="E41" s="72"/>
      <c r="F41" s="72"/>
      <c r="G41" s="72"/>
      <c r="H41" s="73"/>
      <c r="I41" s="38"/>
      <c r="J41" s="27"/>
    </row>
    <row r="42" s="5" customFormat="1" ht="33" customHeight="1" spans="1:10">
      <c r="A42" s="39"/>
      <c r="B42" s="38"/>
      <c r="C42" s="74" t="s">
        <v>1549</v>
      </c>
      <c r="D42" s="75"/>
      <c r="E42" s="76"/>
      <c r="F42" s="76"/>
      <c r="G42" s="77" t="s">
        <v>1490</v>
      </c>
      <c r="H42" s="78"/>
      <c r="I42" s="33"/>
    </row>
    <row r="43" s="4" customFormat="1" ht="50" customHeight="1" spans="1:10">
      <c r="A43" s="32"/>
      <c r="B43" s="38"/>
      <c r="C43" s="79" t="s">
        <v>1491</v>
      </c>
      <c r="D43" s="80" t="s">
        <v>79</v>
      </c>
      <c r="E43" s="81" t="s">
        <v>1564</v>
      </c>
      <c r="F43" s="82" t="s">
        <v>1493</v>
      </c>
      <c r="G43" s="82" t="s">
        <v>8</v>
      </c>
      <c r="H43" s="83"/>
      <c r="I43" s="38"/>
    </row>
    <row r="44" s="4" customFormat="1" ht="42" customHeight="1" spans="1:10">
      <c r="A44" s="32"/>
      <c r="B44" s="38"/>
      <c r="C44" s="84" t="s">
        <v>1581</v>
      </c>
      <c r="D44" s="85" t="s">
        <v>1495</v>
      </c>
      <c r="E44" s="86"/>
      <c r="F44" s="87" t="s">
        <v>1536</v>
      </c>
      <c r="G44" s="88" t="s">
        <v>1582</v>
      </c>
      <c r="H44" s="89"/>
      <c r="I44" s="38"/>
    </row>
    <row r="45" s="4" customFormat="1" ht="42" customHeight="1" spans="1:10">
      <c r="A45" s="32"/>
      <c r="B45" s="38"/>
      <c r="C45" s="50" t="s">
        <v>1583</v>
      </c>
      <c r="D45" s="90"/>
      <c r="E45" s="91"/>
      <c r="F45" s="53"/>
      <c r="G45" s="54"/>
      <c r="H45" s="55"/>
      <c r="I45" s="38"/>
    </row>
    <row r="46" s="4" customFormat="1" ht="42" customHeight="1" spans="1:10">
      <c r="A46" s="32"/>
      <c r="B46" s="33"/>
      <c r="C46" s="50" t="s">
        <v>1584</v>
      </c>
      <c r="D46" s="90"/>
      <c r="E46" s="91"/>
      <c r="F46" s="53"/>
      <c r="G46" s="54"/>
      <c r="H46" s="55"/>
      <c r="I46" s="38"/>
    </row>
    <row r="47" s="4" customFormat="1" ht="42" customHeight="1" spans="1:10">
      <c r="A47" s="32"/>
      <c r="B47" s="33"/>
      <c r="C47" s="50" t="s">
        <v>1585</v>
      </c>
      <c r="D47" s="92"/>
      <c r="E47" s="93"/>
      <c r="F47" s="53"/>
      <c r="G47" s="54"/>
      <c r="H47" s="55"/>
      <c r="I47" s="38"/>
    </row>
    <row r="48" s="4" customFormat="1" ht="42" customHeight="1" spans="1:10">
      <c r="A48" s="32"/>
      <c r="B48" s="33"/>
      <c r="C48" s="45" t="s">
        <v>1491</v>
      </c>
      <c r="D48" s="46" t="s">
        <v>80</v>
      </c>
      <c r="E48" s="94" t="s">
        <v>1571</v>
      </c>
      <c r="F48" s="53"/>
      <c r="G48" s="54"/>
      <c r="H48" s="55"/>
      <c r="I48" s="38"/>
    </row>
    <row r="49" s="4" customFormat="1" ht="42" customHeight="1" spans="1:14">
      <c r="A49" s="32"/>
      <c r="B49" s="33"/>
      <c r="C49" s="50" t="s">
        <v>1586</v>
      </c>
      <c r="D49" s="85" t="s">
        <v>1495</v>
      </c>
      <c r="E49" s="86"/>
      <c r="F49" s="53"/>
      <c r="G49" s="54"/>
      <c r="H49" s="55"/>
      <c r="I49" s="38"/>
    </row>
    <row r="50" s="4" customFormat="1" ht="42" customHeight="1" spans="1:14">
      <c r="A50" s="32"/>
      <c r="B50" s="33"/>
      <c r="C50" s="50" t="s">
        <v>1587</v>
      </c>
      <c r="D50" s="90"/>
      <c r="E50" s="91"/>
      <c r="F50" s="53"/>
      <c r="G50" s="54"/>
      <c r="H50" s="55"/>
      <c r="I50" s="38"/>
    </row>
    <row r="51" s="4" customFormat="1" ht="42" customHeight="1" spans="1:14">
      <c r="A51" s="32"/>
      <c r="B51" s="33"/>
      <c r="C51" s="50" t="s">
        <v>1588</v>
      </c>
      <c r="D51" s="90"/>
      <c r="E51" s="91"/>
      <c r="F51" s="53"/>
      <c r="G51" s="54"/>
      <c r="H51" s="55"/>
      <c r="I51" s="38"/>
    </row>
    <row r="52" s="4" customFormat="1" ht="42" customHeight="1" spans="1:14">
      <c r="A52" s="32"/>
      <c r="B52" s="33"/>
      <c r="C52" s="50" t="s">
        <v>1589</v>
      </c>
      <c r="D52" s="90"/>
      <c r="E52" s="91"/>
      <c r="F52" s="53"/>
      <c r="G52" s="54"/>
      <c r="H52" s="55"/>
      <c r="I52" s="38"/>
    </row>
    <row r="53" s="4" customFormat="1" ht="42" customHeight="1" spans="1:14">
      <c r="A53" s="32"/>
      <c r="B53" s="33"/>
      <c r="C53" s="50" t="s">
        <v>1590</v>
      </c>
      <c r="D53" s="92"/>
      <c r="E53" s="93"/>
      <c r="F53" s="53"/>
      <c r="G53" s="54"/>
      <c r="H53" s="55"/>
      <c r="I53" s="38"/>
    </row>
    <row r="54" s="4" customFormat="1" ht="45" customHeight="1" spans="1:14">
      <c r="A54" s="32"/>
      <c r="B54" s="38"/>
      <c r="C54" s="45" t="s">
        <v>1577</v>
      </c>
      <c r="D54" s="46" t="s">
        <v>80</v>
      </c>
      <c r="E54" s="94" t="s">
        <v>1571</v>
      </c>
      <c r="F54" s="53"/>
      <c r="G54" s="54"/>
      <c r="H54" s="55"/>
      <c r="I54" s="38"/>
    </row>
    <row r="55" s="4" customFormat="1" ht="45" customHeight="1" spans="1:14">
      <c r="A55" s="32"/>
      <c r="B55" s="38"/>
      <c r="C55" s="58" t="s">
        <v>1591</v>
      </c>
      <c r="D55" s="100" t="s">
        <v>1495</v>
      </c>
      <c r="E55" s="101"/>
      <c r="F55" s="61"/>
      <c r="G55" s="62"/>
      <c r="H55" s="63"/>
      <c r="I55" s="38"/>
    </row>
    <row r="56" s="4" customFormat="1" ht="23" customHeight="1" spans="1:14">
      <c r="A56" s="32"/>
      <c r="B56" s="38"/>
      <c r="C56" s="65"/>
      <c r="D56" s="66"/>
      <c r="E56" s="67"/>
      <c r="F56" s="68"/>
      <c r="G56" s="69"/>
      <c r="H56" s="69"/>
      <c r="I56" s="38"/>
    </row>
    <row r="57" s="6" customFormat="1" ht="35" customHeight="1" spans="1:14">
      <c r="A57" s="102"/>
      <c r="B57" s="103"/>
      <c r="C57" s="104" t="s">
        <v>106</v>
      </c>
      <c r="D57" s="105"/>
      <c r="E57" s="106"/>
      <c r="F57" s="106"/>
      <c r="G57" s="106"/>
      <c r="H57" s="107"/>
      <c r="I57" s="108"/>
    </row>
    <row r="58" s="6" customFormat="1" ht="22.05" customHeight="1" spans="1:14">
      <c r="A58" s="102"/>
      <c r="B58" s="103"/>
      <c r="C58" s="109" t="s">
        <v>1504</v>
      </c>
      <c r="D58" s="110"/>
      <c r="E58" s="111"/>
      <c r="F58" s="111"/>
      <c r="G58" s="111"/>
      <c r="H58" s="112"/>
      <c r="I58" s="38"/>
    </row>
    <row r="59" s="7" customFormat="1" ht="24" customHeight="1" spans="1:14">
      <c r="A59" s="113"/>
      <c r="B59" s="114"/>
      <c r="C59" s="115" t="s">
        <v>1592</v>
      </c>
      <c r="D59" s="116"/>
      <c r="E59" s="117"/>
      <c r="F59" s="117"/>
      <c r="G59" s="117"/>
      <c r="H59" s="118"/>
      <c r="I59" s="119"/>
    </row>
    <row r="60" s="8" customFormat="1" ht="25.95" customHeight="1" spans="1:14">
      <c r="A60" s="120"/>
      <c r="B60" s="121"/>
      <c r="C60" s="115" t="s">
        <v>690</v>
      </c>
      <c r="D60" s="116"/>
      <c r="E60" s="117"/>
      <c r="F60" s="117"/>
      <c r="G60" s="117"/>
      <c r="H60" s="118"/>
      <c r="I60" s="119"/>
    </row>
    <row r="61" s="8" customFormat="1" ht="24" customHeight="1" spans="1:14">
      <c r="A61" s="120"/>
      <c r="B61" s="121"/>
      <c r="C61" s="115" t="s">
        <v>1506</v>
      </c>
      <c r="D61" s="116"/>
      <c r="E61" s="117"/>
      <c r="F61" s="117"/>
      <c r="G61" s="117"/>
      <c r="H61" s="118"/>
      <c r="I61" s="119"/>
    </row>
    <row r="62" s="5" customFormat="1" ht="24" customHeight="1" spans="1:14">
      <c r="A62" s="39"/>
      <c r="B62" s="33"/>
      <c r="C62" s="115" t="s">
        <v>1507</v>
      </c>
      <c r="D62" s="116"/>
      <c r="E62" s="117"/>
      <c r="F62" s="117"/>
      <c r="G62" s="117"/>
      <c r="H62" s="118"/>
      <c r="I62" s="103"/>
      <c r="J62" s="6"/>
      <c r="K62" s="6"/>
      <c r="L62" s="6"/>
      <c r="M62" s="6"/>
    </row>
    <row r="63" s="5" customFormat="1" ht="24" customHeight="1" spans="1:14">
      <c r="A63" s="39"/>
      <c r="B63" s="33"/>
      <c r="C63" s="115" t="s">
        <v>1508</v>
      </c>
      <c r="D63" s="116"/>
      <c r="E63" s="117"/>
      <c r="F63" s="117"/>
      <c r="G63" s="117"/>
      <c r="H63" s="118"/>
      <c r="I63" s="103"/>
      <c r="J63" s="6"/>
      <c r="K63" s="6"/>
      <c r="L63" s="6"/>
      <c r="M63" s="6"/>
    </row>
    <row r="64" s="5" customFormat="1" ht="34.95" customHeight="1" spans="1:14">
      <c r="A64" s="39"/>
      <c r="B64" s="33"/>
      <c r="C64" s="115" t="s">
        <v>1509</v>
      </c>
      <c r="D64" s="116"/>
      <c r="E64" s="117"/>
      <c r="F64" s="117"/>
      <c r="G64" s="117"/>
      <c r="H64" s="118"/>
      <c r="I64" s="119"/>
      <c r="J64" s="6"/>
      <c r="K64" s="6"/>
      <c r="L64" s="6"/>
      <c r="M64" s="6"/>
      <c r="N64" s="6"/>
    </row>
    <row r="65" s="5" customFormat="1" ht="25.95" customHeight="1" spans="1:14">
      <c r="A65" s="39"/>
      <c r="B65" s="33"/>
      <c r="C65" s="115" t="s">
        <v>1510</v>
      </c>
      <c r="D65" s="116"/>
      <c r="E65" s="117"/>
      <c r="F65" s="117"/>
      <c r="G65" s="117"/>
      <c r="H65" s="118"/>
      <c r="I65" s="119"/>
      <c r="J65" s="6"/>
      <c r="K65" s="6"/>
      <c r="L65" s="6"/>
      <c r="M65" s="6"/>
      <c r="N65" s="6"/>
    </row>
    <row r="66" s="5" customFormat="1" ht="25.95" customHeight="1" spans="1:14">
      <c r="A66" s="39"/>
      <c r="B66" s="33"/>
      <c r="C66" s="115" t="s">
        <v>1511</v>
      </c>
      <c r="D66" s="116"/>
      <c r="E66" s="117"/>
      <c r="F66" s="117"/>
      <c r="G66" s="117"/>
      <c r="H66" s="118"/>
      <c r="I66" s="119"/>
      <c r="J66" s="6"/>
      <c r="K66" s="6"/>
      <c r="L66" s="6"/>
      <c r="M66" s="6"/>
      <c r="N66" s="6"/>
    </row>
    <row r="67" s="6" customFormat="1" ht="35" customHeight="1" spans="1:14">
      <c r="A67" s="102"/>
      <c r="B67" s="103"/>
      <c r="C67" s="122" t="s">
        <v>964</v>
      </c>
      <c r="D67" s="123"/>
      <c r="E67" s="124"/>
      <c r="F67" s="124"/>
      <c r="G67" s="124"/>
      <c r="H67" s="125"/>
      <c r="I67" s="38"/>
    </row>
    <row r="68" s="5" customFormat="1" ht="142" customHeight="1" spans="1:14">
      <c r="A68" s="39"/>
      <c r="B68" s="33"/>
      <c r="C68" s="126" t="s">
        <v>1593</v>
      </c>
      <c r="D68" s="127"/>
      <c r="E68" s="128"/>
      <c r="F68" s="128"/>
      <c r="G68" s="128"/>
      <c r="H68" s="129"/>
      <c r="I68" s="38"/>
      <c r="J68" s="6"/>
      <c r="K68" s="6"/>
      <c r="L68" s="6"/>
    </row>
    <row r="69" s="5" customFormat="1" ht="82" customHeight="1" spans="1:14">
      <c r="A69" s="39"/>
      <c r="B69" s="33"/>
      <c r="C69" s="130" t="s">
        <v>1341</v>
      </c>
      <c r="D69" s="131"/>
      <c r="E69" s="132"/>
      <c r="F69" s="132"/>
      <c r="G69" s="132"/>
      <c r="H69" s="133"/>
      <c r="I69" s="38"/>
      <c r="J69" s="6"/>
      <c r="K69" s="6"/>
      <c r="L69" s="6"/>
    </row>
    <row r="70" s="6" customFormat="1" ht="35" customHeight="1" spans="1:14">
      <c r="A70" s="102"/>
      <c r="B70" s="103"/>
      <c r="C70" s="122" t="s">
        <v>114</v>
      </c>
      <c r="D70" s="123"/>
      <c r="E70" s="124"/>
      <c r="F70" s="124"/>
      <c r="G70" s="124"/>
      <c r="H70" s="125"/>
      <c r="I70" s="119"/>
    </row>
    <row r="71" s="6" customFormat="1" ht="45" customHeight="1" spans="1:14">
      <c r="A71" s="102"/>
      <c r="B71" s="103"/>
      <c r="C71" s="134" t="s">
        <v>1513</v>
      </c>
      <c r="D71" s="135"/>
      <c r="E71" s="136"/>
      <c r="F71" s="136"/>
      <c r="G71" s="136"/>
      <c r="H71" s="137"/>
      <c r="I71" s="119"/>
    </row>
    <row r="72" s="6" customFormat="1" ht="22.05" customHeight="1" spans="1:14">
      <c r="A72" s="102"/>
      <c r="B72" s="103"/>
      <c r="C72" s="134" t="s">
        <v>116</v>
      </c>
      <c r="D72" s="135"/>
      <c r="E72" s="136"/>
      <c r="F72" s="136"/>
      <c r="G72" s="136"/>
      <c r="H72" s="137"/>
      <c r="I72" s="119"/>
    </row>
    <row r="73" s="6" customFormat="1" ht="22.05" customHeight="1" spans="1:14">
      <c r="A73" s="102"/>
      <c r="B73" s="103"/>
      <c r="C73" s="134" t="s">
        <v>117</v>
      </c>
      <c r="D73" s="135"/>
      <c r="E73" s="136"/>
      <c r="F73" s="136"/>
      <c r="G73" s="136"/>
      <c r="H73" s="137"/>
      <c r="I73" s="119"/>
    </row>
    <row r="74" s="6" customFormat="1" ht="22.05" customHeight="1" spans="1:14">
      <c r="A74" s="102"/>
      <c r="B74" s="103"/>
      <c r="C74" s="134" t="s">
        <v>118</v>
      </c>
      <c r="D74" s="135"/>
      <c r="E74" s="136"/>
      <c r="F74" s="136"/>
      <c r="G74" s="136"/>
      <c r="H74" s="137"/>
      <c r="I74" s="119"/>
    </row>
    <row r="75" s="9" customFormat="1" ht="22.05" customHeight="1" spans="1:14">
      <c r="A75" s="138"/>
      <c r="B75" s="139"/>
      <c r="C75" s="134" t="s">
        <v>119</v>
      </c>
      <c r="D75" s="135"/>
      <c r="E75" s="136"/>
      <c r="F75" s="136"/>
      <c r="G75" s="136"/>
      <c r="H75" s="137"/>
      <c r="I75" s="119"/>
    </row>
    <row r="76" s="9" customFormat="1" ht="22.05" customHeight="1" spans="1:14">
      <c r="A76" s="138"/>
      <c r="B76" s="139"/>
      <c r="C76" s="134" t="s">
        <v>120</v>
      </c>
      <c r="D76" s="135"/>
      <c r="E76" s="136"/>
      <c r="F76" s="136"/>
      <c r="G76" s="136"/>
      <c r="H76" s="137"/>
      <c r="I76" s="119"/>
    </row>
    <row r="77" s="6" customFormat="1" ht="36" customHeight="1" spans="1:14">
      <c r="A77" s="102"/>
      <c r="B77" s="103"/>
      <c r="C77" s="122" t="s">
        <v>121</v>
      </c>
      <c r="D77" s="123"/>
      <c r="E77" s="124"/>
      <c r="F77" s="124"/>
      <c r="G77" s="124"/>
      <c r="H77" s="125"/>
      <c r="I77" s="119"/>
    </row>
    <row r="78" s="5" customFormat="1" ht="40.95" customHeight="1" spans="1:14">
      <c r="A78" s="39"/>
      <c r="B78" s="33"/>
      <c r="C78" s="134" t="s">
        <v>1342</v>
      </c>
      <c r="D78" s="135"/>
      <c r="E78" s="136"/>
      <c r="F78" s="136"/>
      <c r="G78" s="136"/>
      <c r="H78" s="137"/>
      <c r="I78" s="119"/>
      <c r="J78" s="6"/>
      <c r="K78" s="6"/>
      <c r="L78" s="6"/>
    </row>
    <row r="79" s="5" customFormat="1" ht="21" customHeight="1" spans="1:14">
      <c r="A79" s="39"/>
      <c r="B79" s="33"/>
      <c r="C79" s="134" t="s">
        <v>1128</v>
      </c>
      <c r="D79" s="135"/>
      <c r="E79" s="136"/>
      <c r="F79" s="136"/>
      <c r="G79" s="136"/>
      <c r="H79" s="137"/>
      <c r="I79" s="119"/>
      <c r="J79" s="6"/>
      <c r="K79" s="6"/>
      <c r="L79" s="6"/>
    </row>
    <row r="80" s="10" customFormat="1" ht="101" customHeight="1" spans="1:14">
      <c r="A80" s="140"/>
      <c r="B80" s="141"/>
      <c r="C80" s="134" t="s">
        <v>1129</v>
      </c>
      <c r="D80" s="135"/>
      <c r="E80" s="136"/>
      <c r="F80" s="136"/>
      <c r="G80" s="136"/>
      <c r="H80" s="137"/>
      <c r="I80" s="119"/>
      <c r="J80" s="6"/>
      <c r="K80" s="6"/>
      <c r="L80" s="6"/>
    </row>
    <row r="81" s="10" customFormat="1" ht="29" customHeight="1" spans="1:12">
      <c r="A81" s="140"/>
      <c r="B81" s="141"/>
      <c r="C81" s="134" t="s">
        <v>125</v>
      </c>
      <c r="D81" s="135"/>
      <c r="E81" s="136"/>
      <c r="F81" s="136"/>
      <c r="G81" s="136"/>
      <c r="H81" s="137"/>
      <c r="I81" s="119"/>
      <c r="J81" s="6"/>
      <c r="K81" s="6"/>
      <c r="L81" s="6"/>
    </row>
    <row r="82" s="10" customFormat="1" ht="36" customHeight="1" spans="1:12">
      <c r="A82" s="140"/>
      <c r="B82" s="141"/>
      <c r="C82" s="134" t="s">
        <v>1514</v>
      </c>
      <c r="D82" s="135"/>
      <c r="E82" s="136"/>
      <c r="F82" s="136"/>
      <c r="G82" s="136"/>
      <c r="H82" s="137"/>
      <c r="I82" s="119"/>
      <c r="J82" s="6"/>
      <c r="K82" s="6"/>
      <c r="L82" s="6"/>
    </row>
    <row r="83" s="11" customFormat="1" ht="61.05" customHeight="1" spans="1:12">
      <c r="A83" s="142"/>
      <c r="B83" s="143"/>
      <c r="C83" s="144" t="s">
        <v>127</v>
      </c>
      <c r="D83" s="145"/>
      <c r="E83" s="146"/>
      <c r="F83" s="146"/>
      <c r="G83" s="146"/>
      <c r="H83" s="147"/>
      <c r="I83" s="119"/>
    </row>
  </sheetData>
  <mergeCells count="62">
    <mergeCell ref="C1:H1"/>
    <mergeCell ref="E2:F2"/>
    <mergeCell ref="G2:H2"/>
    <mergeCell ref="C4:H4"/>
    <mergeCell ref="C5:F5"/>
    <mergeCell ref="G5:H5"/>
    <mergeCell ref="G6:H6"/>
    <mergeCell ref="C13:H13"/>
    <mergeCell ref="C14:F14"/>
    <mergeCell ref="G14:H14"/>
    <mergeCell ref="G15:H15"/>
    <mergeCell ref="C24:H24"/>
    <mergeCell ref="C25:F25"/>
    <mergeCell ref="G25:H25"/>
    <mergeCell ref="G26:H26"/>
    <mergeCell ref="C41:H41"/>
    <mergeCell ref="C42:F42"/>
    <mergeCell ref="G42:H42"/>
    <mergeCell ref="G43:H43"/>
    <mergeCell ref="D55:E55"/>
    <mergeCell ref="C57:H57"/>
    <mergeCell ref="C58:H58"/>
    <mergeCell ref="C59:H59"/>
    <mergeCell ref="C60:H60"/>
    <mergeCell ref="C61:H61"/>
    <mergeCell ref="C62:H62"/>
    <mergeCell ref="C63:H63"/>
    <mergeCell ref="C64:H64"/>
    <mergeCell ref="C65:H65"/>
    <mergeCell ref="C66:H66"/>
    <mergeCell ref="C67:H67"/>
    <mergeCell ref="C68:H68"/>
    <mergeCell ref="C69:H69"/>
    <mergeCell ref="C70:H70"/>
    <mergeCell ref="C71:H71"/>
    <mergeCell ref="C72:H72"/>
    <mergeCell ref="C73:H73"/>
    <mergeCell ref="C74:H74"/>
    <mergeCell ref="C75:H75"/>
    <mergeCell ref="C76:H76"/>
    <mergeCell ref="C77:H77"/>
    <mergeCell ref="C78:H78"/>
    <mergeCell ref="C79:H79"/>
    <mergeCell ref="C80:H80"/>
    <mergeCell ref="C81:H81"/>
    <mergeCell ref="C82:H82"/>
    <mergeCell ref="C83:H83"/>
    <mergeCell ref="F7:F11"/>
    <mergeCell ref="F16:F22"/>
    <mergeCell ref="F27:F39"/>
    <mergeCell ref="F44:F55"/>
    <mergeCell ref="G16:H22"/>
    <mergeCell ref="G27:H39"/>
    <mergeCell ref="G44:H55"/>
    <mergeCell ref="G7:H11"/>
    <mergeCell ref="D7:E11"/>
    <mergeCell ref="D16:E22"/>
    <mergeCell ref="D27:E30"/>
    <mergeCell ref="D32:E36"/>
    <mergeCell ref="D38:E39"/>
    <mergeCell ref="D44:E47"/>
    <mergeCell ref="D49:E53"/>
  </mergeCells>
  <hyperlinks>
    <hyperlink ref="C1:H1" location="渠道目录!A1" display="     返回目录                               深 圳 皓 鹏 国 际 物 流"/>
  </hyperlinks>
  <pageMargins left="0.747916666666667" right="0.747916666666667" top="0.984027777777778" bottom="0.984027777777778" header="0.511805555555556" footer="0.511805555555556"/>
  <pageSetup paperSize="9" scale="79" orientation="landscape"/>
  <headerFooter/>
  <colBreaks count="1" manualBreakCount="1">
    <brk id="6" max="1048575"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28</vt:i4>
      </vt:variant>
    </vt:vector>
  </HeadingPairs>
  <TitlesOfParts>
    <vt:vector size="28" baseType="lpstr">
      <vt:lpstr>渠道目录</vt:lpstr>
      <vt:lpstr>欧洲空运海运-超大件</vt:lpstr>
      <vt:lpstr>欧英美加海运空运DG</vt:lpstr>
      <vt:lpstr>巴西海运</vt:lpstr>
      <vt:lpstr>澳大利亚空运海运</vt:lpstr>
      <vt:lpstr>墨西哥空派美转墨直航</vt:lpstr>
      <vt:lpstr>欧洲空运海运铁路卡航-超大件</vt:lpstr>
      <vt:lpstr>英国空运海运铁路卡航-超大件 </vt:lpstr>
      <vt:lpstr>加拿大空运海运-超大件</vt:lpstr>
      <vt:lpstr>欧洲空运海运铁路卡航</vt:lpstr>
      <vt:lpstr>英国空运海运铁路卡航</vt:lpstr>
      <vt:lpstr>加拿大空运海运</vt:lpstr>
      <vt:lpstr>美国空运</vt:lpstr>
      <vt:lpstr>美国空运小货特快</vt:lpstr>
      <vt:lpstr>TEMU-Y2专线</vt:lpstr>
      <vt:lpstr>美西洛杉矶海卡特惠</vt:lpstr>
      <vt:lpstr>美西美东商私卡</vt:lpstr>
      <vt:lpstr>美森以星合德OA海派</vt:lpstr>
      <vt:lpstr>美森以星合德OA非OA海卡</vt:lpstr>
      <vt:lpstr>美中休斯顿海卡</vt:lpstr>
      <vt:lpstr>美中芝加哥海卡</vt:lpstr>
      <vt:lpstr>美东萨凡纳海卡</vt:lpstr>
      <vt:lpstr>美东纽约OA非OA海卡 </vt:lpstr>
      <vt:lpstr>罗马尼亚海外仓</vt:lpstr>
      <vt:lpstr>暂停-美西西雅图海卡</vt:lpstr>
      <vt:lpstr>暂停！美西洛杉矶海卡</vt:lpstr>
      <vt:lpstr>暂停！美东洛杉矶海卡</vt:lpstr>
      <vt:lpstr>暂停！美海(合德)</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_____净耳细听”</cp:lastModifiedBy>
  <dcterms:created xsi:type="dcterms:W3CDTF">2017-04-25T21:12:00Z</dcterms:created>
  <cp:lastPrinted>2017-12-19T18:46:00Z</cp:lastPrinted>
  <dcterms:modified xsi:type="dcterms:W3CDTF">2026-07-02T02:37:44Z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FE8D97B49E9D48AC852776B91461FBDF_13</vt:lpwstr>
  </property>
  <property fmtid="{D5CDD505-2E9C-101B-9397-08002B2CF9AE}" pid="4" name="KSOReadingLayout">
    <vt:bool>true</vt:bool>
  </property>
  <property fmtid="{D5CDD505-2E9C-101B-9397-08002B2CF9AE}" pid="5" name="commondata">
    <vt:lpwstr>eyJoZGlkIjoiOGU4MWYyZjA4NThjMDBhM2VhMDg1ZTZiNGM0M2Y4MDAifQ==</vt:lpwstr>
  </property>
  <property fmtid="{D5CDD505-2E9C-101B-9397-08002B2CF9AE}" pid="6" name="CalculationRule">
    <vt:i4>0</vt:i4>
  </property>
</Properties>
</file>