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54" firstSheet="4" activeTab="10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" i="10" l="1"/>
  <c r="H24" i="17"/>
  <c r="F24" i="17"/>
  <c r="H23" i="17"/>
  <c r="F23" i="17"/>
  <c r="H22" i="17"/>
  <c r="F22" i="17"/>
  <c r="H21" i="17"/>
  <c r="F21" i="17"/>
  <c r="H20" i="17"/>
  <c r="F20" i="17"/>
  <c r="H19" i="17"/>
  <c r="F19" i="17"/>
  <c r="H18" i="17"/>
  <c r="F18" i="17"/>
  <c r="H17" i="17"/>
  <c r="F17" i="17"/>
  <c r="H16" i="17"/>
  <c r="F16" i="17"/>
  <c r="H15" i="17"/>
  <c r="F15" i="17"/>
  <c r="H14" i="17"/>
  <c r="F14" i="17"/>
  <c r="H13" i="17"/>
  <c r="F13" i="17"/>
  <c r="H12" i="17"/>
  <c r="F12" i="17"/>
  <c r="H11" i="17"/>
  <c r="F11" i="17"/>
  <c r="H10" i="17"/>
  <c r="F10" i="17"/>
  <c r="H9" i="17"/>
  <c r="F9" i="17"/>
  <c r="H8" i="17"/>
  <c r="F8" i="17"/>
  <c r="H7" i="17"/>
  <c r="F7" i="17"/>
  <c r="H6" i="17"/>
  <c r="F6" i="17"/>
  <c r="H5" i="17"/>
  <c r="F5" i="17"/>
  <c r="H4" i="17"/>
  <c r="F4" i="17"/>
  <c r="H24" i="15"/>
  <c r="F24" i="15"/>
  <c r="H23" i="15"/>
  <c r="F23" i="15"/>
  <c r="H22" i="15"/>
  <c r="F22" i="15"/>
  <c r="H21" i="15"/>
  <c r="F21" i="15"/>
  <c r="H20" i="15"/>
  <c r="F20" i="15"/>
  <c r="H19" i="15"/>
  <c r="F19" i="15"/>
  <c r="H18" i="15"/>
  <c r="F18" i="15"/>
  <c r="H17" i="15"/>
  <c r="F17" i="15"/>
  <c r="H16" i="15"/>
  <c r="F16" i="15"/>
  <c r="H15" i="15"/>
  <c r="F15" i="15"/>
  <c r="H14" i="15"/>
  <c r="F14" i="15"/>
  <c r="H13" i="15"/>
  <c r="F13" i="15"/>
  <c r="H12" i="15"/>
  <c r="F12" i="15"/>
  <c r="H11" i="15"/>
  <c r="F11" i="15"/>
  <c r="H10" i="15"/>
  <c r="F10" i="15"/>
  <c r="H9" i="15"/>
  <c r="F9" i="15"/>
  <c r="H8" i="15"/>
  <c r="F8" i="15"/>
  <c r="H7" i="15"/>
  <c r="F7" i="15"/>
  <c r="H6" i="15"/>
  <c r="F6" i="15"/>
  <c r="H5" i="15"/>
  <c r="F5" i="15"/>
  <c r="H4" i="15"/>
  <c r="F4" i="15"/>
  <c r="H25" i="14"/>
  <c r="F25" i="14"/>
  <c r="H24" i="14"/>
  <c r="F24" i="14"/>
  <c r="H23" i="14"/>
  <c r="F23" i="14"/>
  <c r="H22" i="14"/>
  <c r="F22" i="14"/>
  <c r="H21" i="14"/>
  <c r="F21" i="14"/>
  <c r="H20" i="14"/>
  <c r="F20" i="14"/>
  <c r="H19" i="14"/>
  <c r="F19" i="14"/>
  <c r="H18" i="14"/>
  <c r="F18" i="14"/>
  <c r="H17" i="14"/>
  <c r="F17" i="14"/>
  <c r="H16" i="14"/>
  <c r="F16" i="14"/>
  <c r="H15" i="14"/>
  <c r="F15" i="14"/>
  <c r="H14" i="14"/>
  <c r="F14" i="14"/>
  <c r="H13" i="14"/>
  <c r="F13" i="14"/>
  <c r="H12" i="14"/>
  <c r="F12" i="14"/>
  <c r="H11" i="14"/>
  <c r="F11" i="14"/>
  <c r="H10" i="14"/>
  <c r="F10" i="14"/>
  <c r="H9" i="14"/>
  <c r="F9" i="14"/>
  <c r="H8" i="14"/>
  <c r="F8" i="14"/>
  <c r="H7" i="14"/>
  <c r="F7" i="14"/>
  <c r="H6" i="14"/>
  <c r="F6" i="14"/>
  <c r="H5" i="14"/>
  <c r="F5" i="14"/>
  <c r="H25" i="12" l="1"/>
  <c r="F25" i="12"/>
  <c r="H24" i="12"/>
  <c r="F24" i="12"/>
  <c r="H23" i="12"/>
  <c r="F23" i="12"/>
  <c r="H22" i="12"/>
  <c r="F22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H6" i="12"/>
  <c r="F6" i="12"/>
  <c r="H5" i="12"/>
  <c r="F5" i="12"/>
  <c r="H27" i="10"/>
  <c r="F27" i="10"/>
  <c r="H26" i="10"/>
  <c r="F26" i="10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7" i="10"/>
  <c r="F7" i="10"/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<sst xmlns="http://schemas.openxmlformats.org/spreadsheetml/2006/main" count="597" uniqueCount="309">
  <si>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</si>
  <si>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</si>
  <si>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</si>
  <si>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</si>
  <si>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</si>
  <si>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</si>
  <si>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</si>
  <si>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</si>
  <si>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</si>
  <si>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</si>
  <si>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</si>
  <si>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</si>
  <si>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</si>
  <si>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</si>
  <si>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</si>
  <si>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</si>
  <si>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</si>
  <si>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</si>
  <si>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</si>
  <si>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</si>
  <si>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</si>
  <si>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</si>
  <si>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</si>
  <si>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</si>
  <si>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</si>
  <si>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</si>
  <si>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</si>
  <si>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</si>
  <si>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</si>
  <si>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</si>
  <si>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</si>
  <si>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</si>
  <si>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</si>
  <si>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</si>
  <si>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</si>
  <si>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</si>
  <si>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</si>
  <si>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</si>
  <si>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</si>
  <si>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</si>
  <si>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</si>
  <si>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</si>
  <si>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</si>
  <si>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</si>
  <si>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</si>
  <si>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</si>
  <si>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</si>
  <si>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</si>
  <si>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</si>
  <si>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</si>
  <si>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</si>
  <si>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</si>
  <si>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</si>
  <si>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</si>
  <si>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</si>
  <si>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</si>
  <si>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</si>
  <si>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</si>
  <si>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</si>
  <si>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</si>
  <si>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</si>
  <si>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</si>
  <si>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</si>
  <si>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</si>
  <si>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</si>
  <si>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</si>
  <si>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</si>
  <si>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</si>
  <si>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</si>
  <si>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</si>
  <si>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</si>
  <si>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</si>
  <si>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</si>
  <si>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</si>
  <si>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</si>
  <si>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</si>
  <si>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</si>
  <si>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</si>
  <si>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</si>
  <si>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</si>
  <si>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</si>
  <si>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</si>
  <si>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</si>
  <si>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</si>
  <si>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</si>
  <si>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</si>
  <si>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</si>
  <si>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</si>
  <si>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</si>
  <si>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</si>
  <si>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</si>
  <si>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</si>
  <si>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</si>
  <si>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</si>
  <si>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</si>
  <si>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</si>
  <si>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</si>
  <si>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</si>
  <si>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</si>
  <si>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</si>
  <si>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</si>
  <si>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</si>
  <si>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</si>
  <si>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</si>
  <si>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</si>
  <si>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</si>
  <si>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</si>
  <si>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</si>
  <si>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</si>
  <si>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</si>
  <si>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</si>
  <si>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</si>
  <si>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</si>
  <si>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</si>
  <si>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</si>
  <si>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</si>
  <si>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</si>
  <si>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</si>
  <si>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</si>
  <si>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</si>
  <si>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</si>
  <si>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</si>
  <si>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</si>
  <si>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</si>
  <si>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</si>
  <si>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</si>
  <si>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</si>
  <si>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</si>
  <si>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</si>
  <si>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</si>
  <si>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</si>
  <si>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</si>
  <si>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</si>
  <si>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</si>
  <si>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</si>
  <si>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</si>
  <si>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</si>
  <si>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</si>
  <si>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</si>
  <si>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</si>
  <si>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</si>
  <si>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</si>
  <si>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</si>
  <si>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</si>
  <si>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</si>
  <si>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</si>
  <si>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</si>
  <si>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</si>
  <si>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</si>
  <si>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</si>
  <si>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</si>
  <si>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</si>
  <si>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</si>
  <si>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</si>
  <si>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</si>
  <si>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</si>
  <si>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</si>
  <si>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</si>
  <si>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</si>
  <si>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</si>
  <si>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</si>
  <si>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</si>
  <si>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</si>
  <si>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</si>
  <si>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</si>
  <si>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</si>
  <si>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</si>
  <si>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</si>
  <si>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</si>
  <si>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</si>
  <si>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</si>
  <si>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</si>
  <si>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</si>
  <si>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</si>
  <si>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</si>
  <si>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</si>
  <si>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</si>
  <si>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</si>
  <si>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</si>
  <si>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</si>
  <si>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</si>
  <si>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</si>
  <si>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</si>
  <si>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</si>
  <si>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</si>
  <si>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</si>
  <si>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</si>
  <si>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</si>
  <si>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</si>
  <si>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</si>
  <si>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</si>
  <si>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</si>
  <si>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</si>
  <si>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</si>
  <si>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</si>
  <si>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</si>
  <si>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</si>
  <si>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</si>
  <si>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</si>
  <si>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</si>
  <si>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</si>
  <si>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</si>
  <si>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</si>
  <si>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</si>
  <si>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</si>
  <si>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</si>
  <si>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</si>
  <si>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</si>
  <si>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</si>
  <si>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</si>
  <si>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</si>
  <si>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</si>
  <si>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</si>
  <si>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</si>
  <si>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</si>
  <si>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</si>
  <si>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</si>
  <si>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</si>
  <si>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</si>
  <si>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</si>
  <si>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</si>
  <si>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</si>
  <si>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</si>
  <si>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</si>
  <si>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</si>
  <si>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</si>
  <si>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</si>
  <si>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</si>
  <si>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</si>
  <si>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</si>
  <si>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</si>
  <si>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</si>
  <si>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</si>
  <si>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</si>
  <si>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</si>
  <si>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</si>
  <si>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</si>
  <si>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</si>
  <si>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</si>
  <si>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</si>
  <si>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</si>
  <si>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</si>
  <si>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</si>
  <si>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</si>
  <si>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</si>
  <si>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</si>
  <si>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</si>
  <si>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</si>
  <si>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</si>
  <si>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</si>
  <si>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</si>
  <si>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</si>
  <si>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</si>
  <si>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</si>
  <si>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</si>
  <si>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</si>
  <si>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</si>
  <si>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</si>
  <si>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</si>
  <si>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</si>
  <si>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</si>
  <si>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</si>
  <si>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</si>
  <si>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</si>
  <si>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</si>
  <si>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</si>
  <si>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</si>
  <si>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</si>
  <si>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</si>
  <si>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</si>
  <si>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</si>
  <si>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</si>
  <si>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</si>
  <si>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</si>
  <si>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</si>
  <si>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</si>
  <si>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</si>
  <si>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</si>
  <si>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</si>
  <si>
    <t>已收款</t>
    <phoneticPr fontId="1" type="noConversion"/>
  </si>
  <si>
    <t>美早三斤</t>
    <phoneticPr fontId="1" type="noConversion"/>
  </si>
  <si>
    <t>烟台开发区立雪佳苑18号楼2202张先生18561022314</t>
    <phoneticPr fontId="1" type="noConversion"/>
  </si>
  <si>
    <t>山东省烟台市开发区立雪佳苑18号楼2202张先生18561022314</t>
    <phoneticPr fontId="1" type="noConversion"/>
  </si>
  <si>
    <t>荔枝六斤（已提交订单）</t>
    <phoneticPr fontId="1" type="noConversion"/>
  </si>
  <si>
    <t>浙江省桐庐县城南路453号风驰汽修梅丽15990080819</t>
    <phoneticPr fontId="1" type="noConversion"/>
  </si>
  <si>
    <t>未定</t>
    <phoneticPr fontId="1" type="noConversion"/>
  </si>
  <si>
    <t>荔枝价格表（产地：广东茂名高州百年贡园）</t>
    <phoneticPr fontId="1" type="noConversion"/>
  </si>
  <si>
    <t>樱桃价格表（产地：山东烟台昆嵛山）</t>
    <phoneticPr fontId="1" type="noConversion"/>
  </si>
  <si>
    <t>105+</t>
    <phoneticPr fontId="1" type="noConversion"/>
  </si>
  <si>
    <t>160+</t>
    <phoneticPr fontId="1" type="noConversion"/>
  </si>
  <si>
    <t>200+</t>
    <phoneticPr fontId="1" type="noConversion"/>
  </si>
  <si>
    <t>145+</t>
    <phoneticPr fontId="1" type="noConversion"/>
  </si>
  <si>
    <t>代理价</t>
    <phoneticPr fontId="1" type="noConversion"/>
  </si>
  <si>
    <t>进货价</t>
    <phoneticPr fontId="1" type="noConversion"/>
  </si>
  <si>
    <t>晓起皇菊</t>
    <phoneticPr fontId="1" type="noConversion"/>
  </si>
  <si>
    <t>芒果干</t>
    <phoneticPr fontId="1" type="noConversion"/>
  </si>
  <si>
    <t>零售价</t>
    <phoneticPr fontId="1" type="noConversion"/>
  </si>
  <si>
    <t>158元</t>
    <phoneticPr fontId="1" type="noConversion"/>
  </si>
  <si>
    <t>108元</t>
    <phoneticPr fontId="1" type="noConversion"/>
  </si>
  <si>
    <t>140元</t>
    <phoneticPr fontId="1" type="noConversion"/>
  </si>
  <si>
    <t>148元</t>
    <phoneticPr fontId="1" type="noConversion"/>
  </si>
  <si>
    <t>208元</t>
    <phoneticPr fontId="1" type="noConversion"/>
  </si>
  <si>
    <t>105元</t>
    <phoneticPr fontId="1" type="noConversion"/>
  </si>
  <si>
    <t>160元</t>
    <phoneticPr fontId="1" type="noConversion"/>
  </si>
  <si>
    <t>170元</t>
    <phoneticPr fontId="1" type="noConversion"/>
  </si>
  <si>
    <t>125元</t>
    <phoneticPr fontId="1" type="noConversion"/>
  </si>
  <si>
    <t>200元</t>
    <phoneticPr fontId="1" type="noConversion"/>
  </si>
  <si>
    <t>145元</t>
    <phoneticPr fontId="1" type="noConversion"/>
  </si>
  <si>
    <t>220元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</si>
</sst>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indexed="10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5" workbookViewId="0">
      <selection activeCell="B56" sqref="B5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 x14ac:dyDescent="0.15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 x14ac:dyDescent="0.15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 x14ac:dyDescent="0.15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 x14ac:dyDescent="0.15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 x14ac:dyDescent="0.15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 x14ac:dyDescent="0.15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 x14ac:dyDescent="0.15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 x14ac:dyDescent="0.15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 x14ac:dyDescent="0.15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 x14ac:dyDescent="0.15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 x14ac:dyDescent="0.15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 x14ac:dyDescent="0.15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 x14ac:dyDescent="0.15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 x14ac:dyDescent="0.15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25" sqref="I25"/>
    </sheetView>
  </sheetViews>
  <sheetFormatPr defaultRowHeight="13.5" x14ac:dyDescent="0.1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 x14ac:dyDescent="0.15">
      <c r="A1" s="71" t="s">
        <v>261</v>
      </c>
      <c r="B1" s="72"/>
      <c r="C1" s="72"/>
      <c r="D1" s="72"/>
    </row>
    <row r="2" spans="1:4" ht="30" customHeight="1" x14ac:dyDescent="0.15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 x14ac:dyDescent="0.15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 x14ac:dyDescent="0.15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 x14ac:dyDescent="0.15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 x14ac:dyDescent="0.15">
      <c r="A6" s="37"/>
      <c r="B6" s="45" t="s">
        <v>22</v>
      </c>
      <c r="C6" s="45" t="s">
        <v>224</v>
      </c>
      <c r="D6" s="45" t="s">
        <v>225</v>
      </c>
    </row>
    <row r="7" spans="1:4" ht="28.5" customHeight="1" x14ac:dyDescent="0.15">
      <c r="A7" s="73" t="s">
        <v>263</v>
      </c>
      <c r="B7" s="74"/>
      <c r="C7" s="74"/>
      <c r="D7" s="74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23" sqref="K23"/>
    </sheetView>
  </sheetViews>
  <sheetFormatPr defaultRowHeight="13.5" x14ac:dyDescent="0.1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 x14ac:dyDescent="0.15">
      <c r="A1" s="71" t="s">
        <v>286</v>
      </c>
      <c r="B1" s="72"/>
      <c r="C1" s="72"/>
      <c r="D1" s="72"/>
      <c r="E1" s="72"/>
      <c r="F1" s="72"/>
      <c r="G1" s="72"/>
    </row>
    <row r="2" spans="1:7" ht="30" customHeight="1" x14ac:dyDescent="0.15">
      <c r="A2" s="81" t="s">
        <v>266</v>
      </c>
      <c r="B2" s="81" t="s">
        <v>269</v>
      </c>
      <c r="C2" s="83" t="s">
        <v>276</v>
      </c>
      <c r="D2" s="67" t="s">
        <v>272</v>
      </c>
      <c r="E2" s="68"/>
      <c r="F2" s="67" t="s">
        <v>216</v>
      </c>
      <c r="G2" s="68"/>
    </row>
    <row r="3" spans="1:7" ht="30" customHeight="1" x14ac:dyDescent="0.15">
      <c r="A3" s="82"/>
      <c r="B3" s="82"/>
      <c r="C3" s="82"/>
      <c r="D3" s="56" t="s">
        <v>22</v>
      </c>
      <c r="E3" s="43" t="s">
        <v>217</v>
      </c>
      <c r="F3" s="56" t="s">
        <v>22</v>
      </c>
      <c r="G3" s="43" t="s">
        <v>217</v>
      </c>
    </row>
    <row r="4" spans="1:7" s="14" customFormat="1" ht="20.25" customHeight="1" x14ac:dyDescent="0.15">
      <c r="A4" s="77" t="s">
        <v>267</v>
      </c>
      <c r="B4" s="79" t="s">
        <v>270</v>
      </c>
      <c r="C4" s="55">
        <v>6</v>
      </c>
      <c r="D4" s="57">
        <v>88</v>
      </c>
      <c r="E4" s="55" t="s">
        <v>273</v>
      </c>
      <c r="F4" s="57">
        <v>128</v>
      </c>
      <c r="G4" s="55" t="s">
        <v>274</v>
      </c>
    </row>
    <row r="5" spans="1:7" s="14" customFormat="1" ht="20.25" customHeight="1" x14ac:dyDescent="0.15">
      <c r="A5" s="78"/>
      <c r="B5" s="80"/>
      <c r="C5" s="55">
        <v>10</v>
      </c>
      <c r="D5" s="57">
        <v>115</v>
      </c>
      <c r="E5" s="55" t="s">
        <v>241</v>
      </c>
      <c r="F5" s="57">
        <v>188</v>
      </c>
      <c r="G5" s="55" t="s">
        <v>275</v>
      </c>
    </row>
    <row r="6" spans="1:7" s="14" customFormat="1" ht="20.25" customHeight="1" x14ac:dyDescent="0.15">
      <c r="A6" s="79" t="s">
        <v>268</v>
      </c>
      <c r="B6" s="79" t="s">
        <v>271</v>
      </c>
      <c r="C6" s="55">
        <v>6</v>
      </c>
      <c r="D6" s="57">
        <v>88</v>
      </c>
      <c r="E6" s="55" t="s">
        <v>273</v>
      </c>
      <c r="F6" s="57">
        <v>128</v>
      </c>
      <c r="G6" s="55" t="s">
        <v>274</v>
      </c>
    </row>
    <row r="7" spans="1:7" s="14" customFormat="1" ht="20.25" customHeight="1" x14ac:dyDescent="0.15">
      <c r="A7" s="80"/>
      <c r="B7" s="80"/>
      <c r="C7" s="55">
        <v>10</v>
      </c>
      <c r="D7" s="57">
        <v>115</v>
      </c>
      <c r="E7" s="55" t="s">
        <v>220</v>
      </c>
      <c r="F7" s="57">
        <v>188</v>
      </c>
      <c r="G7" s="55" t="s">
        <v>275</v>
      </c>
    </row>
    <row r="8" spans="1:7" ht="56.25" customHeight="1" x14ac:dyDescent="0.15">
      <c r="A8" s="75" t="s">
        <v>277</v>
      </c>
      <c r="B8" s="76"/>
      <c r="C8" s="76"/>
      <c r="D8" s="76"/>
      <c r="E8" s="76"/>
      <c r="F8" s="76"/>
      <c r="G8" s="76"/>
    </row>
    <row r="16" spans="1:7" ht="18" customHeight="1" x14ac:dyDescent="0.15">
      <c r="A16" s="71" t="s">
        <v>286</v>
      </c>
      <c r="B16" s="72"/>
      <c r="C16" s="72"/>
      <c r="D16" s="72"/>
      <c r="E16" s="72"/>
      <c r="F16" s="72"/>
      <c r="G16" s="72"/>
    </row>
    <row r="17" spans="1:7" ht="18" customHeight="1" x14ac:dyDescent="0.15">
      <c r="A17" s="81" t="s">
        <v>266</v>
      </c>
      <c r="B17" s="81" t="s">
        <v>269</v>
      </c>
      <c r="C17" s="83" t="s">
        <v>276</v>
      </c>
      <c r="D17" s="67" t="s">
        <v>272</v>
      </c>
      <c r="E17" s="68"/>
      <c r="F17" s="67" t="s">
        <v>216</v>
      </c>
      <c r="G17" s="68"/>
    </row>
    <row r="18" spans="1:7" ht="18" customHeight="1" x14ac:dyDescent="0.15">
      <c r="A18" s="82"/>
      <c r="B18" s="82"/>
      <c r="C18" s="82"/>
      <c r="D18" s="67" t="s">
        <v>21</v>
      </c>
      <c r="E18" s="68"/>
      <c r="F18" s="67" t="s">
        <v>21</v>
      </c>
      <c r="G18" s="68"/>
    </row>
    <row r="19" spans="1:7" ht="18" customHeight="1" x14ac:dyDescent="0.15">
      <c r="A19" s="77" t="s">
        <v>267</v>
      </c>
      <c r="B19" s="79" t="s">
        <v>270</v>
      </c>
      <c r="C19" s="55">
        <v>6</v>
      </c>
      <c r="D19" s="91" t="s">
        <v>298</v>
      </c>
      <c r="E19" s="92"/>
      <c r="F19" s="91" t="s">
        <v>300</v>
      </c>
      <c r="G19" s="92"/>
    </row>
    <row r="20" spans="1:7" ht="18" customHeight="1" x14ac:dyDescent="0.15">
      <c r="A20" s="78"/>
      <c r="B20" s="80"/>
      <c r="C20" s="55">
        <v>10</v>
      </c>
      <c r="D20" s="91" t="s">
        <v>299</v>
      </c>
      <c r="E20" s="92"/>
      <c r="F20" s="91" t="s">
        <v>301</v>
      </c>
      <c r="G20" s="92"/>
    </row>
    <row r="21" spans="1:7" ht="18" customHeight="1" x14ac:dyDescent="0.15">
      <c r="A21" s="79" t="s">
        <v>268</v>
      </c>
      <c r="B21" s="79" t="s">
        <v>271</v>
      </c>
      <c r="C21" s="55">
        <v>6</v>
      </c>
      <c r="D21" s="91" t="s">
        <v>298</v>
      </c>
      <c r="E21" s="92"/>
      <c r="F21" s="91" t="s">
        <v>300</v>
      </c>
      <c r="G21" s="92"/>
    </row>
    <row r="22" spans="1:7" ht="18" customHeight="1" x14ac:dyDescent="0.15">
      <c r="A22" s="80"/>
      <c r="B22" s="80"/>
      <c r="C22" s="55">
        <v>10</v>
      </c>
      <c r="D22" s="91" t="s">
        <v>297</v>
      </c>
      <c r="E22" s="92"/>
      <c r="F22" s="91" t="s">
        <v>301</v>
      </c>
      <c r="G22" s="92"/>
    </row>
    <row r="23" spans="1:7" ht="72" customHeight="1" x14ac:dyDescent="0.15">
      <c r="A23" s="75" t="s">
        <v>277</v>
      </c>
      <c r="B23" s="76"/>
      <c r="C23" s="76"/>
      <c r="D23" s="76"/>
      <c r="E23" s="76"/>
      <c r="F23" s="76"/>
      <c r="G23" s="76"/>
    </row>
  </sheetData>
  <mergeCells count="32">
    <mergeCell ref="A19:A20"/>
    <mergeCell ref="B19:B20"/>
    <mergeCell ref="A21:A22"/>
    <mergeCell ref="B21:B22"/>
    <mergeCell ref="A23:G23"/>
    <mergeCell ref="D19:E19"/>
    <mergeCell ref="D20:E20"/>
    <mergeCell ref="D21:E21"/>
    <mergeCell ref="D22:E22"/>
    <mergeCell ref="F19:G19"/>
    <mergeCell ref="F20:G20"/>
    <mergeCell ref="F21:G21"/>
    <mergeCell ref="F22:G22"/>
    <mergeCell ref="A16:G16"/>
    <mergeCell ref="A17:A18"/>
    <mergeCell ref="B17:B18"/>
    <mergeCell ref="C17:C18"/>
    <mergeCell ref="D17:E17"/>
    <mergeCell ref="F17:G17"/>
    <mergeCell ref="D18:E18"/>
    <mergeCell ref="F18:G18"/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6" sqref="D1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226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 t="s">
        <v>281</v>
      </c>
      <c r="C5" s="13">
        <v>42143</v>
      </c>
      <c r="D5" s="12">
        <v>1</v>
      </c>
      <c r="E5" s="10">
        <v>120</v>
      </c>
      <c r="F5" s="10">
        <f t="shared" ref="F5:F25" si="0">D5*E5</f>
        <v>120</v>
      </c>
      <c r="G5" s="10"/>
      <c r="H5" s="10">
        <f>D5*G5</f>
        <v>0</v>
      </c>
      <c r="I5" s="10" t="s">
        <v>279</v>
      </c>
      <c r="J5" s="28" t="s">
        <v>280</v>
      </c>
    </row>
    <row r="6" spans="1:10" s="14" customFormat="1" ht="20.25" customHeight="1" x14ac:dyDescent="0.15">
      <c r="A6" s="12">
        <v>2</v>
      </c>
      <c r="B6" s="12" t="s">
        <v>284</v>
      </c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 t="s">
        <v>285</v>
      </c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A10" sqref="A10"/>
    </sheetView>
  </sheetViews>
  <sheetFormatPr defaultColWidth="9" defaultRowHeight="13.5" x14ac:dyDescent="0.1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10" customFormat="1" ht="20.25" hidden="1" customHeight="1" x14ac:dyDescent="0.15">
      <c r="A1" s="71" t="s">
        <v>287</v>
      </c>
      <c r="B1" s="72"/>
      <c r="C1" s="72"/>
      <c r="D1" s="72"/>
      <c r="E1" s="72"/>
      <c r="F1" s="72"/>
      <c r="G1" s="72"/>
    </row>
    <row r="2" spans="1:10" ht="27" hidden="1" x14ac:dyDescent="0.15">
      <c r="A2" s="50" t="s">
        <v>227</v>
      </c>
      <c r="B2" s="50" t="s">
        <v>243</v>
      </c>
      <c r="C2" s="54" t="s">
        <v>244</v>
      </c>
      <c r="D2" s="50" t="s">
        <v>228</v>
      </c>
      <c r="E2" s="50" t="s">
        <v>229</v>
      </c>
      <c r="F2" s="49" t="s">
        <v>236</v>
      </c>
      <c r="G2" s="51" t="s">
        <v>230</v>
      </c>
    </row>
    <row r="3" spans="1:10" ht="15" hidden="1" customHeight="1" x14ac:dyDescent="0.15">
      <c r="A3" s="84" t="s">
        <v>238</v>
      </c>
      <c r="B3" s="87" t="s">
        <v>245</v>
      </c>
      <c r="C3" s="84" t="s">
        <v>246</v>
      </c>
      <c r="D3" s="89" t="s">
        <v>237</v>
      </c>
      <c r="E3" s="47">
        <v>3</v>
      </c>
      <c r="F3" s="48">
        <v>105</v>
      </c>
      <c r="G3" s="48" t="s">
        <v>232</v>
      </c>
    </row>
    <row r="4" spans="1:10" ht="15" hidden="1" customHeight="1" x14ac:dyDescent="0.15">
      <c r="A4" s="85"/>
      <c r="B4" s="85"/>
      <c r="C4" s="85"/>
      <c r="D4" s="90"/>
      <c r="E4" s="47">
        <v>5</v>
      </c>
      <c r="F4" s="48">
        <v>150</v>
      </c>
      <c r="G4" s="48" t="s">
        <v>233</v>
      </c>
    </row>
    <row r="5" spans="1:10" ht="15" hidden="1" customHeight="1" x14ac:dyDescent="0.15">
      <c r="A5" s="86"/>
      <c r="B5" s="86"/>
      <c r="C5" s="86"/>
      <c r="D5" s="53" t="s">
        <v>248</v>
      </c>
      <c r="E5" s="52">
        <v>5</v>
      </c>
      <c r="F5" s="48">
        <v>155</v>
      </c>
      <c r="G5" s="48" t="s">
        <v>239</v>
      </c>
    </row>
    <row r="6" spans="1:10" ht="15.75" hidden="1" customHeight="1" x14ac:dyDescent="0.15">
      <c r="A6" s="84" t="s">
        <v>240</v>
      </c>
      <c r="B6" s="87" t="s">
        <v>249</v>
      </c>
      <c r="C6" s="84" t="s">
        <v>247</v>
      </c>
      <c r="D6" s="88" t="s">
        <v>237</v>
      </c>
      <c r="E6" s="47">
        <v>3</v>
      </c>
      <c r="F6" s="48">
        <v>120</v>
      </c>
      <c r="G6" s="48" t="s">
        <v>241</v>
      </c>
    </row>
    <row r="7" spans="1:10" ht="15.75" hidden="1" customHeight="1" x14ac:dyDescent="0.15">
      <c r="A7" s="85"/>
      <c r="B7" s="85"/>
      <c r="C7" s="85"/>
      <c r="D7" s="88"/>
      <c r="E7" s="47">
        <v>5</v>
      </c>
      <c r="F7" s="48">
        <v>185</v>
      </c>
      <c r="G7" s="48" t="s">
        <v>242</v>
      </c>
    </row>
    <row r="8" spans="1:10" ht="15.75" hidden="1" customHeight="1" x14ac:dyDescent="0.15">
      <c r="A8" s="85"/>
      <c r="B8" s="85"/>
      <c r="C8" s="85"/>
      <c r="D8" s="88" t="s">
        <v>231</v>
      </c>
      <c r="E8" s="52">
        <v>3</v>
      </c>
      <c r="F8" s="48">
        <v>135</v>
      </c>
      <c r="G8" s="48" t="s">
        <v>234</v>
      </c>
    </row>
    <row r="9" spans="1:10" ht="15.75" hidden="1" customHeight="1" x14ac:dyDescent="0.15">
      <c r="A9" s="86"/>
      <c r="B9" s="86"/>
      <c r="C9" s="86"/>
      <c r="D9" s="88"/>
      <c r="E9" s="52">
        <v>5</v>
      </c>
      <c r="F9" s="48">
        <v>195</v>
      </c>
      <c r="G9" s="48" t="s">
        <v>235</v>
      </c>
    </row>
    <row r="13" spans="1:10" ht="21" customHeight="1" x14ac:dyDescent="0.15">
      <c r="A13" s="71" t="s">
        <v>287</v>
      </c>
      <c r="B13" s="72"/>
      <c r="C13" s="72"/>
      <c r="D13" s="72"/>
      <c r="E13" s="72"/>
      <c r="F13" s="72"/>
      <c r="G13" s="72"/>
    </row>
    <row r="14" spans="1:10" ht="27" x14ac:dyDescent="0.15">
      <c r="A14" s="50" t="s">
        <v>227</v>
      </c>
      <c r="B14" s="50" t="s">
        <v>243</v>
      </c>
      <c r="C14" s="54" t="s">
        <v>244</v>
      </c>
      <c r="D14" s="50" t="s">
        <v>228</v>
      </c>
      <c r="E14" s="50" t="s">
        <v>229</v>
      </c>
      <c r="F14" s="49" t="s">
        <v>292</v>
      </c>
      <c r="G14" s="51" t="s">
        <v>230</v>
      </c>
      <c r="J14" s="46" t="s">
        <v>293</v>
      </c>
    </row>
    <row r="15" spans="1:10" ht="14.25" x14ac:dyDescent="0.15">
      <c r="A15" s="84" t="s">
        <v>238</v>
      </c>
      <c r="B15" s="87" t="s">
        <v>245</v>
      </c>
      <c r="C15" s="84" t="s">
        <v>246</v>
      </c>
      <c r="D15" s="89" t="s">
        <v>237</v>
      </c>
      <c r="E15" s="58">
        <v>3</v>
      </c>
      <c r="F15" s="48">
        <v>90</v>
      </c>
      <c r="G15" s="48" t="s">
        <v>288</v>
      </c>
      <c r="J15" s="62">
        <v>80</v>
      </c>
    </row>
    <row r="16" spans="1:10" ht="14.25" x14ac:dyDescent="0.15">
      <c r="A16" s="85"/>
      <c r="B16" s="85"/>
      <c r="C16" s="85"/>
      <c r="D16" s="90"/>
      <c r="E16" s="58">
        <v>5</v>
      </c>
      <c r="F16" s="48">
        <v>140</v>
      </c>
      <c r="G16" s="48" t="s">
        <v>289</v>
      </c>
      <c r="J16" s="62">
        <v>120</v>
      </c>
    </row>
    <row r="17" spans="1:10" ht="14.25" x14ac:dyDescent="0.15">
      <c r="A17" s="86"/>
      <c r="B17" s="86"/>
      <c r="C17" s="86"/>
      <c r="D17" s="59" t="s">
        <v>248</v>
      </c>
      <c r="E17" s="58">
        <v>5</v>
      </c>
      <c r="F17" s="48">
        <v>145</v>
      </c>
      <c r="G17" s="48" t="s">
        <v>233</v>
      </c>
      <c r="J17" s="62">
        <v>125</v>
      </c>
    </row>
    <row r="18" spans="1:10" ht="14.25" x14ac:dyDescent="0.15">
      <c r="A18" s="84" t="s">
        <v>240</v>
      </c>
      <c r="B18" s="87" t="s">
        <v>249</v>
      </c>
      <c r="C18" s="84" t="s">
        <v>247</v>
      </c>
      <c r="D18" s="88" t="s">
        <v>237</v>
      </c>
      <c r="E18" s="58">
        <v>3</v>
      </c>
      <c r="F18" s="48">
        <v>110</v>
      </c>
      <c r="G18" s="48" t="s">
        <v>232</v>
      </c>
      <c r="J18" s="62">
        <v>95</v>
      </c>
    </row>
    <row r="19" spans="1:10" ht="14.25" x14ac:dyDescent="0.15">
      <c r="A19" s="85"/>
      <c r="B19" s="85"/>
      <c r="C19" s="85"/>
      <c r="D19" s="88"/>
      <c r="E19" s="58">
        <v>5</v>
      </c>
      <c r="F19" s="48">
        <v>175</v>
      </c>
      <c r="G19" s="48" t="s">
        <v>290</v>
      </c>
      <c r="J19" s="62">
        <v>155</v>
      </c>
    </row>
    <row r="20" spans="1:10" ht="14.25" x14ac:dyDescent="0.15">
      <c r="A20" s="85"/>
      <c r="B20" s="85"/>
      <c r="C20" s="85"/>
      <c r="D20" s="88" t="s">
        <v>231</v>
      </c>
      <c r="E20" s="58">
        <v>3</v>
      </c>
      <c r="F20" s="48">
        <v>125</v>
      </c>
      <c r="G20" s="48" t="s">
        <v>291</v>
      </c>
      <c r="J20" s="62">
        <v>110</v>
      </c>
    </row>
    <row r="21" spans="1:10" ht="14.25" x14ac:dyDescent="0.15">
      <c r="A21" s="86"/>
      <c r="B21" s="86"/>
      <c r="C21" s="86"/>
      <c r="D21" s="88"/>
      <c r="E21" s="58">
        <v>5</v>
      </c>
      <c r="F21" s="48">
        <v>185</v>
      </c>
      <c r="G21" s="48" t="s">
        <v>235</v>
      </c>
      <c r="J21" s="62">
        <v>165</v>
      </c>
    </row>
    <row r="27" spans="1:10" ht="19.5" customHeight="1" x14ac:dyDescent="0.15">
      <c r="A27" s="71" t="s">
        <v>287</v>
      </c>
      <c r="B27" s="72"/>
      <c r="C27" s="72"/>
      <c r="D27" s="72"/>
      <c r="E27" s="72"/>
      <c r="F27" s="72"/>
    </row>
    <row r="28" spans="1:10" ht="27" x14ac:dyDescent="0.15">
      <c r="A28" s="50" t="s">
        <v>227</v>
      </c>
      <c r="B28" s="50" t="s">
        <v>243</v>
      </c>
      <c r="C28" s="54" t="s">
        <v>244</v>
      </c>
      <c r="D28" s="50" t="s">
        <v>228</v>
      </c>
      <c r="E28" s="50" t="s">
        <v>229</v>
      </c>
      <c r="F28" s="51" t="s">
        <v>296</v>
      </c>
    </row>
    <row r="29" spans="1:10" x14ac:dyDescent="0.15">
      <c r="A29" s="84" t="s">
        <v>238</v>
      </c>
      <c r="B29" s="87" t="s">
        <v>245</v>
      </c>
      <c r="C29" s="84" t="s">
        <v>246</v>
      </c>
      <c r="D29" s="89" t="s">
        <v>237</v>
      </c>
      <c r="E29" s="60">
        <v>3</v>
      </c>
      <c r="F29" s="48" t="s">
        <v>302</v>
      </c>
    </row>
    <row r="30" spans="1:10" x14ac:dyDescent="0.15">
      <c r="A30" s="85"/>
      <c r="B30" s="85"/>
      <c r="C30" s="85"/>
      <c r="D30" s="90"/>
      <c r="E30" s="60">
        <v>5</v>
      </c>
      <c r="F30" s="48" t="s">
        <v>303</v>
      </c>
    </row>
    <row r="31" spans="1:10" x14ac:dyDescent="0.15">
      <c r="A31" s="86"/>
      <c r="B31" s="86"/>
      <c r="C31" s="86"/>
      <c r="D31" s="61" t="s">
        <v>248</v>
      </c>
      <c r="E31" s="60">
        <v>5</v>
      </c>
      <c r="F31" s="48" t="s">
        <v>304</v>
      </c>
    </row>
    <row r="32" spans="1:10" x14ac:dyDescent="0.15">
      <c r="A32" s="84" t="s">
        <v>240</v>
      </c>
      <c r="B32" s="87" t="s">
        <v>249</v>
      </c>
      <c r="C32" s="84" t="s">
        <v>247</v>
      </c>
      <c r="D32" s="88" t="s">
        <v>237</v>
      </c>
      <c r="E32" s="60">
        <v>3</v>
      </c>
      <c r="F32" s="48" t="s">
        <v>305</v>
      </c>
    </row>
    <row r="33" spans="1:6" x14ac:dyDescent="0.15">
      <c r="A33" s="85"/>
      <c r="B33" s="85"/>
      <c r="C33" s="85"/>
      <c r="D33" s="88"/>
      <c r="E33" s="60">
        <v>5</v>
      </c>
      <c r="F33" s="48" t="s">
        <v>306</v>
      </c>
    </row>
    <row r="34" spans="1:6" x14ac:dyDescent="0.15">
      <c r="A34" s="85"/>
      <c r="B34" s="85"/>
      <c r="C34" s="85"/>
      <c r="D34" s="88" t="s">
        <v>231</v>
      </c>
      <c r="E34" s="60">
        <v>3</v>
      </c>
      <c r="F34" s="48" t="s">
        <v>307</v>
      </c>
    </row>
    <row r="35" spans="1:6" x14ac:dyDescent="0.15">
      <c r="A35" s="86"/>
      <c r="B35" s="86"/>
      <c r="C35" s="86"/>
      <c r="D35" s="88"/>
      <c r="E35" s="60">
        <v>5</v>
      </c>
      <c r="F35" s="48" t="s">
        <v>308</v>
      </c>
    </row>
  </sheetData>
  <mergeCells count="30">
    <mergeCell ref="A32:A35"/>
    <mergeCell ref="B32:B35"/>
    <mergeCell ref="C32:C35"/>
    <mergeCell ref="D32:D33"/>
    <mergeCell ref="D34:D35"/>
    <mergeCell ref="A29:A31"/>
    <mergeCell ref="B29:B31"/>
    <mergeCell ref="C29:C31"/>
    <mergeCell ref="D29:D30"/>
    <mergeCell ref="A27:F27"/>
    <mergeCell ref="A1:G1"/>
    <mergeCell ref="D8:D9"/>
    <mergeCell ref="A6:A9"/>
    <mergeCell ref="C3:C5"/>
    <mergeCell ref="C6:C9"/>
    <mergeCell ref="B6:B9"/>
    <mergeCell ref="D3:D4"/>
    <mergeCell ref="D6:D7"/>
    <mergeCell ref="B3:B5"/>
    <mergeCell ref="A3:A5"/>
    <mergeCell ref="A13:G13"/>
    <mergeCell ref="A15:A17"/>
    <mergeCell ref="B15:B17"/>
    <mergeCell ref="C15:C17"/>
    <mergeCell ref="D15:D16"/>
    <mergeCell ref="A18:A21"/>
    <mergeCell ref="B18:B21"/>
    <mergeCell ref="C18:C21"/>
    <mergeCell ref="D18:D19"/>
    <mergeCell ref="D20:D2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0" sqref="B10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B1" t="s">
        <v>295</v>
      </c>
      <c r="C1" s="15" t="s">
        <v>23</v>
      </c>
      <c r="D1" s="15">
        <v>52</v>
      </c>
      <c r="E1" s="16"/>
    </row>
    <row r="2" spans="1:10" x14ac:dyDescent="0.15">
      <c r="B2" t="s">
        <v>252</v>
      </c>
      <c r="C2" s="19" t="s">
        <v>22</v>
      </c>
      <c r="D2" s="19">
        <v>62</v>
      </c>
      <c r="E2" s="20"/>
    </row>
    <row r="3" spans="1:10" x14ac:dyDescent="0.15">
      <c r="C3" s="17" t="s">
        <v>21</v>
      </c>
      <c r="D3" s="17">
        <v>78</v>
      </c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XFD104857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/>
      <c r="D1" s="19"/>
      <c r="E1" s="20"/>
    </row>
    <row r="2" spans="1:10" x14ac:dyDescent="0.15">
      <c r="C2" s="17"/>
      <c r="D2" s="17"/>
      <c r="E2" s="18"/>
      <c r="F2" s="21"/>
      <c r="G2" s="21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6" sqref="F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63" t="s">
        <v>260</v>
      </c>
      <c r="B1" s="64"/>
    </row>
    <row r="2" spans="1:2" ht="20.25" customHeight="1" x14ac:dyDescent="0.15">
      <c r="A2" s="63" t="s">
        <v>254</v>
      </c>
      <c r="B2" s="6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255</v>
      </c>
      <c r="B4" s="32" t="s">
        <v>118</v>
      </c>
    </row>
    <row r="5" spans="1:2" x14ac:dyDescent="0.15">
      <c r="A5" s="31" t="s">
        <v>129</v>
      </c>
      <c r="B5" s="32" t="s">
        <v>119</v>
      </c>
    </row>
    <row r="6" spans="1:2" x14ac:dyDescent="0.15">
      <c r="A6" s="31" t="s">
        <v>256</v>
      </c>
      <c r="B6" s="32" t="s">
        <v>120</v>
      </c>
    </row>
    <row r="7" spans="1:2" ht="75" customHeight="1" x14ac:dyDescent="0.15">
      <c r="A7" s="34" t="s">
        <v>114</v>
      </c>
      <c r="B7" s="32" t="s">
        <v>122</v>
      </c>
    </row>
    <row r="8" spans="1:2" ht="18.75" customHeight="1" x14ac:dyDescent="0.15">
      <c r="A8" s="33" t="s">
        <v>115</v>
      </c>
      <c r="B8" s="32" t="s">
        <v>257</v>
      </c>
    </row>
    <row r="9" spans="1:2" x14ac:dyDescent="0.15">
      <c r="A9" s="31" t="s">
        <v>116</v>
      </c>
      <c r="B9" s="32" t="s">
        <v>258</v>
      </c>
    </row>
    <row r="10" spans="1:2" x14ac:dyDescent="0.15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/>
      <c r="D1" s="19"/>
      <c r="E1" s="20"/>
    </row>
    <row r="2" spans="1:10" x14ac:dyDescent="0.15">
      <c r="C2" s="17"/>
      <c r="D2" s="17"/>
      <c r="E2" s="18"/>
      <c r="F2" s="21"/>
      <c r="G2" s="21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9" sqref="B19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63" t="s">
        <v>138</v>
      </c>
      <c r="B1" s="64"/>
    </row>
    <row r="2" spans="1:2" ht="20.25" customHeight="1" x14ac:dyDescent="0.15">
      <c r="A2" s="63" t="s">
        <v>125</v>
      </c>
      <c r="B2" s="6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 x14ac:dyDescent="0.15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8" sqref="C8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B1" t="s">
        <v>294</v>
      </c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 x14ac:dyDescent="0.15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 x14ac:dyDescent="0.15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B31" sqref="B3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 x14ac:dyDescent="0.15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 x14ac:dyDescent="0.15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 x14ac:dyDescent="0.15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 x14ac:dyDescent="0.15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 x14ac:dyDescent="0.15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 x14ac:dyDescent="0.15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63" t="s">
        <v>137</v>
      </c>
      <c r="B1" s="64"/>
    </row>
    <row r="2" spans="1:2" ht="20.25" customHeight="1" x14ac:dyDescent="0.15">
      <c r="A2" s="63" t="s">
        <v>136</v>
      </c>
      <c r="B2" s="6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65" t="s">
        <v>135</v>
      </c>
      <c r="B8" s="6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2" sqref="E12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69" t="s">
        <v>278</v>
      </c>
      <c r="D1" s="70"/>
      <c r="E1" s="67" t="s">
        <v>272</v>
      </c>
      <c r="F1" s="68"/>
      <c r="G1" s="67" t="s">
        <v>216</v>
      </c>
      <c r="H1" s="68"/>
    </row>
    <row r="2" spans="1:10" ht="27" x14ac:dyDescent="0.15">
      <c r="C2" s="69"/>
      <c r="D2" s="70"/>
      <c r="E2" s="56" t="s">
        <v>22</v>
      </c>
      <c r="F2" s="43" t="s">
        <v>21</v>
      </c>
      <c r="G2" s="56" t="s">
        <v>22</v>
      </c>
      <c r="H2" s="43" t="s">
        <v>217</v>
      </c>
    </row>
    <row r="3" spans="1:10" x14ac:dyDescent="0.15">
      <c r="C3" s="69"/>
      <c r="D3" s="70"/>
      <c r="E3" s="57">
        <v>68</v>
      </c>
      <c r="F3" s="55">
        <v>98</v>
      </c>
      <c r="G3" s="57">
        <v>108</v>
      </c>
      <c r="H3" s="55">
        <v>138</v>
      </c>
    </row>
    <row r="4" spans="1:10" x14ac:dyDescent="0.15">
      <c r="C4" s="69"/>
      <c r="D4" s="70"/>
      <c r="E4" s="57">
        <v>95</v>
      </c>
      <c r="F4" s="55">
        <v>120</v>
      </c>
      <c r="G4" s="57">
        <v>168</v>
      </c>
      <c r="H4" s="55">
        <v>198</v>
      </c>
    </row>
    <row r="5" spans="1:10" x14ac:dyDescent="0.15">
      <c r="C5" s="17"/>
      <c r="D5" s="17"/>
      <c r="E5" s="16"/>
    </row>
    <row r="6" spans="1:10" ht="20.25" customHeight="1" x14ac:dyDescent="0.15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 x14ac:dyDescent="0.15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 x14ac:dyDescent="0.15">
      <c r="A8" s="12">
        <v>1</v>
      </c>
      <c r="B8" s="12" t="s">
        <v>282</v>
      </c>
      <c r="C8" s="13">
        <v>42143</v>
      </c>
      <c r="D8" s="12">
        <v>1</v>
      </c>
      <c r="E8" s="10">
        <v>130</v>
      </c>
      <c r="F8" s="10">
        <v>130</v>
      </c>
      <c r="G8" s="10"/>
      <c r="H8" s="10">
        <f>D8*G8</f>
        <v>0</v>
      </c>
      <c r="I8" s="10" t="s">
        <v>279</v>
      </c>
      <c r="J8" s="28" t="s">
        <v>283</v>
      </c>
    </row>
    <row r="9" spans="1:10" s="14" customFormat="1" ht="20.25" customHeight="1" x14ac:dyDescent="0.15">
      <c r="A9" s="12">
        <v>3</v>
      </c>
      <c r="B9" s="12"/>
      <c r="C9" s="13"/>
      <c r="D9" s="12"/>
      <c r="E9" s="10"/>
      <c r="F9" s="10">
        <f t="shared" si="0"/>
        <v>0</v>
      </c>
      <c r="G9" s="10"/>
      <c r="H9" s="10">
        <f t="shared" ref="H9:H27" si="1">D9*G9</f>
        <v>0</v>
      </c>
      <c r="I9" s="10"/>
      <c r="J9" s="28"/>
    </row>
    <row r="10" spans="1:10" s="14" customFormat="1" ht="20.25" customHeight="1" x14ac:dyDescent="0.15">
      <c r="A10" s="12">
        <v>4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5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6</v>
      </c>
      <c r="B12" s="12"/>
      <c r="C12" s="13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s="14" customFormat="1" ht="20.25" customHeight="1" x14ac:dyDescent="0.15">
      <c r="A13" s="12">
        <v>7</v>
      </c>
      <c r="B13" s="12"/>
      <c r="C13" s="13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8"/>
    </row>
    <row r="14" spans="1:10" s="14" customFormat="1" ht="20.25" customHeight="1" x14ac:dyDescent="0.15">
      <c r="A14" s="12">
        <v>8</v>
      </c>
      <c r="B14" s="12"/>
      <c r="C14" s="12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8"/>
    </row>
    <row r="15" spans="1:10" ht="20.25" customHeight="1" x14ac:dyDescent="0.15">
      <c r="A15" s="1">
        <v>9</v>
      </c>
      <c r="B15" s="1"/>
      <c r="C15" s="1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10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11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12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 x14ac:dyDescent="0.15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 x14ac:dyDescent="0.15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2015-05-21T07:11:06Z</dcterms:modified>
</cp:coreProperties>
</file>