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54" firstSheet="4" activeTab="17"/>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r:id="rId6"/>
    <sheet name="晓起皇菊" sheetId="4" r:id="rId7"/>
    <sheet name="红斗车订单" sheetId="5" r:id="rId8"/>
    <sheet name="枇杷" sheetId="8" state="hidden" r:id="rId9"/>
    <sheet name="枇杷代理价格表" sheetId="9" state="hidden" r:id="rId10"/>
    <sheet name="荔枝" sheetId="10" r:id="rId11"/>
    <sheet name="荔枝妹妹代理价格表" sheetId="11" state="hidden" r:id="rId12"/>
    <sheet name="荔枝代理价" sheetId="18" state="hidden" r:id="rId13"/>
    <sheet name="樱桃" sheetId="12" r:id="rId14"/>
    <sheet name="樱桃代理价格表" sheetId="13" r:id="rId15"/>
    <sheet name="财神椰" sheetId="15" state="hidden" r:id="rId16"/>
    <sheet name="财神椰代理价格" sheetId="16" state="hidden" r:id="rId17"/>
    <sheet name="榴莲哥" sheetId="19" r:id="rId18"/>
    <sheet name="杨梅" sheetId="20" r:id="rId19"/>
  </sheets>
  <definedNames>
    <definedName name="_xlnm._FilterDatabase" localSheetId="0" hidden="1">你好芒!$A$3:$J$3</definedName>
  </definedNames>
  <calcPr calcId="152511"/>
</workbook>
</file>

<file path=xl/calcChain.xml><?xml version="1.0" encoding="utf-8"?>
<calcChain xmlns="http://schemas.openxmlformats.org/spreadsheetml/2006/main">
  <c r="H24" i="20" l="1"/>
  <c r="F24" i="20"/>
  <c r="H23" i="20"/>
  <c r="F23" i="20"/>
  <c r="H22" i="20"/>
  <c r="F22" i="20"/>
  <c r="H21" i="20"/>
  <c r="F21" i="20"/>
  <c r="H20" i="20"/>
  <c r="F20" i="20"/>
  <c r="H19" i="20"/>
  <c r="F19" i="20"/>
  <c r="H18" i="20"/>
  <c r="F18" i="20"/>
  <c r="H17" i="20"/>
  <c r="F17" i="20"/>
  <c r="H16" i="20"/>
  <c r="F16" i="20"/>
  <c r="H15" i="20"/>
  <c r="F15" i="20"/>
  <c r="H14" i="20"/>
  <c r="F14" i="20"/>
  <c r="H13" i="20"/>
  <c r="F13" i="20"/>
  <c r="H12" i="20"/>
  <c r="F12" i="20"/>
  <c r="H11" i="20"/>
  <c r="F11" i="20"/>
  <c r="H10" i="20"/>
  <c r="F10" i="20"/>
  <c r="H9" i="20"/>
  <c r="F9" i="20"/>
  <c r="H8" i="20"/>
  <c r="F8" i="20"/>
  <c r="H7" i="20"/>
  <c r="F7" i="20"/>
  <c r="H6" i="20"/>
  <c r="F6" i="20"/>
  <c r="H5" i="20"/>
  <c r="F5" i="20"/>
  <c r="H4" i="20"/>
  <c r="F4" i="20"/>
  <c r="H24" i="19" l="1"/>
  <c r="F24" i="19"/>
  <c r="H23" i="19"/>
  <c r="F23" i="19"/>
  <c r="H22" i="19"/>
  <c r="F22" i="19"/>
  <c r="H21" i="19"/>
  <c r="F21" i="19"/>
  <c r="H20" i="19"/>
  <c r="F20" i="19"/>
  <c r="H19" i="19"/>
  <c r="F19" i="19"/>
  <c r="H18" i="19"/>
  <c r="F18" i="19"/>
  <c r="H17" i="19"/>
  <c r="F17" i="19"/>
  <c r="H16" i="19"/>
  <c r="F16" i="19"/>
  <c r="H15" i="19"/>
  <c r="F15" i="19"/>
  <c r="H14" i="19"/>
  <c r="F14" i="19"/>
  <c r="H13" i="19"/>
  <c r="F13" i="19"/>
  <c r="H12" i="19"/>
  <c r="F12" i="19"/>
  <c r="H11" i="19"/>
  <c r="F11" i="19"/>
  <c r="H10" i="19"/>
  <c r="F10" i="19"/>
  <c r="H9" i="19"/>
  <c r="F9" i="19"/>
  <c r="H8" i="19"/>
  <c r="F8" i="19"/>
  <c r="H7" i="19"/>
  <c r="F7" i="19"/>
  <c r="H6" i="19"/>
  <c r="F6" i="19"/>
  <c r="H5" i="19"/>
  <c r="F5" i="19"/>
  <c r="H4" i="19"/>
  <c r="F4" i="19"/>
  <c r="H51" i="10"/>
  <c r="F51" i="10"/>
  <c r="H50" i="10"/>
  <c r="F50" i="10"/>
  <c r="H49" i="10"/>
  <c r="F49" i="10"/>
  <c r="H48" i="10"/>
  <c r="F48" i="10"/>
  <c r="H47" i="10"/>
  <c r="F47" i="10"/>
  <c r="H46" i="10"/>
  <c r="F46" i="10"/>
  <c r="H45" i="10"/>
  <c r="F45" i="10"/>
  <c r="H44" i="10"/>
  <c r="F44" i="10"/>
  <c r="H43" i="10"/>
  <c r="F43" i="10"/>
  <c r="H42" i="10"/>
  <c r="F42" i="10"/>
  <c r="H41" i="10"/>
  <c r="F41" i="10"/>
  <c r="H40" i="10"/>
  <c r="F40" i="10"/>
  <c r="H39" i="10"/>
  <c r="F39" i="10"/>
  <c r="H38" i="10"/>
  <c r="F38" i="10"/>
  <c r="H37" i="10"/>
  <c r="F37" i="10"/>
  <c r="H36" i="10"/>
  <c r="F36" i="10"/>
  <c r="H35" i="10"/>
  <c r="F35" i="10"/>
  <c r="H34" i="10"/>
  <c r="F34" i="10"/>
  <c r="H33" i="10"/>
  <c r="F33" i="10"/>
  <c r="H32" i="10"/>
  <c r="F32" i="10"/>
  <c r="H31" i="10"/>
  <c r="F31" i="10"/>
  <c r="H30" i="10"/>
  <c r="F30" i="10"/>
  <c r="H29" i="10"/>
  <c r="F29" i="10"/>
  <c r="H28" i="10"/>
  <c r="F28" i="10"/>
  <c r="H16" i="10"/>
  <c r="F16" i="10"/>
  <c r="H15" i="10"/>
  <c r="F15" i="10"/>
  <c r="H14" i="10"/>
  <c r="F14" i="10"/>
  <c r="H8" i="10"/>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24" i="15"/>
  <c r="F24" i="15"/>
  <c r="H23" i="15"/>
  <c r="F23" i="15"/>
  <c r="H22" i="15"/>
  <c r="F22" i="15"/>
  <c r="H21" i="15"/>
  <c r="F21" i="15"/>
  <c r="H20" i="15"/>
  <c r="F20" i="15"/>
  <c r="H19" i="15"/>
  <c r="F19" i="15"/>
  <c r="H18" i="15"/>
  <c r="F18" i="15"/>
  <c r="H17" i="15"/>
  <c r="F17" i="15"/>
  <c r="H16" i="15"/>
  <c r="F16" i="15"/>
  <c r="H15" i="15"/>
  <c r="F15" i="15"/>
  <c r="H14" i="15"/>
  <c r="F14" i="15"/>
  <c r="H13" i="15"/>
  <c r="F13" i="15"/>
  <c r="H12" i="15"/>
  <c r="F12" i="15"/>
  <c r="H11" i="15"/>
  <c r="F11" i="15"/>
  <c r="H10" i="15"/>
  <c r="F10" i="15"/>
  <c r="H9" i="15"/>
  <c r="F9" i="15"/>
  <c r="H8" i="15"/>
  <c r="F8" i="15"/>
  <c r="H7" i="15"/>
  <c r="F7" i="15"/>
  <c r="H6" i="15"/>
  <c r="F6" i="15"/>
  <c r="H5" i="15"/>
  <c r="F5" i="15"/>
  <c r="H4" i="15"/>
  <c r="F4" i="15"/>
  <c r="H25" i="14"/>
  <c r="F25" i="14"/>
  <c r="H24" i="14"/>
  <c r="F24" i="14"/>
  <c r="H23" i="14"/>
  <c r="F23" i="14"/>
  <c r="H22" i="14"/>
  <c r="F22" i="14"/>
  <c r="H21" i="14"/>
  <c r="F21" i="14"/>
  <c r="H20" i="14"/>
  <c r="F20" i="14"/>
  <c r="H19" i="14"/>
  <c r="F19" i="14"/>
  <c r="H18" i="14"/>
  <c r="F18" i="14"/>
  <c r="H17" i="14"/>
  <c r="F17" i="14"/>
  <c r="H16" i="14"/>
  <c r="F16" i="14"/>
  <c r="H15" i="14"/>
  <c r="F15" i="14"/>
  <c r="H14" i="14"/>
  <c r="F14" i="14"/>
  <c r="H13" i="14"/>
  <c r="F13" i="14"/>
  <c r="H12" i="14"/>
  <c r="F12" i="14"/>
  <c r="H11" i="14"/>
  <c r="F11" i="14"/>
  <c r="H10" i="14"/>
  <c r="F10" i="14"/>
  <c r="H9" i="14"/>
  <c r="F9" i="14"/>
  <c r="H8" i="14"/>
  <c r="F8" i="14"/>
  <c r="H7" i="14"/>
  <c r="F7" i="14"/>
  <c r="H6" i="14"/>
  <c r="F6" i="14"/>
  <c r="H5" i="14"/>
  <c r="F5" i="14"/>
  <c r="H25" i="12" l="1"/>
  <c r="F25" i="12"/>
  <c r="H24" i="12"/>
  <c r="F24" i="12"/>
  <c r="H23" i="12"/>
  <c r="F23" i="12"/>
  <c r="H22" i="12"/>
  <c r="F22" i="12"/>
  <c r="H21" i="12"/>
  <c r="F21" i="12"/>
  <c r="H20" i="12"/>
  <c r="F20" i="12"/>
  <c r="H19" i="12"/>
  <c r="F19" i="12"/>
  <c r="H18" i="12"/>
  <c r="F18" i="12"/>
  <c r="H17" i="12"/>
  <c r="F17" i="12"/>
  <c r="H16" i="12"/>
  <c r="F16" i="12"/>
  <c r="H15" i="12"/>
  <c r="F15" i="12"/>
  <c r="H14" i="12"/>
  <c r="F14" i="12"/>
  <c r="H13" i="12"/>
  <c r="F13" i="12"/>
  <c r="H12" i="12"/>
  <c r="F12" i="12"/>
  <c r="H11" i="12"/>
  <c r="F11" i="12"/>
  <c r="H10" i="12"/>
  <c r="F10" i="12"/>
  <c r="H9" i="12"/>
  <c r="F9" i="12"/>
  <c r="H8" i="12"/>
  <c r="F8" i="12"/>
  <c r="H7" i="12"/>
  <c r="F7" i="12"/>
  <c r="H6" i="12"/>
  <c r="F6" i="12"/>
  <c r="H5" i="12"/>
  <c r="F5" i="12"/>
  <c r="H27" i="10"/>
  <c r="F27" i="10"/>
  <c r="H26" i="10"/>
  <c r="F26" i="10"/>
  <c r="H25" i="10"/>
  <c r="F25" i="10"/>
  <c r="H24" i="10"/>
  <c r="F24" i="10"/>
  <c r="H23" i="10"/>
  <c r="F23" i="10"/>
  <c r="H22" i="10"/>
  <c r="F22" i="10"/>
  <c r="H21" i="10"/>
  <c r="F21" i="10"/>
  <c r="H20" i="10"/>
  <c r="F20" i="10"/>
  <c r="H19" i="10"/>
  <c r="F19" i="10"/>
  <c r="H18" i="10"/>
  <c r="F18" i="10"/>
  <c r="H17" i="10"/>
  <c r="F17" i="10"/>
  <c r="H13" i="10"/>
  <c r="F13" i="10"/>
  <c r="H12" i="10"/>
  <c r="F12" i="10"/>
  <c r="H11" i="10"/>
  <c r="F11" i="10"/>
  <c r="H10" i="10"/>
  <c r="F10" i="10"/>
  <c r="H9" i="10"/>
  <c r="F9" i="10"/>
  <c r="H7" i="10"/>
  <c r="F7" i="10"/>
  <c r="H82" i="1" l="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4" i="1"/>
  <c r="F44" i="1"/>
  <c r="H43" i="1"/>
  <c r="F43" i="1"/>
  <c r="H42" i="1"/>
  <c r="F42" i="1"/>
  <c r="H41" i="1"/>
  <c r="F41" i="1"/>
  <c r="H40" i="1"/>
  <c r="F40" i="1"/>
  <c r="F9" i="3"/>
  <c r="H6" i="5"/>
  <c r="H25" i="5"/>
  <c r="F25" i="5"/>
  <c r="H24" i="5"/>
  <c r="F24" i="5"/>
  <c r="H23" i="5"/>
  <c r="F23" i="5"/>
  <c r="H22" i="5"/>
  <c r="F22" i="5"/>
  <c r="H21" i="5"/>
  <c r="F21" i="5"/>
  <c r="H20" i="5"/>
  <c r="F20" i="5"/>
  <c r="H19" i="5"/>
  <c r="F19" i="5"/>
  <c r="H18" i="5"/>
  <c r="F18" i="5"/>
  <c r="H17" i="5"/>
  <c r="F17" i="5"/>
  <c r="H16" i="5"/>
  <c r="F16" i="5"/>
  <c r="H15" i="5"/>
  <c r="F15" i="5"/>
  <c r="H14" i="5"/>
  <c r="H12" i="5"/>
  <c r="H11" i="5"/>
  <c r="H10" i="5"/>
  <c r="H10" i="3"/>
  <c r="H8" i="3"/>
  <c r="F8" i="3"/>
  <c r="H14" i="1" l="1"/>
  <c r="F14" i="1"/>
  <c r="H16"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F16" i="1"/>
  <c r="F17" i="1"/>
  <c r="H17" i="1"/>
  <c r="F18" i="1"/>
  <c r="H18" i="1"/>
  <c r="F19" i="1"/>
  <c r="H19" i="1"/>
  <c r="F20" i="1"/>
  <c r="H20" i="1"/>
  <c r="F21" i="1"/>
  <c r="H21" i="1"/>
  <c r="F22" i="1"/>
  <c r="H22" i="1"/>
  <c r="F23" i="1"/>
  <c r="H23" i="1"/>
  <c r="F24" i="1"/>
  <c r="H24" i="1"/>
  <c r="F25" i="1"/>
  <c r="H25" i="1"/>
  <c r="H15" i="1"/>
  <c r="F15" i="1"/>
  <c r="F6" i="4"/>
  <c r="H6" i="4"/>
  <c r="F7" i="4"/>
  <c r="H7" i="4"/>
  <c r="F8" i="4"/>
  <c r="H8" i="4"/>
  <c r="F9" i="4"/>
  <c r="H9" i="4"/>
  <c r="F10" i="4"/>
  <c r="H10" i="4"/>
  <c r="F11" i="4"/>
  <c r="H11" i="4"/>
  <c r="F12" i="4"/>
  <c r="H12" i="4"/>
  <c r="F13" i="4"/>
  <c r="H13" i="4"/>
  <c r="F14" i="4"/>
  <c r="H14" i="4"/>
  <c r="F15" i="4"/>
  <c r="H15" i="4"/>
  <c r="F16" i="4"/>
  <c r="H16" i="4"/>
  <c r="F17" i="4"/>
  <c r="H17" i="4"/>
  <c r="F18" i="4"/>
  <c r="H18" i="4"/>
  <c r="F19" i="4"/>
  <c r="H19" i="4"/>
  <c r="F20" i="4"/>
  <c r="H20" i="4"/>
  <c r="F21" i="4"/>
  <c r="H21" i="4"/>
  <c r="F22" i="4"/>
  <c r="H22" i="4"/>
  <c r="F23" i="4"/>
  <c r="H23" i="4"/>
  <c r="F24" i="4"/>
  <c r="H24" i="4"/>
  <c r="F25" i="4"/>
  <c r="H25" i="4"/>
  <c r="H5" i="4"/>
  <c r="F5" i="4"/>
  <c r="H7" i="3"/>
  <c r="H11" i="3"/>
  <c r="H12" i="3"/>
  <c r="H13" i="3"/>
  <c r="H14" i="3"/>
  <c r="H15" i="3"/>
  <c r="H16" i="3"/>
  <c r="H17" i="3"/>
  <c r="H18" i="3"/>
  <c r="H19" i="3"/>
  <c r="H20" i="3"/>
  <c r="H21" i="3"/>
  <c r="H22" i="3"/>
  <c r="H23" i="3"/>
  <c r="H24" i="3"/>
  <c r="H25" i="3"/>
  <c r="F7" i="3"/>
  <c r="F10" i="3"/>
  <c r="F11" i="3"/>
  <c r="F12" i="3"/>
  <c r="F13" i="3"/>
  <c r="F14" i="3"/>
  <c r="F15" i="3"/>
  <c r="F16" i="3"/>
  <c r="F17" i="3"/>
  <c r="F18" i="3"/>
  <c r="F19" i="3"/>
  <c r="F20" i="3"/>
  <c r="F21" i="3"/>
  <c r="F22" i="3"/>
  <c r="F23" i="3"/>
  <c r="F24" i="3"/>
  <c r="F25" i="3"/>
  <c r="H5" i="2"/>
  <c r="H6" i="2"/>
  <c r="H7" i="2"/>
  <c r="H8" i="2"/>
  <c r="H9" i="2"/>
  <c r="H10" i="2"/>
  <c r="H11" i="2"/>
  <c r="H12" i="2"/>
  <c r="H13" i="2"/>
  <c r="H14" i="2"/>
  <c r="H15" i="2"/>
  <c r="H16" i="2"/>
  <c r="H17" i="2"/>
  <c r="H18" i="2"/>
  <c r="H19" i="2"/>
  <c r="H20" i="2"/>
  <c r="H21" i="2"/>
  <c r="H22" i="2"/>
  <c r="H23" i="2"/>
  <c r="H24" i="2"/>
  <c r="F5" i="2"/>
  <c r="F6" i="2"/>
  <c r="F7" i="2"/>
  <c r="F8" i="2"/>
  <c r="F9" i="2"/>
  <c r="F10" i="2"/>
  <c r="F11" i="2"/>
  <c r="F12" i="2"/>
  <c r="F13" i="2"/>
  <c r="F14" i="2"/>
  <c r="F15" i="2"/>
  <c r="F16" i="2"/>
  <c r="F17" i="2"/>
  <c r="F18" i="2"/>
  <c r="F19" i="2"/>
  <c r="F20" i="2"/>
  <c r="F21" i="2"/>
  <c r="F22" i="2"/>
  <c r="F23" i="2"/>
  <c r="F24" i="2"/>
  <c r="H4" i="2"/>
  <c r="F4" i="2"/>
  <c r="F6" i="3"/>
  <c r="H6" i="3"/>
  <c r="H5" i="3"/>
  <c r="F5" i="3"/>
  <c r="H13" i="1"/>
  <c r="F13" i="1"/>
  <c r="H12" i="1"/>
  <c r="F12" i="1"/>
  <c r="H11" i="1"/>
  <c r="H10" i="1"/>
  <c r="H9" i="1"/>
  <c r="H8" i="1"/>
  <c r="H7" i="1"/>
  <c r="H6" i="1"/>
  <c r="H5" i="1"/>
  <c r="H4" i="1"/>
  <c r="F11" i="1"/>
  <c r="F10" i="1"/>
  <c r="F9" i="1"/>
  <c r="F8" i="1"/>
  <c r="F5" i="1" l="1"/>
  <c r="F6" i="1"/>
  <c r="F7" i="1"/>
  <c r="F4" i="1"/>
</calcChain>
</file>

<file path=xl/sharedStrings.xml><?xml version="1.0" encoding="utf-8"?>
<sst xmlns="http://schemas.openxmlformats.org/spreadsheetml/2006/main" count="756" uniqueCount="394">
  <si>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</si>
  <si>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</si>
  <si>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</si>
  <si>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</si>
  <si>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</si>
  <si>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</si>
  <si>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</si>
  <si>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</si>
  <si>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</si>
  <si>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</si>
  <si>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</si>
  <si>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</si>
  <si>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</si>
  <si>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</si>
  <si>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</si>
  <si>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</si>
  <si>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</si>
  <si>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</si>
  <si>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</si>
  <si>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</si>
  <si>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</si>
  <si>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</si>
  <si>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</si>
  <si>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</si>
  <si>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</si>
  <si>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</si>
  <si>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</si>
  <si>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</si>
  <si>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</si>
  <si>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</si>
  <si>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</si>
  <si>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</si>
  <si>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</si>
  <si>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</si>
  <si>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</si>
  <si>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</si>
  <si>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</si>
  <si>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</si>
  <si>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</si>
  <si>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</si>
  <si>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</si>
  <si>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</si>
  <si>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</si>
  <si>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</si>
  <si>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</si>
  <si>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</si>
  <si>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</si>
  <si>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</si>
  <si>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</si>
  <si>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</si>
  <si>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</si>
  <si>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</si>
  <si>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</si>
  <si>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</si>
  <si>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</si>
  <si>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</si>
  <si>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</si>
  <si>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</si>
  <si>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</si>
  <si>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</si>
  <si>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</si>
  <si>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</si>
  <si>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</si>
  <si>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</si>
  <si>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</si>
  <si>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</si>
  <si>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</si>
  <si>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</si>
  <si>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</si>
  <si>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</si>
  <si>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</si>
  <si>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</si>
  <si>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</si>
  <si>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</si>
  <si>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</si>
  <si>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</si>
  <si>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</si>
  <si>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</si>
  <si>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</si>
  <si>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</si>
  <si>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</si>
  <si>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</si>
  <si>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</si>
  <si>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</si>
  <si>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</si>
  <si>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</si>
  <si>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</si>
  <si>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</si>
  <si>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</si>
  <si>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</si>
  <si>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</si>
  <si>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</si>
  <si>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</si>
  <si>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</si>
  <si>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</si>
  <si>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</si>
  <si>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</si>
  <si>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</si>
  <si>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</si>
  <si>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</si>
  <si>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</si>
  <si>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</si>
  <si>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</si>
  <si>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</si>
  <si>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</si>
  <si>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</si>
  <si>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</si>
  <si>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</si>
  <si>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</si>
  <si>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</si>
  <si>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</si>
  <si>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</si>
  <si>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</si>
  <si>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</si>
  <si>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</si>
  <si>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</si>
  <si>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</si>
  <si>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</si>
  <si>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</si>
  <si>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</si>
  <si>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</si>
  <si>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</si>
  <si>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</si>
  <si>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</si>
  <si>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</si>
  <si>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</si>
  <si>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</si>
  <si>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</si>
  <si>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</si>
  <si>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</si>
  <si>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</si>
  <si>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</si>
  <si>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</si>
  <si>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</si>
  <si>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</si>
  <si>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</si>
  <si>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</si>
  <si>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</si>
  <si>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</si>
  <si>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</si>
  <si>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</si>
  <si>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</si>
  <si>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</si>
  <si>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</si>
  <si>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</si>
  <si>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</si>
  <si>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</si>
  <si>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</si>
  <si>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</si>
  <si>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</si>
  <si>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</si>
  <si>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</si>
  <si>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</si>
  <si>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</si>
  <si>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</si>
  <si>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</si>
  <si>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</si>
  <si>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</si>
  <si>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</si>
  <si>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</si>
  <si>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</si>
  <si>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</si>
  <si>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</si>
  <si>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</si>
  <si>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</si>
  <si>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</si>
  <si>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</si>
  <si>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</si>
  <si>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</si>
  <si>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</si>
  <si>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</si>
  <si>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</si>
  <si>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</si>
  <si>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</si>
  <si>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</si>
  <si>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</si>
  <si>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</si>
  <si>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</si>
  <si>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</si>
  <si>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</si>
  <si>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</si>
  <si>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</si>
  <si>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</si>
  <si>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</si>
  <si>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</si>
  <si>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</si>
  <si>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</si>
  <si>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</si>
  <si>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</si>
  <si>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</si>
  <si>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</si>
  <si>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</si>
  <si>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</si>
  <si>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</si>
  <si>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</si>
  <si>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</si>
  <si>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</si>
  <si>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</si>
  <si>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</si>
  <si>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</si>
  <si>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</si>
  <si>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</si>
  <si>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</si>
  <si>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</si>
  <si>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</si>
  <si>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</si>
  <si>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</si>
  <si>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</si>
  <si>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</si>
  <si>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</si>
  <si>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</si>
  <si>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</si>
  <si>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</si>
  <si>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</si>
  <si>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</si>
  <si>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</si>
  <si>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</si>
  <si>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</si>
  <si>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</si>
  <si>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</si>
  <si>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</si>
  <si>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</si>
  <si>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</si>
  <si>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</si>
  <si>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</si>
  <si>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</si>
  <si>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</si>
  <si>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</si>
  <si>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</si>
  <si>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</si>
  <si>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</si>
  <si>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</si>
  <si>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</si>
  <si>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</si>
  <si>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</si>
  <si>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</si>
  <si>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</si>
  <si>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</si>
  <si>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</si>
  <si>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</si>
  <si>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</si>
  <si>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</si>
  <si>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</si>
  <si>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</si>
  <si>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</si>
  <si>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</si>
  <si>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</si>
  <si>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</si>
  <si>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</si>
  <si>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</si>
  <si>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</si>
  <si>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</si>
  <si>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</si>
  <si>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</si>
  <si>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</si>
  <si>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</si>
  <si>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</si>
  <si>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</si>
  <si>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</si>
  <si>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</si>
  <si>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</si>
  <si>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</si>
  <si>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</si>
  <si>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</si>
  <si>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</si>
  <si>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</si>
  <si>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</si>
  <si>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</si>
  <si>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</si>
  <si>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</si>
  <si>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</si>
  <si>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</si>
  <si>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</si>
  <si>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</si>
  <si>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</si>
  <si>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</si>
  <si>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</si>
  <si>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</si>
  <si>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</si>
  <si>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</si>
  <si>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</si>
  <si>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</si>
  <si>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</si>
  <si>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</si>
  <si>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</si>
  <si>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</si>
  <si>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</si>
  <si>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</si>
  <si>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</si>
  <si>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</si>
  <si>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</si>
  <si>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</si>
  <si>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</si>
  <si>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</si>
  <si>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</si>
  <si>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</si>
  <si>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</si>
  <si>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</si>
  <si>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</si>
  <si>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</si>
  <si>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</si>
  <si>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</si>
  <si>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</si>
  <si>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</si>
  <si>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</si>
  <si>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</si>
  <si>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</si>
  <si>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</si>
  <si>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</si>
  <si>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</si>
  <si>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</si>
  <si>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</si>
  <si>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</si>
  <si>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</si>
  <si>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</si>
  <si>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</si>
  <si>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</si>
  <si>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</si>
  <si>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</si>
  <si>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</si>
  <si>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</si>
  <si>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</si>
  <si>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</si>
  <si>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</si>
  <si>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</si>
  <si>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</si>
  <si>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</si>
  <si>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</si>
  <si>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</si>
  <si>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</si>
  <si>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</si>
  <si>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</si>
  <si>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</si>
  <si>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</si>
  <si>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</si>
  <si>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</si>
  <si>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</si>
  <si>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</si>
  <si>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</si>
  <si>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</si>
  <si>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</si>
  <si>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</si>
  <si>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</si>
  <si>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</si>
  <si>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</si>
  <si>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</si>
  <si>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</si>
  <si>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</si>
  <si>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</si>
  <si>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</si>
  <si>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</si>
  <si>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</si>
  <si>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</si>
  <si>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</si>
  <si>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</si>
  <si>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</si>
  <si>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</si>
  <si>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</si>
  <si>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</si>
  <si>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</si>
  <si>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</si>
  <si>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</si>
  <si>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</si>
  <si>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</si>
  <si>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</si>
  <si>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</si>
  <si>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</si>
  <si>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</si>
  <si>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</si>
  <si>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</si>
  <si>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</si>
  <si>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</si>
  <si>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</si>
  <si>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</si>
  <si>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</si>
  <si>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</si>
  <si>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未付款</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</si>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</sst>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4">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10" borderId="1" xfId="0" applyFill="1" applyBorder="1"/>
    <xf numFmtId="14" fontId="0" fillId="10" borderId="1" xfId="0" applyNumberFormat="1" applyFill="1" applyBorder="1"/>
    <xf numFmtId="0" fontId="0" fillId="10" borderId="1" xfId="0" applyFill="1" applyBorder="1" applyAlignment="1">
      <alignment horizontal="center"/>
    </xf>
    <xf numFmtId="49" fontId="0" fillId="10" borderId="1" xfId="0" applyNumberFormat="1" applyFill="1" applyBorder="1"/>
    <xf numFmtId="0" fontId="0" fillId="10" borderId="0" xfId="0" applyFill="1"/>
    <xf numFmtId="0" fontId="0" fillId="0" borderId="2" xfId="0" applyFill="1" applyBorder="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5" workbookViewId="0">
      <selection activeCell="B56" sqref="B5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158</v>
      </c>
      <c r="E1" s="20">
        <v>188</v>
      </c>
    </row>
    <row r="2" spans="1:10" x14ac:dyDescent="0.15">
      <c r="B2" t="s">
        <v>26</v>
      </c>
      <c r="C2" s="17" t="s">
        <v>21</v>
      </c>
      <c r="D2" s="17">
        <v>168</v>
      </c>
      <c r="E2" s="18">
        <v>198</v>
      </c>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6" t="s">
        <v>6</v>
      </c>
      <c r="C4" s="7">
        <v>42074</v>
      </c>
      <c r="D4" s="5">
        <v>2</v>
      </c>
      <c r="E4" s="8">
        <v>178</v>
      </c>
      <c r="F4" s="8">
        <f t="shared" ref="F4:F15" si="0">D4*E4</f>
        <v>356</v>
      </c>
      <c r="G4" s="8">
        <v>38</v>
      </c>
      <c r="H4" s="8">
        <f>D4*G4</f>
        <v>76</v>
      </c>
      <c r="I4" s="8" t="s">
        <v>10</v>
      </c>
      <c r="J4" s="27"/>
    </row>
    <row r="5" spans="1:10" s="9" customFormat="1" ht="20.25" customHeight="1" x14ac:dyDescent="0.15">
      <c r="A5" s="5">
        <v>2</v>
      </c>
      <c r="B5" s="5" t="s">
        <v>7</v>
      </c>
      <c r="C5" s="7">
        <v>42074</v>
      </c>
      <c r="D5" s="5">
        <v>1</v>
      </c>
      <c r="E5" s="8">
        <v>178</v>
      </c>
      <c r="F5" s="8">
        <f t="shared" si="0"/>
        <v>178</v>
      </c>
      <c r="G5" s="8">
        <v>38</v>
      </c>
      <c r="H5" s="8">
        <f t="shared" ref="H5:H13" si="1">D5*G5</f>
        <v>38</v>
      </c>
      <c r="I5" s="8" t="s">
        <v>10</v>
      </c>
      <c r="J5" s="27"/>
    </row>
    <row r="6" spans="1:10" s="9" customFormat="1" ht="20.25" customHeight="1" x14ac:dyDescent="0.15">
      <c r="A6" s="5">
        <v>3</v>
      </c>
      <c r="B6" s="5" t="s">
        <v>9</v>
      </c>
      <c r="C6" s="7">
        <v>42074</v>
      </c>
      <c r="D6" s="5">
        <v>1</v>
      </c>
      <c r="E6" s="8">
        <v>178</v>
      </c>
      <c r="F6" s="8">
        <f t="shared" si="0"/>
        <v>178</v>
      </c>
      <c r="G6" s="8">
        <v>38</v>
      </c>
      <c r="H6" s="8">
        <f t="shared" si="1"/>
        <v>38</v>
      </c>
      <c r="I6" s="8" t="s">
        <v>10</v>
      </c>
      <c r="J6" s="27"/>
    </row>
    <row r="7" spans="1:10" s="9" customFormat="1" ht="20.25" customHeight="1" x14ac:dyDescent="0.15">
      <c r="A7" s="5">
        <v>4</v>
      </c>
      <c r="B7" s="5" t="s">
        <v>8</v>
      </c>
      <c r="C7" s="7">
        <v>42074</v>
      </c>
      <c r="D7" s="5">
        <v>3</v>
      </c>
      <c r="E7" s="8">
        <v>178</v>
      </c>
      <c r="F7" s="8">
        <f t="shared" si="0"/>
        <v>534</v>
      </c>
      <c r="G7" s="8">
        <v>38</v>
      </c>
      <c r="H7" s="8">
        <f t="shared" si="1"/>
        <v>114</v>
      </c>
      <c r="I7" s="8" t="s">
        <v>10</v>
      </c>
      <c r="J7" s="27"/>
    </row>
    <row r="8" spans="1:10" s="9" customFormat="1" ht="20.25" customHeight="1" x14ac:dyDescent="0.15">
      <c r="A8" s="5">
        <v>5</v>
      </c>
      <c r="B8" s="5" t="s">
        <v>11</v>
      </c>
      <c r="C8" s="7">
        <v>42075</v>
      </c>
      <c r="D8" s="5">
        <v>1</v>
      </c>
      <c r="E8" s="8">
        <v>178</v>
      </c>
      <c r="F8" s="8">
        <f t="shared" si="0"/>
        <v>178</v>
      </c>
      <c r="G8" s="8">
        <v>38</v>
      </c>
      <c r="H8" s="8">
        <f t="shared" si="1"/>
        <v>38</v>
      </c>
      <c r="I8" s="8" t="s">
        <v>10</v>
      </c>
      <c r="J8" s="27"/>
    </row>
    <row r="9" spans="1:10" s="9" customFormat="1" ht="20.25" customHeight="1" x14ac:dyDescent="0.15">
      <c r="A9" s="5">
        <v>6</v>
      </c>
      <c r="B9" s="5" t="s">
        <v>14</v>
      </c>
      <c r="C9" s="7">
        <v>42075</v>
      </c>
      <c r="D9" s="5">
        <v>1</v>
      </c>
      <c r="E9" s="8">
        <v>178</v>
      </c>
      <c r="F9" s="8">
        <f t="shared" si="0"/>
        <v>178</v>
      </c>
      <c r="G9" s="8">
        <v>38</v>
      </c>
      <c r="H9" s="8">
        <f t="shared" si="1"/>
        <v>38</v>
      </c>
      <c r="I9" s="8" t="s">
        <v>10</v>
      </c>
      <c r="J9" s="27"/>
    </row>
    <row r="10" spans="1:10" s="9" customFormat="1" ht="20.25" customHeight="1" x14ac:dyDescent="0.15">
      <c r="A10" s="5">
        <v>7</v>
      </c>
      <c r="B10" s="5" t="s">
        <v>15</v>
      </c>
      <c r="C10" s="7">
        <v>42077</v>
      </c>
      <c r="D10" s="5">
        <v>6</v>
      </c>
      <c r="E10" s="8">
        <v>170</v>
      </c>
      <c r="F10" s="8">
        <f t="shared" si="0"/>
        <v>1020</v>
      </c>
      <c r="G10" s="8">
        <v>38</v>
      </c>
      <c r="H10" s="8">
        <f t="shared" si="1"/>
        <v>228</v>
      </c>
      <c r="I10" s="8" t="s">
        <v>10</v>
      </c>
      <c r="J10" s="27"/>
    </row>
    <row r="11" spans="1:10" s="9" customFormat="1" ht="20.25" customHeight="1" x14ac:dyDescent="0.15">
      <c r="A11" s="5">
        <v>8</v>
      </c>
      <c r="B11" s="5" t="s">
        <v>16</v>
      </c>
      <c r="C11" s="7">
        <v>42079</v>
      </c>
      <c r="D11" s="5">
        <v>1</v>
      </c>
      <c r="E11" s="8">
        <v>178</v>
      </c>
      <c r="F11" s="8">
        <f t="shared" si="0"/>
        <v>178</v>
      </c>
      <c r="G11" s="8">
        <v>38</v>
      </c>
      <c r="H11" s="8">
        <f t="shared" si="1"/>
        <v>38</v>
      </c>
      <c r="I11" s="8" t="s">
        <v>10</v>
      </c>
      <c r="J11" s="27"/>
    </row>
    <row r="12" spans="1:10" s="9" customFormat="1" ht="20.25" customHeight="1" x14ac:dyDescent="0.15">
      <c r="A12" s="5">
        <v>9</v>
      </c>
      <c r="B12" s="5" t="s">
        <v>20</v>
      </c>
      <c r="C12" s="7">
        <v>42083</v>
      </c>
      <c r="D12" s="5">
        <v>1</v>
      </c>
      <c r="E12" s="8">
        <v>168</v>
      </c>
      <c r="F12" s="8">
        <f t="shared" si="0"/>
        <v>168</v>
      </c>
      <c r="G12" s="8">
        <v>30</v>
      </c>
      <c r="H12" s="8">
        <f t="shared" si="1"/>
        <v>30</v>
      </c>
      <c r="I12" s="8" t="s">
        <v>10</v>
      </c>
      <c r="J12" s="27"/>
    </row>
    <row r="13" spans="1:10" s="9" customFormat="1" ht="20.25" customHeight="1" x14ac:dyDescent="0.15">
      <c r="A13" s="5">
        <v>10</v>
      </c>
      <c r="B13" s="5" t="s">
        <v>37</v>
      </c>
      <c r="C13" s="7">
        <v>42084</v>
      </c>
      <c r="D13" s="5">
        <v>1</v>
      </c>
      <c r="E13" s="8">
        <v>188</v>
      </c>
      <c r="F13" s="8">
        <f t="shared" si="0"/>
        <v>188</v>
      </c>
      <c r="G13" s="8">
        <v>20</v>
      </c>
      <c r="H13" s="8">
        <f t="shared" si="1"/>
        <v>20</v>
      </c>
      <c r="I13" s="8" t="s">
        <v>28</v>
      </c>
      <c r="J13" s="27"/>
    </row>
    <row r="14" spans="1:10" s="9" customFormat="1" ht="20.25" customHeight="1" x14ac:dyDescent="0.15">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x14ac:dyDescent="0.15">
      <c r="A15" s="5">
        <v>12</v>
      </c>
      <c r="B15" s="5" t="s">
        <v>30</v>
      </c>
      <c r="C15" s="7">
        <v>42085</v>
      </c>
      <c r="D15" s="5">
        <v>1</v>
      </c>
      <c r="E15" s="8">
        <v>168</v>
      </c>
      <c r="F15" s="8">
        <f t="shared" si="0"/>
        <v>168</v>
      </c>
      <c r="G15" s="8">
        <v>30</v>
      </c>
      <c r="H15" s="8">
        <f>D15*G15</f>
        <v>30</v>
      </c>
      <c r="I15" s="8" t="s">
        <v>28</v>
      </c>
      <c r="J15" s="27"/>
    </row>
    <row r="16" spans="1:10" s="9" customFormat="1" ht="20.25" customHeight="1" x14ac:dyDescent="0.15">
      <c r="A16" s="5">
        <v>13</v>
      </c>
      <c r="B16" s="5" t="s">
        <v>31</v>
      </c>
      <c r="C16" s="7">
        <v>42085</v>
      </c>
      <c r="D16" s="5">
        <v>1</v>
      </c>
      <c r="E16" s="8">
        <v>150</v>
      </c>
      <c r="F16" s="8">
        <f t="shared" ref="F16:F25" si="4">D16*E16</f>
        <v>150</v>
      </c>
      <c r="G16" s="8">
        <v>12</v>
      </c>
      <c r="H16" s="8">
        <f>D16*G16</f>
        <v>12</v>
      </c>
      <c r="I16" s="8" t="s">
        <v>28</v>
      </c>
      <c r="J16" s="27"/>
    </row>
    <row r="17" spans="1:10" s="9" customFormat="1" ht="20.25" customHeight="1" x14ac:dyDescent="0.15">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x14ac:dyDescent="0.15">
      <c r="A18" s="5">
        <v>15</v>
      </c>
      <c r="B18" s="5" t="s">
        <v>35</v>
      </c>
      <c r="C18" s="7">
        <v>42085</v>
      </c>
      <c r="D18" s="5">
        <v>2</v>
      </c>
      <c r="E18" s="8">
        <v>158</v>
      </c>
      <c r="F18" s="8">
        <f t="shared" si="4"/>
        <v>316</v>
      </c>
      <c r="G18" s="8">
        <v>20</v>
      </c>
      <c r="H18" s="8">
        <f t="shared" si="5"/>
        <v>40</v>
      </c>
      <c r="I18" s="8" t="s">
        <v>40</v>
      </c>
      <c r="J18" s="27"/>
    </row>
    <row r="19" spans="1:10" s="9" customFormat="1" ht="20.25" customHeight="1" x14ac:dyDescent="0.15">
      <c r="A19" s="5">
        <v>16</v>
      </c>
      <c r="B19" s="5" t="s">
        <v>39</v>
      </c>
      <c r="C19" s="7">
        <v>42087</v>
      </c>
      <c r="D19" s="5">
        <v>1</v>
      </c>
      <c r="E19" s="8">
        <v>158</v>
      </c>
      <c r="F19" s="8">
        <f t="shared" si="4"/>
        <v>158</v>
      </c>
      <c r="G19" s="8">
        <v>20</v>
      </c>
      <c r="H19" s="8">
        <f t="shared" si="5"/>
        <v>20</v>
      </c>
      <c r="I19" s="8" t="s">
        <v>42</v>
      </c>
      <c r="J19" s="27" t="s">
        <v>57</v>
      </c>
    </row>
    <row r="20" spans="1:10" s="9" customFormat="1" ht="20.25" customHeight="1" x14ac:dyDescent="0.15">
      <c r="A20" s="5">
        <v>17</v>
      </c>
      <c r="B20" s="5" t="s">
        <v>41</v>
      </c>
      <c r="C20" s="7">
        <v>42087</v>
      </c>
      <c r="D20" s="5">
        <v>1</v>
      </c>
      <c r="E20" s="8">
        <v>158</v>
      </c>
      <c r="F20" s="8">
        <f t="shared" si="4"/>
        <v>158</v>
      </c>
      <c r="G20" s="8">
        <v>20</v>
      </c>
      <c r="H20" s="8">
        <f t="shared" si="5"/>
        <v>20</v>
      </c>
      <c r="I20" s="8" t="s">
        <v>28</v>
      </c>
      <c r="J20" s="27" t="s">
        <v>56</v>
      </c>
    </row>
    <row r="21" spans="1:10" s="9" customFormat="1" ht="20.25" customHeight="1" x14ac:dyDescent="0.15">
      <c r="A21" s="5">
        <v>18</v>
      </c>
      <c r="B21" s="5" t="s">
        <v>44</v>
      </c>
      <c r="C21" s="7">
        <v>42087</v>
      </c>
      <c r="D21" s="5">
        <v>1</v>
      </c>
      <c r="E21" s="8">
        <v>158</v>
      </c>
      <c r="F21" s="8">
        <f t="shared" si="4"/>
        <v>158</v>
      </c>
      <c r="G21" s="8">
        <v>20</v>
      </c>
      <c r="H21" s="8">
        <f t="shared" si="5"/>
        <v>20</v>
      </c>
      <c r="I21" s="8" t="s">
        <v>45</v>
      </c>
      <c r="J21" s="27" t="s">
        <v>46</v>
      </c>
    </row>
    <row r="22" spans="1:10" s="9" customFormat="1" ht="20.25" customHeight="1" x14ac:dyDescent="0.15">
      <c r="A22" s="5">
        <v>19</v>
      </c>
      <c r="B22" s="5" t="s">
        <v>53</v>
      </c>
      <c r="C22" s="7">
        <v>42089</v>
      </c>
      <c r="D22" s="5">
        <v>3</v>
      </c>
      <c r="E22" s="8">
        <v>160</v>
      </c>
      <c r="F22" s="8">
        <f t="shared" si="4"/>
        <v>480</v>
      </c>
      <c r="G22" s="8">
        <v>22</v>
      </c>
      <c r="H22" s="8">
        <f t="shared" si="5"/>
        <v>66</v>
      </c>
      <c r="I22" s="8" t="s">
        <v>28</v>
      </c>
      <c r="J22" s="27" t="s">
        <v>67</v>
      </c>
    </row>
    <row r="23" spans="1:10" s="9" customFormat="1" ht="20.25" customHeight="1" x14ac:dyDescent="0.2">
      <c r="A23" s="5">
        <v>20</v>
      </c>
      <c r="B23" s="5" t="s">
        <v>55</v>
      </c>
      <c r="C23" s="7">
        <v>42089</v>
      </c>
      <c r="D23" s="5">
        <v>1</v>
      </c>
      <c r="E23" s="8">
        <v>168</v>
      </c>
      <c r="F23" s="8">
        <f t="shared" si="4"/>
        <v>168</v>
      </c>
      <c r="G23" s="8">
        <v>30</v>
      </c>
      <c r="H23" s="8">
        <f t="shared" si="5"/>
        <v>30</v>
      </c>
      <c r="I23" s="8" t="s">
        <v>54</v>
      </c>
      <c r="J23" s="29" t="s">
        <v>66</v>
      </c>
    </row>
    <row r="24" spans="1:10" s="9" customFormat="1" ht="20.25" customHeight="1" x14ac:dyDescent="0.15">
      <c r="A24" s="5">
        <v>21</v>
      </c>
      <c r="B24" s="5" t="s">
        <v>58</v>
      </c>
      <c r="C24" s="7">
        <v>42090</v>
      </c>
      <c r="D24" s="5">
        <v>1</v>
      </c>
      <c r="E24" s="8">
        <v>160</v>
      </c>
      <c r="F24" s="8">
        <f t="shared" si="4"/>
        <v>160</v>
      </c>
      <c r="G24" s="8">
        <v>22</v>
      </c>
      <c r="H24" s="8">
        <f t="shared" si="5"/>
        <v>22</v>
      </c>
      <c r="I24" s="8" t="s">
        <v>59</v>
      </c>
      <c r="J24" s="27" t="s">
        <v>68</v>
      </c>
    </row>
    <row r="25" spans="1:10" s="9" customFormat="1" ht="20.25" customHeight="1" x14ac:dyDescent="0.15">
      <c r="A25" s="5">
        <v>22</v>
      </c>
      <c r="B25" s="5" t="s">
        <v>62</v>
      </c>
      <c r="C25" s="7">
        <v>42091</v>
      </c>
      <c r="D25" s="5">
        <v>1</v>
      </c>
      <c r="E25" s="8">
        <v>168</v>
      </c>
      <c r="F25" s="8">
        <f t="shared" si="4"/>
        <v>168</v>
      </c>
      <c r="G25" s="8">
        <v>30</v>
      </c>
      <c r="H25" s="8">
        <f t="shared" si="5"/>
        <v>30</v>
      </c>
      <c r="I25" s="8" t="s">
        <v>64</v>
      </c>
      <c r="J25" s="27" t="s">
        <v>73</v>
      </c>
    </row>
    <row r="26" spans="1:10" s="9" customFormat="1" ht="20.25" customHeight="1" x14ac:dyDescent="0.15">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x14ac:dyDescent="0.15">
      <c r="A27" s="5">
        <v>24</v>
      </c>
      <c r="B27" s="5" t="s">
        <v>69</v>
      </c>
      <c r="C27" s="7">
        <v>42092</v>
      </c>
      <c r="D27" s="5">
        <v>1</v>
      </c>
      <c r="E27" s="8">
        <v>168</v>
      </c>
      <c r="F27" s="8">
        <f t="shared" si="6"/>
        <v>168</v>
      </c>
      <c r="G27" s="8">
        <v>30</v>
      </c>
      <c r="H27" s="8">
        <f t="shared" si="7"/>
        <v>30</v>
      </c>
      <c r="I27" s="8" t="s">
        <v>70</v>
      </c>
      <c r="J27" s="27" t="s">
        <v>65</v>
      </c>
    </row>
    <row r="28" spans="1:10" s="9" customFormat="1" ht="20.25" customHeight="1" x14ac:dyDescent="0.15">
      <c r="A28" s="5">
        <v>25</v>
      </c>
      <c r="B28" s="5" t="s">
        <v>75</v>
      </c>
      <c r="C28" s="7">
        <v>42093</v>
      </c>
      <c r="D28" s="5">
        <v>1</v>
      </c>
      <c r="E28" s="8">
        <v>168</v>
      </c>
      <c r="F28" s="8">
        <f t="shared" si="6"/>
        <v>168</v>
      </c>
      <c r="G28" s="8">
        <v>30</v>
      </c>
      <c r="H28" s="8">
        <f t="shared" si="7"/>
        <v>30</v>
      </c>
      <c r="I28" s="8" t="s">
        <v>70</v>
      </c>
      <c r="J28" s="27" t="s">
        <v>65</v>
      </c>
    </row>
    <row r="29" spans="1:10" s="9" customFormat="1" ht="20.25" customHeight="1" x14ac:dyDescent="0.15">
      <c r="A29" s="5">
        <v>26</v>
      </c>
      <c r="B29" s="5" t="s">
        <v>71</v>
      </c>
      <c r="C29" s="7">
        <v>42093</v>
      </c>
      <c r="D29" s="5">
        <v>2</v>
      </c>
      <c r="E29" s="8">
        <v>158</v>
      </c>
      <c r="F29" s="8">
        <f t="shared" si="6"/>
        <v>316</v>
      </c>
      <c r="G29" s="8">
        <v>20</v>
      </c>
      <c r="H29" s="8">
        <f t="shared" si="7"/>
        <v>40</v>
      </c>
      <c r="I29" s="8" t="s">
        <v>70</v>
      </c>
      <c r="J29" s="27" t="s">
        <v>72</v>
      </c>
    </row>
    <row r="30" spans="1:10" s="9" customFormat="1" ht="20.25" customHeight="1" x14ac:dyDescent="0.15">
      <c r="A30" s="5">
        <v>27</v>
      </c>
      <c r="B30" s="5" t="s">
        <v>93</v>
      </c>
      <c r="C30" s="7">
        <v>42095</v>
      </c>
      <c r="D30" s="5">
        <v>4</v>
      </c>
      <c r="E30" s="8">
        <v>160</v>
      </c>
      <c r="F30" s="8">
        <f t="shared" si="6"/>
        <v>640</v>
      </c>
      <c r="G30" s="8">
        <v>22</v>
      </c>
      <c r="H30" s="8">
        <f t="shared" si="7"/>
        <v>88</v>
      </c>
      <c r="I30" s="8" t="s">
        <v>94</v>
      </c>
      <c r="J30" s="27"/>
    </row>
    <row r="31" spans="1:10" s="9" customFormat="1" ht="20.25" customHeight="1" x14ac:dyDescent="0.15">
      <c r="A31" s="5">
        <v>28</v>
      </c>
      <c r="B31" s="5" t="s">
        <v>95</v>
      </c>
      <c r="C31" s="7">
        <v>42095</v>
      </c>
      <c r="D31" s="5">
        <v>1</v>
      </c>
      <c r="E31" s="8">
        <v>168</v>
      </c>
      <c r="F31" s="8">
        <f t="shared" si="6"/>
        <v>168</v>
      </c>
      <c r="G31" s="8">
        <v>30</v>
      </c>
      <c r="H31" s="8">
        <f t="shared" si="7"/>
        <v>30</v>
      </c>
      <c r="I31" s="8" t="s">
        <v>28</v>
      </c>
      <c r="J31" s="27"/>
    </row>
    <row r="32" spans="1:10" s="9" customFormat="1" ht="20.25" customHeight="1" x14ac:dyDescent="0.15">
      <c r="A32" s="5">
        <v>29</v>
      </c>
      <c r="B32" s="5" t="s">
        <v>96</v>
      </c>
      <c r="C32" s="7">
        <v>42096</v>
      </c>
      <c r="D32" s="5">
        <v>1</v>
      </c>
      <c r="E32" s="8">
        <v>160</v>
      </c>
      <c r="F32" s="8">
        <f t="shared" si="6"/>
        <v>160</v>
      </c>
      <c r="G32" s="8">
        <v>52</v>
      </c>
      <c r="H32" s="8">
        <f t="shared" si="7"/>
        <v>52</v>
      </c>
      <c r="I32" s="8" t="s">
        <v>98</v>
      </c>
      <c r="J32" s="27" t="s">
        <v>97</v>
      </c>
    </row>
    <row r="33" spans="1:10" s="9" customFormat="1" ht="20.25" customHeight="1" x14ac:dyDescent="0.15">
      <c r="A33" s="5">
        <v>30</v>
      </c>
      <c r="B33" s="5" t="s">
        <v>99</v>
      </c>
      <c r="C33" s="7">
        <v>42096</v>
      </c>
      <c r="D33" s="5">
        <v>1</v>
      </c>
      <c r="E33" s="8">
        <v>158</v>
      </c>
      <c r="F33" s="8">
        <f t="shared" si="6"/>
        <v>158</v>
      </c>
      <c r="G33" s="8">
        <v>20</v>
      </c>
      <c r="H33" s="8">
        <f t="shared" si="7"/>
        <v>20</v>
      </c>
      <c r="I33" s="8" t="s">
        <v>28</v>
      </c>
      <c r="J33" s="27" t="s">
        <v>100</v>
      </c>
    </row>
    <row r="34" spans="1:10" s="9" customFormat="1" ht="20.25" customHeight="1" x14ac:dyDescent="0.15">
      <c r="A34" s="5">
        <v>31</v>
      </c>
      <c r="B34" s="5" t="s">
        <v>101</v>
      </c>
      <c r="C34" s="7">
        <v>42101</v>
      </c>
      <c r="D34" s="5">
        <v>1</v>
      </c>
      <c r="E34" s="8">
        <v>158</v>
      </c>
      <c r="F34" s="8">
        <f t="shared" si="6"/>
        <v>158</v>
      </c>
      <c r="G34" s="8">
        <v>20</v>
      </c>
      <c r="H34" s="8">
        <f t="shared" si="7"/>
        <v>20</v>
      </c>
      <c r="I34" s="8" t="s">
        <v>103</v>
      </c>
      <c r="J34" s="27" t="s">
        <v>102</v>
      </c>
    </row>
    <row r="35" spans="1:10" s="9" customFormat="1" ht="20.25" customHeight="1" x14ac:dyDescent="0.15">
      <c r="A35" s="5">
        <v>32</v>
      </c>
      <c r="B35" s="5" t="s">
        <v>7</v>
      </c>
      <c r="C35" s="7">
        <v>42105</v>
      </c>
      <c r="D35" s="5">
        <v>1</v>
      </c>
      <c r="E35" s="8">
        <v>158</v>
      </c>
      <c r="F35" s="8">
        <f t="shared" si="6"/>
        <v>158</v>
      </c>
      <c r="G35" s="8">
        <v>20</v>
      </c>
      <c r="H35" s="8">
        <f t="shared" si="7"/>
        <v>20</v>
      </c>
      <c r="I35" s="8" t="s">
        <v>28</v>
      </c>
      <c r="J35" s="27" t="s">
        <v>104</v>
      </c>
    </row>
    <row r="36" spans="1:10" s="9" customFormat="1" ht="20.25" customHeight="1" x14ac:dyDescent="0.15">
      <c r="A36" s="5">
        <v>33</v>
      </c>
      <c r="B36" s="5" t="s">
        <v>105</v>
      </c>
      <c r="C36" s="7">
        <v>42105</v>
      </c>
      <c r="D36" s="5">
        <v>1</v>
      </c>
      <c r="E36" s="8">
        <v>138</v>
      </c>
      <c r="F36" s="8">
        <f t="shared" si="6"/>
        <v>138</v>
      </c>
      <c r="G36" s="8">
        <v>-138</v>
      </c>
      <c r="H36" s="8">
        <f t="shared" si="7"/>
        <v>-138</v>
      </c>
      <c r="I36" s="8" t="s">
        <v>28</v>
      </c>
      <c r="J36" s="27" t="s">
        <v>106</v>
      </c>
    </row>
    <row r="37" spans="1:10" s="9" customFormat="1" ht="20.25" customHeight="1" x14ac:dyDescent="0.15">
      <c r="A37" s="5">
        <v>34</v>
      </c>
      <c r="B37" s="5" t="s">
        <v>129</v>
      </c>
      <c r="C37" s="7">
        <v>42106</v>
      </c>
      <c r="D37" s="5">
        <v>1</v>
      </c>
      <c r="E37" s="8">
        <v>138</v>
      </c>
      <c r="F37" s="8">
        <f t="shared" si="6"/>
        <v>138</v>
      </c>
      <c r="G37" s="8">
        <v>20</v>
      </c>
      <c r="H37" s="8">
        <f t="shared" si="7"/>
        <v>20</v>
      </c>
      <c r="I37" s="8" t="s">
        <v>127</v>
      </c>
      <c r="J37" s="27" t="s">
        <v>130</v>
      </c>
    </row>
    <row r="38" spans="1:10" s="9" customFormat="1" ht="20.25" customHeight="1" x14ac:dyDescent="0.15">
      <c r="A38" s="5">
        <v>35</v>
      </c>
      <c r="B38" s="5" t="s">
        <v>128</v>
      </c>
      <c r="C38" s="7">
        <v>42107</v>
      </c>
      <c r="D38" s="5">
        <v>1</v>
      </c>
      <c r="E38" s="8">
        <v>158</v>
      </c>
      <c r="F38" s="8">
        <f t="shared" si="6"/>
        <v>158</v>
      </c>
      <c r="G38" s="8">
        <v>20</v>
      </c>
      <c r="H38" s="8">
        <f t="shared" si="7"/>
        <v>20</v>
      </c>
      <c r="I38" s="8" t="s">
        <v>127</v>
      </c>
      <c r="J38" s="27" t="s">
        <v>130</v>
      </c>
    </row>
    <row r="39" spans="1:10" s="9" customFormat="1" ht="20.25" customHeight="1" x14ac:dyDescent="0.15">
      <c r="A39" s="5">
        <v>36</v>
      </c>
      <c r="B39" s="5" t="s">
        <v>152</v>
      </c>
      <c r="C39" s="7">
        <v>42110</v>
      </c>
      <c r="D39" s="5">
        <v>1</v>
      </c>
      <c r="E39" s="8">
        <v>158</v>
      </c>
      <c r="F39" s="8">
        <f t="shared" si="6"/>
        <v>158</v>
      </c>
      <c r="G39" s="8">
        <v>20</v>
      </c>
      <c r="H39" s="8">
        <f t="shared" si="7"/>
        <v>20</v>
      </c>
      <c r="I39" s="8" t="s">
        <v>28</v>
      </c>
      <c r="J39" s="27" t="s">
        <v>153</v>
      </c>
    </row>
    <row r="40" spans="1:10" s="9" customFormat="1" ht="20.25" customHeight="1" x14ac:dyDescent="0.15">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x14ac:dyDescent="0.15">
      <c r="A41" s="5">
        <v>38</v>
      </c>
      <c r="B41" s="5" t="s">
        <v>156</v>
      </c>
      <c r="C41" s="7">
        <v>42110</v>
      </c>
      <c r="D41" s="5">
        <v>1</v>
      </c>
      <c r="E41" s="8">
        <v>168</v>
      </c>
      <c r="F41" s="8">
        <f t="shared" si="8"/>
        <v>168</v>
      </c>
      <c r="G41" s="8">
        <v>30</v>
      </c>
      <c r="H41" s="8">
        <f t="shared" si="9"/>
        <v>30</v>
      </c>
      <c r="I41" s="8" t="s">
        <v>157</v>
      </c>
      <c r="J41" s="27" t="s">
        <v>158</v>
      </c>
    </row>
    <row r="42" spans="1:10" s="9" customFormat="1" ht="20.25" customHeight="1" x14ac:dyDescent="0.15">
      <c r="A42" s="5">
        <v>39</v>
      </c>
      <c r="B42" s="5" t="s">
        <v>161</v>
      </c>
      <c r="C42" s="7">
        <v>42110</v>
      </c>
      <c r="D42" s="5">
        <v>1</v>
      </c>
      <c r="E42" s="8">
        <v>138</v>
      </c>
      <c r="F42" s="8">
        <f t="shared" si="8"/>
        <v>138</v>
      </c>
      <c r="G42" s="8">
        <v>20</v>
      </c>
      <c r="H42" s="8">
        <f t="shared" si="9"/>
        <v>20</v>
      </c>
      <c r="I42" s="8" t="s">
        <v>162</v>
      </c>
      <c r="J42" s="27" t="s">
        <v>163</v>
      </c>
    </row>
    <row r="43" spans="1:10" s="9" customFormat="1" ht="20.25" customHeight="1" x14ac:dyDescent="0.15">
      <c r="A43" s="5">
        <v>40</v>
      </c>
      <c r="B43" s="5" t="s">
        <v>164</v>
      </c>
      <c r="C43" s="7">
        <v>42110</v>
      </c>
      <c r="D43" s="5">
        <v>1</v>
      </c>
      <c r="E43" s="8">
        <v>168</v>
      </c>
      <c r="F43" s="8">
        <f t="shared" si="8"/>
        <v>168</v>
      </c>
      <c r="G43" s="8">
        <v>30</v>
      </c>
      <c r="H43" s="8">
        <f t="shared" si="9"/>
        <v>30</v>
      </c>
      <c r="I43" s="8" t="s">
        <v>165</v>
      </c>
      <c r="J43" s="27" t="s">
        <v>166</v>
      </c>
    </row>
    <row r="44" spans="1:10" s="9" customFormat="1" ht="20.25" customHeight="1" x14ac:dyDescent="0.15">
      <c r="A44" s="5">
        <v>41</v>
      </c>
      <c r="B44" s="5" t="s">
        <v>169</v>
      </c>
      <c r="C44" s="7">
        <v>42111</v>
      </c>
      <c r="D44" s="5">
        <v>1</v>
      </c>
      <c r="E44" s="8">
        <v>128</v>
      </c>
      <c r="F44" s="8">
        <f t="shared" si="8"/>
        <v>128</v>
      </c>
      <c r="G44" s="8">
        <v>20</v>
      </c>
      <c r="H44" s="8">
        <f t="shared" si="9"/>
        <v>20</v>
      </c>
      <c r="I44" s="8" t="s">
        <v>170</v>
      </c>
      <c r="J44" s="27"/>
    </row>
    <row r="45" spans="1:10" s="9" customFormat="1" ht="20.25" customHeight="1" x14ac:dyDescent="0.15">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x14ac:dyDescent="0.15">
      <c r="A46" s="5">
        <v>43</v>
      </c>
      <c r="B46" s="5" t="s">
        <v>176</v>
      </c>
      <c r="C46" s="7">
        <v>42113</v>
      </c>
      <c r="D46" s="5">
        <v>1</v>
      </c>
      <c r="E46" s="8">
        <v>128</v>
      </c>
      <c r="F46" s="8">
        <f t="shared" si="10"/>
        <v>128</v>
      </c>
      <c r="G46" s="8">
        <v>20</v>
      </c>
      <c r="H46" s="8">
        <f t="shared" si="11"/>
        <v>20</v>
      </c>
      <c r="I46" s="8" t="s">
        <v>177</v>
      </c>
      <c r="J46" s="27" t="s">
        <v>179</v>
      </c>
    </row>
    <row r="47" spans="1:10" s="9" customFormat="1" ht="20.25" customHeight="1" x14ac:dyDescent="0.15">
      <c r="A47" s="5">
        <v>44</v>
      </c>
      <c r="B47" s="5" t="s">
        <v>182</v>
      </c>
      <c r="C47" s="7">
        <v>42114</v>
      </c>
      <c r="D47" s="5">
        <v>1</v>
      </c>
      <c r="E47" s="8">
        <v>128</v>
      </c>
      <c r="F47" s="8">
        <f t="shared" si="10"/>
        <v>128</v>
      </c>
      <c r="G47" s="8">
        <v>20</v>
      </c>
      <c r="H47" s="8">
        <f t="shared" si="11"/>
        <v>20</v>
      </c>
      <c r="I47" s="8" t="s">
        <v>185</v>
      </c>
      <c r="J47" s="27" t="s">
        <v>183</v>
      </c>
    </row>
    <row r="48" spans="1:10" s="9" customFormat="1" ht="20.25" customHeight="1" x14ac:dyDescent="0.15">
      <c r="A48" s="5">
        <v>45</v>
      </c>
      <c r="B48" s="5" t="s">
        <v>181</v>
      </c>
      <c r="C48" s="7">
        <v>42114</v>
      </c>
      <c r="D48" s="5">
        <v>3</v>
      </c>
      <c r="E48" s="8">
        <v>128</v>
      </c>
      <c r="F48" s="8">
        <f t="shared" si="10"/>
        <v>384</v>
      </c>
      <c r="G48" s="8">
        <v>20</v>
      </c>
      <c r="H48" s="8">
        <f t="shared" si="11"/>
        <v>60</v>
      </c>
      <c r="I48" s="8" t="s">
        <v>185</v>
      </c>
      <c r="J48" s="27" t="s">
        <v>183</v>
      </c>
    </row>
    <row r="49" spans="1:10" s="9" customFormat="1" ht="20.25" customHeight="1" x14ac:dyDescent="0.15">
      <c r="A49" s="5">
        <v>46</v>
      </c>
      <c r="B49" s="5" t="s">
        <v>184</v>
      </c>
      <c r="C49" s="7">
        <v>42114</v>
      </c>
      <c r="D49" s="5">
        <v>1</v>
      </c>
      <c r="E49" s="8">
        <v>128</v>
      </c>
      <c r="F49" s="8">
        <f t="shared" si="10"/>
        <v>128</v>
      </c>
      <c r="G49" s="8">
        <v>20</v>
      </c>
      <c r="H49" s="8">
        <f t="shared" si="11"/>
        <v>20</v>
      </c>
      <c r="I49" s="8" t="s">
        <v>185</v>
      </c>
      <c r="J49" s="27" t="s">
        <v>183</v>
      </c>
    </row>
    <row r="50" spans="1:10" s="9" customFormat="1" ht="20.25" customHeight="1" x14ac:dyDescent="0.15">
      <c r="A50" s="5">
        <v>47</v>
      </c>
      <c r="B50" s="5" t="s">
        <v>186</v>
      </c>
      <c r="C50" s="7">
        <v>42114</v>
      </c>
      <c r="D50" s="5">
        <v>1</v>
      </c>
      <c r="E50" s="8">
        <v>158</v>
      </c>
      <c r="F50" s="8">
        <f t="shared" si="10"/>
        <v>158</v>
      </c>
      <c r="G50" s="8">
        <v>20</v>
      </c>
      <c r="H50" s="8">
        <f t="shared" si="11"/>
        <v>20</v>
      </c>
      <c r="I50" s="8" t="s">
        <v>187</v>
      </c>
      <c r="J50" s="27" t="s">
        <v>188</v>
      </c>
    </row>
    <row r="51" spans="1:10" s="9" customFormat="1" ht="20.25" customHeight="1" x14ac:dyDescent="0.15">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x14ac:dyDescent="0.15">
      <c r="A52" s="5">
        <v>49</v>
      </c>
      <c r="B52" s="5" t="s">
        <v>191</v>
      </c>
      <c r="C52" s="7">
        <v>42115</v>
      </c>
      <c r="D52" s="5">
        <v>1</v>
      </c>
      <c r="E52" s="8">
        <v>168</v>
      </c>
      <c r="F52" s="8">
        <f t="shared" si="12"/>
        <v>168</v>
      </c>
      <c r="G52" s="8">
        <v>30</v>
      </c>
      <c r="H52" s="8">
        <f t="shared" si="13"/>
        <v>30</v>
      </c>
      <c r="I52" s="8" t="s">
        <v>192</v>
      </c>
      <c r="J52" s="27"/>
    </row>
    <row r="53" spans="1:10" s="9" customFormat="1" ht="20.25" customHeight="1" x14ac:dyDescent="0.15">
      <c r="A53" s="5">
        <v>50</v>
      </c>
      <c r="B53" s="5" t="s">
        <v>193</v>
      </c>
      <c r="C53" s="7">
        <v>42115</v>
      </c>
      <c r="D53" s="5">
        <v>1</v>
      </c>
      <c r="E53" s="8">
        <v>158</v>
      </c>
      <c r="F53" s="8">
        <f t="shared" si="12"/>
        <v>158</v>
      </c>
      <c r="G53" s="8">
        <v>20</v>
      </c>
      <c r="H53" s="8">
        <f t="shared" si="13"/>
        <v>20</v>
      </c>
      <c r="I53" s="8" t="s">
        <v>203</v>
      </c>
      <c r="J53" s="27" t="s">
        <v>204</v>
      </c>
    </row>
    <row r="54" spans="1:10" s="9" customFormat="1" ht="20.25" customHeight="1" x14ac:dyDescent="0.15">
      <c r="A54" s="5">
        <v>51</v>
      </c>
      <c r="B54" s="5" t="s">
        <v>202</v>
      </c>
      <c r="C54" s="7">
        <v>42117</v>
      </c>
      <c r="D54" s="5">
        <v>1</v>
      </c>
      <c r="E54" s="8">
        <v>158</v>
      </c>
      <c r="F54" s="8">
        <f t="shared" si="12"/>
        <v>158</v>
      </c>
      <c r="G54" s="8">
        <v>20</v>
      </c>
      <c r="H54" s="8">
        <f t="shared" si="13"/>
        <v>20</v>
      </c>
      <c r="I54" s="8" t="s">
        <v>203</v>
      </c>
      <c r="J54" s="27" t="s">
        <v>204</v>
      </c>
    </row>
    <row r="55" spans="1:10" s="9" customFormat="1" ht="20.25" customHeight="1" x14ac:dyDescent="0.15">
      <c r="A55" s="5">
        <v>52</v>
      </c>
      <c r="B55" s="5" t="s">
        <v>209</v>
      </c>
      <c r="C55" s="7">
        <v>42118</v>
      </c>
      <c r="D55" s="5">
        <v>1</v>
      </c>
      <c r="E55" s="8">
        <v>158</v>
      </c>
      <c r="F55" s="8">
        <f t="shared" si="12"/>
        <v>158</v>
      </c>
      <c r="G55" s="8">
        <v>20</v>
      </c>
      <c r="H55" s="8">
        <f t="shared" si="13"/>
        <v>20</v>
      </c>
      <c r="I55" s="8" t="s">
        <v>28</v>
      </c>
      <c r="J55" s="27" t="s">
        <v>158</v>
      </c>
    </row>
    <row r="56" spans="1:10" s="9" customFormat="1" ht="20.25" customHeight="1" x14ac:dyDescent="0.15">
      <c r="A56" s="5">
        <v>53</v>
      </c>
      <c r="B56" s="5" t="s">
        <v>210</v>
      </c>
      <c r="C56" s="7">
        <v>42118</v>
      </c>
      <c r="D56" s="5">
        <v>1</v>
      </c>
      <c r="E56" s="8">
        <v>158</v>
      </c>
      <c r="F56" s="8">
        <f t="shared" si="12"/>
        <v>158</v>
      </c>
      <c r="G56" s="8">
        <v>20</v>
      </c>
      <c r="H56" s="8">
        <f t="shared" si="13"/>
        <v>20</v>
      </c>
      <c r="I56" s="8" t="s">
        <v>28</v>
      </c>
      <c r="J56" s="27" t="s">
        <v>158</v>
      </c>
    </row>
    <row r="57" spans="1:10" s="9" customFormat="1" ht="20.25" customHeight="1" x14ac:dyDescent="0.15">
      <c r="A57" s="5">
        <v>54</v>
      </c>
      <c r="B57" s="5" t="s">
        <v>154</v>
      </c>
      <c r="C57" s="7">
        <v>42118</v>
      </c>
      <c r="D57" s="5">
        <v>1</v>
      </c>
      <c r="E57" s="8">
        <v>128</v>
      </c>
      <c r="F57" s="8">
        <f t="shared" si="12"/>
        <v>128</v>
      </c>
      <c r="G57" s="8">
        <v>20</v>
      </c>
      <c r="H57" s="8">
        <f t="shared" si="13"/>
        <v>20</v>
      </c>
      <c r="I57" s="8" t="s">
        <v>211</v>
      </c>
      <c r="J57" s="27" t="s">
        <v>178</v>
      </c>
    </row>
    <row r="58" spans="1:10" ht="20.25" customHeight="1" x14ac:dyDescent="0.15">
      <c r="A58" s="1">
        <v>55</v>
      </c>
      <c r="B58" s="1"/>
      <c r="C58" s="1"/>
      <c r="D58" s="1"/>
      <c r="E58" s="2"/>
      <c r="F58" s="10">
        <f t="shared" si="12"/>
        <v>0</v>
      </c>
      <c r="G58" s="10"/>
      <c r="H58" s="10">
        <f t="shared" si="13"/>
        <v>0</v>
      </c>
      <c r="I58" s="2"/>
      <c r="J58" s="24"/>
    </row>
    <row r="59" spans="1:10" ht="20.25" customHeight="1" x14ac:dyDescent="0.15">
      <c r="A59" s="1">
        <v>56</v>
      </c>
      <c r="B59" s="1"/>
      <c r="C59" s="1"/>
      <c r="D59" s="1"/>
      <c r="E59" s="2"/>
      <c r="F59" s="10">
        <f t="shared" ref="F59:F67" si="14">D59*E59</f>
        <v>0</v>
      </c>
      <c r="G59" s="10"/>
      <c r="H59" s="10">
        <f t="shared" ref="H59:H67" si="15">D59*G59</f>
        <v>0</v>
      </c>
      <c r="I59" s="2"/>
      <c r="J59" s="24"/>
    </row>
    <row r="60" spans="1:10" ht="20.25" customHeight="1" x14ac:dyDescent="0.15">
      <c r="A60" s="1">
        <v>57</v>
      </c>
      <c r="B60" s="1"/>
      <c r="C60" s="1"/>
      <c r="D60" s="1"/>
      <c r="E60" s="2"/>
      <c r="F60" s="10">
        <f t="shared" si="14"/>
        <v>0</v>
      </c>
      <c r="G60" s="10"/>
      <c r="H60" s="10">
        <f t="shared" si="15"/>
        <v>0</v>
      </c>
      <c r="I60" s="2"/>
      <c r="J60" s="24"/>
    </row>
    <row r="61" spans="1:10" ht="20.25" customHeight="1" x14ac:dyDescent="0.15">
      <c r="A61" s="1">
        <v>58</v>
      </c>
      <c r="B61" s="1"/>
      <c r="C61" s="1"/>
      <c r="D61" s="1"/>
      <c r="E61" s="2"/>
      <c r="F61" s="10">
        <f t="shared" si="14"/>
        <v>0</v>
      </c>
      <c r="G61" s="10"/>
      <c r="H61" s="10">
        <f t="shared" si="15"/>
        <v>0</v>
      </c>
      <c r="I61" s="2"/>
      <c r="J61" s="24"/>
    </row>
    <row r="62" spans="1:10" ht="20.25" customHeight="1" x14ac:dyDescent="0.15">
      <c r="A62" s="1">
        <v>59</v>
      </c>
      <c r="B62" s="1"/>
      <c r="C62" s="1"/>
      <c r="D62" s="1"/>
      <c r="E62" s="2"/>
      <c r="F62" s="10">
        <f t="shared" si="14"/>
        <v>0</v>
      </c>
      <c r="G62" s="10"/>
      <c r="H62" s="10">
        <f t="shared" si="15"/>
        <v>0</v>
      </c>
      <c r="I62" s="2"/>
      <c r="J62" s="24"/>
    </row>
    <row r="63" spans="1:10" ht="20.25" customHeight="1" x14ac:dyDescent="0.15">
      <c r="A63" s="1">
        <v>60</v>
      </c>
      <c r="B63" s="1"/>
      <c r="C63" s="1"/>
      <c r="D63" s="1"/>
      <c r="E63" s="2"/>
      <c r="F63" s="10">
        <f t="shared" si="14"/>
        <v>0</v>
      </c>
      <c r="G63" s="10"/>
      <c r="H63" s="10">
        <f t="shared" si="15"/>
        <v>0</v>
      </c>
      <c r="I63" s="2"/>
      <c r="J63" s="24"/>
    </row>
    <row r="64" spans="1:10" ht="20.25" customHeight="1" x14ac:dyDescent="0.15">
      <c r="A64" s="1">
        <v>61</v>
      </c>
      <c r="B64" s="1"/>
      <c r="C64" s="1"/>
      <c r="D64" s="1"/>
      <c r="E64" s="2"/>
      <c r="F64" s="10">
        <f t="shared" si="14"/>
        <v>0</v>
      </c>
      <c r="G64" s="10"/>
      <c r="H64" s="10">
        <f t="shared" si="15"/>
        <v>0</v>
      </c>
      <c r="I64" s="2"/>
      <c r="J64" s="24"/>
    </row>
    <row r="65" spans="1:10" ht="20.25" customHeight="1" x14ac:dyDescent="0.15">
      <c r="A65" s="1">
        <v>62</v>
      </c>
      <c r="B65" s="1"/>
      <c r="C65" s="1"/>
      <c r="D65" s="1"/>
      <c r="E65" s="2"/>
      <c r="F65" s="10">
        <f t="shared" si="14"/>
        <v>0</v>
      </c>
      <c r="G65" s="10"/>
      <c r="H65" s="10">
        <f t="shared" si="15"/>
        <v>0</v>
      </c>
      <c r="I65" s="2"/>
      <c r="J65" s="24"/>
    </row>
    <row r="66" spans="1:10" ht="20.25" customHeight="1" x14ac:dyDescent="0.15">
      <c r="A66" s="1">
        <v>63</v>
      </c>
      <c r="B66" s="1"/>
      <c r="C66" s="1"/>
      <c r="D66" s="1"/>
      <c r="E66" s="2"/>
      <c r="F66" s="10">
        <f t="shared" si="14"/>
        <v>0</v>
      </c>
      <c r="G66" s="10"/>
      <c r="H66" s="10">
        <f t="shared" si="15"/>
        <v>0</v>
      </c>
      <c r="I66" s="2"/>
      <c r="J66" s="24"/>
    </row>
    <row r="67" spans="1:10" ht="20.25" customHeight="1" x14ac:dyDescent="0.15">
      <c r="A67" s="1">
        <v>64</v>
      </c>
      <c r="B67" s="1"/>
      <c r="C67" s="1"/>
      <c r="D67" s="1"/>
      <c r="E67" s="2"/>
      <c r="F67" s="10">
        <f t="shared" si="14"/>
        <v>0</v>
      </c>
      <c r="G67" s="10"/>
      <c r="H67" s="10">
        <f t="shared" si="15"/>
        <v>0</v>
      </c>
      <c r="I67" s="2"/>
      <c r="J67" s="24"/>
    </row>
    <row r="68" spans="1:10" ht="20.25" customHeight="1" x14ac:dyDescent="0.15">
      <c r="A68" s="1">
        <v>65</v>
      </c>
      <c r="B68" s="1"/>
      <c r="C68" s="1"/>
      <c r="D68" s="1"/>
      <c r="E68" s="2"/>
      <c r="F68" s="10">
        <f t="shared" ref="F68:F82" si="16">D68*E68</f>
        <v>0</v>
      </c>
      <c r="G68" s="10"/>
      <c r="H68" s="10">
        <f t="shared" ref="H68:H82" si="17">D68*G68</f>
        <v>0</v>
      </c>
      <c r="I68" s="2"/>
      <c r="J68" s="24"/>
    </row>
    <row r="69" spans="1:10" ht="20.25" customHeight="1" x14ac:dyDescent="0.15">
      <c r="A69" s="1">
        <v>66</v>
      </c>
      <c r="B69" s="1"/>
      <c r="C69" s="1"/>
      <c r="D69" s="1"/>
      <c r="E69" s="2"/>
      <c r="F69" s="10">
        <f t="shared" si="16"/>
        <v>0</v>
      </c>
      <c r="G69" s="10"/>
      <c r="H69" s="10">
        <f t="shared" si="17"/>
        <v>0</v>
      </c>
      <c r="I69" s="2"/>
      <c r="J69" s="24"/>
    </row>
    <row r="70" spans="1:10" ht="20.25" customHeight="1" x14ac:dyDescent="0.15">
      <c r="A70" s="1">
        <v>67</v>
      </c>
      <c r="B70" s="1"/>
      <c r="C70" s="1"/>
      <c r="D70" s="1"/>
      <c r="E70" s="2"/>
      <c r="F70" s="10">
        <f t="shared" si="16"/>
        <v>0</v>
      </c>
      <c r="G70" s="10"/>
      <c r="H70" s="10">
        <f t="shared" si="17"/>
        <v>0</v>
      </c>
      <c r="I70" s="2"/>
      <c r="J70" s="24"/>
    </row>
    <row r="71" spans="1:10" ht="20.25" customHeight="1" x14ac:dyDescent="0.15">
      <c r="A71" s="1">
        <v>68</v>
      </c>
      <c r="B71" s="1"/>
      <c r="C71" s="1"/>
      <c r="D71" s="1"/>
      <c r="E71" s="2"/>
      <c r="F71" s="10">
        <f t="shared" si="16"/>
        <v>0</v>
      </c>
      <c r="G71" s="10"/>
      <c r="H71" s="10">
        <f t="shared" si="17"/>
        <v>0</v>
      </c>
      <c r="I71" s="2"/>
      <c r="J71" s="24"/>
    </row>
    <row r="72" spans="1:10" ht="20.25" customHeight="1" x14ac:dyDescent="0.15">
      <c r="A72" s="1">
        <v>69</v>
      </c>
      <c r="B72" s="1"/>
      <c r="C72" s="1"/>
      <c r="D72" s="1"/>
      <c r="E72" s="2"/>
      <c r="F72" s="10">
        <f t="shared" si="16"/>
        <v>0</v>
      </c>
      <c r="G72" s="10"/>
      <c r="H72" s="10">
        <f t="shared" si="17"/>
        <v>0</v>
      </c>
      <c r="I72" s="2"/>
      <c r="J72" s="24"/>
    </row>
    <row r="73" spans="1:10" ht="20.25" customHeight="1" x14ac:dyDescent="0.15">
      <c r="A73" s="1">
        <v>70</v>
      </c>
      <c r="B73" s="1"/>
      <c r="C73" s="1"/>
      <c r="D73" s="1"/>
      <c r="E73" s="2"/>
      <c r="F73" s="10">
        <f t="shared" si="16"/>
        <v>0</v>
      </c>
      <c r="G73" s="10"/>
      <c r="H73" s="10">
        <f t="shared" si="17"/>
        <v>0</v>
      </c>
      <c r="I73" s="2"/>
      <c r="J73" s="24"/>
    </row>
    <row r="74" spans="1:10" ht="20.25" customHeight="1" x14ac:dyDescent="0.15">
      <c r="A74" s="1">
        <v>71</v>
      </c>
      <c r="B74" s="1"/>
      <c r="C74" s="1"/>
      <c r="D74" s="1"/>
      <c r="E74" s="2"/>
      <c r="F74" s="10">
        <f t="shared" si="16"/>
        <v>0</v>
      </c>
      <c r="G74" s="10"/>
      <c r="H74" s="10">
        <f t="shared" si="17"/>
        <v>0</v>
      </c>
      <c r="I74" s="2"/>
      <c r="J74" s="24"/>
    </row>
    <row r="75" spans="1:10" ht="20.25" customHeight="1" x14ac:dyDescent="0.15">
      <c r="A75" s="1">
        <v>72</v>
      </c>
      <c r="B75" s="1"/>
      <c r="C75" s="1"/>
      <c r="D75" s="1"/>
      <c r="E75" s="2"/>
      <c r="F75" s="10">
        <f t="shared" si="16"/>
        <v>0</v>
      </c>
      <c r="G75" s="10"/>
      <c r="H75" s="10">
        <f t="shared" si="17"/>
        <v>0</v>
      </c>
      <c r="I75" s="2"/>
      <c r="J75" s="24"/>
    </row>
    <row r="76" spans="1:10" ht="20.25" customHeight="1" x14ac:dyDescent="0.15">
      <c r="A76" s="1">
        <v>73</v>
      </c>
      <c r="B76" s="1"/>
      <c r="C76" s="1"/>
      <c r="D76" s="1"/>
      <c r="E76" s="2"/>
      <c r="F76" s="10">
        <f t="shared" si="16"/>
        <v>0</v>
      </c>
      <c r="G76" s="10"/>
      <c r="H76" s="10">
        <f t="shared" si="17"/>
        <v>0</v>
      </c>
      <c r="I76" s="2"/>
      <c r="J76" s="24"/>
    </row>
    <row r="77" spans="1:10" ht="20.25" customHeight="1" x14ac:dyDescent="0.15">
      <c r="A77" s="1">
        <v>74</v>
      </c>
      <c r="B77" s="1"/>
      <c r="C77" s="1"/>
      <c r="D77" s="1"/>
      <c r="E77" s="2"/>
      <c r="F77" s="10">
        <f t="shared" si="16"/>
        <v>0</v>
      </c>
      <c r="G77" s="10"/>
      <c r="H77" s="10">
        <f t="shared" si="17"/>
        <v>0</v>
      </c>
      <c r="I77" s="2"/>
      <c r="J77" s="24"/>
    </row>
    <row r="78" spans="1:10" ht="20.25" customHeight="1" x14ac:dyDescent="0.15">
      <c r="A78" s="1">
        <v>75</v>
      </c>
      <c r="B78" s="1"/>
      <c r="C78" s="1"/>
      <c r="D78" s="1"/>
      <c r="E78" s="2"/>
      <c r="F78" s="10">
        <f t="shared" si="16"/>
        <v>0</v>
      </c>
      <c r="G78" s="10"/>
      <c r="H78" s="10">
        <f t="shared" si="17"/>
        <v>0</v>
      </c>
      <c r="I78" s="2"/>
      <c r="J78" s="24"/>
    </row>
    <row r="79" spans="1:10" ht="20.25" customHeight="1" x14ac:dyDescent="0.15">
      <c r="A79" s="1">
        <v>76</v>
      </c>
      <c r="B79" s="1"/>
      <c r="C79" s="1"/>
      <c r="D79" s="1"/>
      <c r="E79" s="2"/>
      <c r="F79" s="10">
        <f t="shared" si="16"/>
        <v>0</v>
      </c>
      <c r="G79" s="10"/>
      <c r="H79" s="10">
        <f t="shared" si="17"/>
        <v>0</v>
      </c>
      <c r="I79" s="2"/>
      <c r="J79" s="24"/>
    </row>
    <row r="80" spans="1:10" ht="20.25" customHeight="1" x14ac:dyDescent="0.15">
      <c r="A80" s="1">
        <v>77</v>
      </c>
      <c r="B80" s="1"/>
      <c r="C80" s="1"/>
      <c r="D80" s="1"/>
      <c r="E80" s="2"/>
      <c r="F80" s="10">
        <f t="shared" si="16"/>
        <v>0</v>
      </c>
      <c r="G80" s="10"/>
      <c r="H80" s="10">
        <f t="shared" si="17"/>
        <v>0</v>
      </c>
      <c r="I80" s="2"/>
      <c r="J80" s="24"/>
    </row>
    <row r="81" spans="1:10" ht="20.25" customHeight="1" x14ac:dyDescent="0.15">
      <c r="A81" s="1">
        <v>78</v>
      </c>
      <c r="B81" s="1"/>
      <c r="C81" s="1"/>
      <c r="D81" s="1"/>
      <c r="E81" s="2"/>
      <c r="F81" s="10">
        <f t="shared" si="16"/>
        <v>0</v>
      </c>
      <c r="G81" s="10"/>
      <c r="H81" s="10">
        <f t="shared" si="17"/>
        <v>0</v>
      </c>
      <c r="I81" s="2"/>
      <c r="J81" s="24"/>
    </row>
    <row r="82" spans="1:10" ht="20.25" customHeight="1" x14ac:dyDescent="0.15">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8" sqref="E8"/>
    </sheetView>
  </sheetViews>
  <sheetFormatPr defaultRowHeight="13.5" x14ac:dyDescent="0.15"/>
  <cols>
    <col min="1" max="1" width="25.375" customWidth="1"/>
    <col min="2" max="2" width="37.5" customWidth="1"/>
  </cols>
  <sheetData>
    <row r="1" spans="1:2" ht="20.25" customHeight="1" x14ac:dyDescent="0.15">
      <c r="A1" s="74" t="s">
        <v>137</v>
      </c>
      <c r="B1" s="75"/>
    </row>
    <row r="2" spans="1:2" ht="20.25" customHeight="1" x14ac:dyDescent="0.15">
      <c r="A2" s="74" t="s">
        <v>136</v>
      </c>
      <c r="B2" s="75"/>
    </row>
    <row r="3" spans="1:2" ht="16.5" customHeight="1" x14ac:dyDescent="0.15">
      <c r="A3" s="30" t="s">
        <v>109</v>
      </c>
      <c r="B3" s="30" t="s">
        <v>110</v>
      </c>
    </row>
    <row r="4" spans="1:2" x14ac:dyDescent="0.15">
      <c r="A4" s="31" t="s">
        <v>132</v>
      </c>
      <c r="B4" s="32" t="s">
        <v>118</v>
      </c>
    </row>
    <row r="5" spans="1:2" ht="40.5" x14ac:dyDescent="0.15">
      <c r="A5" s="35" t="s">
        <v>131</v>
      </c>
      <c r="B5" s="32" t="s">
        <v>119</v>
      </c>
    </row>
    <row r="6" spans="1:2" ht="35.25" customHeight="1" x14ac:dyDescent="0.15">
      <c r="A6" s="36" t="s">
        <v>133</v>
      </c>
      <c r="B6" s="32" t="s">
        <v>120</v>
      </c>
    </row>
    <row r="7" spans="1:2" ht="42.75" customHeight="1" x14ac:dyDescent="0.15">
      <c r="A7" s="37" t="s">
        <v>134</v>
      </c>
      <c r="B7" s="32" t="s">
        <v>121</v>
      </c>
    </row>
    <row r="8" spans="1:2" ht="20.25" customHeight="1" x14ac:dyDescent="0.15">
      <c r="A8" s="76" t="s">
        <v>135</v>
      </c>
      <c r="B8" s="77"/>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19" workbookViewId="0">
      <selection activeCell="B28" sqref="B2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80" t="s">
        <v>278</v>
      </c>
      <c r="D1" s="81"/>
      <c r="E1" s="78" t="s">
        <v>272</v>
      </c>
      <c r="F1" s="79"/>
      <c r="G1" s="78" t="s">
        <v>216</v>
      </c>
      <c r="H1" s="79"/>
    </row>
    <row r="2" spans="1:10" ht="27" x14ac:dyDescent="0.15">
      <c r="C2" s="80"/>
      <c r="D2" s="81"/>
      <c r="E2" s="56" t="s">
        <v>22</v>
      </c>
      <c r="F2" s="43" t="s">
        <v>21</v>
      </c>
      <c r="G2" s="56" t="s">
        <v>22</v>
      </c>
      <c r="H2" s="43" t="s">
        <v>217</v>
      </c>
    </row>
    <row r="3" spans="1:10" x14ac:dyDescent="0.15">
      <c r="C3" s="80"/>
      <c r="D3" s="81"/>
      <c r="E3" s="57">
        <v>68</v>
      </c>
      <c r="F3" s="55">
        <v>98</v>
      </c>
      <c r="G3" s="57">
        <v>108</v>
      </c>
      <c r="H3" s="55">
        <v>138</v>
      </c>
    </row>
    <row r="4" spans="1:10" x14ac:dyDescent="0.15">
      <c r="C4" s="80"/>
      <c r="D4" s="81"/>
      <c r="E4" s="57">
        <v>95</v>
      </c>
      <c r="F4" s="55">
        <v>120</v>
      </c>
      <c r="G4" s="57">
        <v>168</v>
      </c>
      <c r="H4" s="55">
        <v>198</v>
      </c>
    </row>
    <row r="5" spans="1:10" x14ac:dyDescent="0.15">
      <c r="C5" s="17"/>
      <c r="D5" s="17"/>
      <c r="E5" s="16"/>
    </row>
    <row r="6" spans="1:10" ht="20.25" customHeight="1" x14ac:dyDescent="0.15">
      <c r="A6" s="2" t="s">
        <v>0</v>
      </c>
      <c r="B6" s="3" t="s">
        <v>1</v>
      </c>
      <c r="C6" s="2" t="s">
        <v>2</v>
      </c>
      <c r="D6" s="2" t="s">
        <v>5</v>
      </c>
      <c r="E6" s="2" t="s">
        <v>12</v>
      </c>
      <c r="F6" s="2" t="s">
        <v>13</v>
      </c>
      <c r="G6" s="2" t="s">
        <v>17</v>
      </c>
      <c r="H6" s="2" t="s">
        <v>18</v>
      </c>
      <c r="I6" s="2" t="s">
        <v>3</v>
      </c>
      <c r="J6" s="26" t="s">
        <v>4</v>
      </c>
    </row>
    <row r="7" spans="1:10" s="9" customFormat="1" ht="20.25" customHeight="1" x14ac:dyDescent="0.15">
      <c r="A7" s="5">
        <v>1</v>
      </c>
      <c r="B7" s="5" t="s">
        <v>250</v>
      </c>
      <c r="C7" s="7">
        <v>42127</v>
      </c>
      <c r="D7" s="5">
        <v>1</v>
      </c>
      <c r="E7" s="8"/>
      <c r="F7" s="8">
        <f t="shared" ref="F7:F27" si="0">D7*E7</f>
        <v>0</v>
      </c>
      <c r="G7" s="8"/>
      <c r="H7" s="8">
        <f>D7*G7</f>
        <v>0</v>
      </c>
      <c r="I7" s="8"/>
      <c r="J7" s="27" t="s">
        <v>251</v>
      </c>
    </row>
    <row r="8" spans="1:10" s="9" customFormat="1" ht="20.25" customHeight="1" x14ac:dyDescent="0.15">
      <c r="A8" s="5">
        <v>1</v>
      </c>
      <c r="B8" s="5" t="s">
        <v>282</v>
      </c>
      <c r="C8" s="7">
        <v>42143</v>
      </c>
      <c r="D8" s="5">
        <v>1</v>
      </c>
      <c r="E8" s="8">
        <v>130</v>
      </c>
      <c r="F8" s="8">
        <v>130</v>
      </c>
      <c r="G8" s="8">
        <v>22</v>
      </c>
      <c r="H8" s="8">
        <f>D8*G8</f>
        <v>22</v>
      </c>
      <c r="I8" s="8" t="s">
        <v>279</v>
      </c>
      <c r="J8" s="27" t="s">
        <v>283</v>
      </c>
    </row>
    <row r="9" spans="1:10" s="9" customFormat="1" ht="20.25" customHeight="1" x14ac:dyDescent="0.15">
      <c r="A9" s="5">
        <v>3</v>
      </c>
      <c r="B9" s="5" t="s">
        <v>314</v>
      </c>
      <c r="C9" s="7">
        <v>42147</v>
      </c>
      <c r="D9" s="5">
        <v>1</v>
      </c>
      <c r="E9" s="8">
        <v>128</v>
      </c>
      <c r="F9" s="8">
        <f t="shared" si="0"/>
        <v>128</v>
      </c>
      <c r="G9" s="8">
        <v>20</v>
      </c>
      <c r="H9" s="8">
        <f t="shared" ref="H9:H27" si="1">D9*G9</f>
        <v>20</v>
      </c>
      <c r="I9" s="8" t="s">
        <v>323</v>
      </c>
      <c r="J9" s="27" t="s">
        <v>315</v>
      </c>
    </row>
    <row r="10" spans="1:10" s="9" customFormat="1" ht="20.25" customHeight="1" x14ac:dyDescent="0.15">
      <c r="A10" s="5">
        <v>4</v>
      </c>
      <c r="B10" s="5" t="s">
        <v>316</v>
      </c>
      <c r="C10" s="7">
        <v>42147</v>
      </c>
      <c r="D10" s="5">
        <v>1</v>
      </c>
      <c r="E10" s="8">
        <v>128</v>
      </c>
      <c r="F10" s="8">
        <f t="shared" si="0"/>
        <v>128</v>
      </c>
      <c r="G10" s="8">
        <v>20</v>
      </c>
      <c r="H10" s="8">
        <f t="shared" si="1"/>
        <v>20</v>
      </c>
      <c r="I10" s="8" t="s">
        <v>323</v>
      </c>
      <c r="J10" s="27" t="s">
        <v>317</v>
      </c>
    </row>
    <row r="11" spans="1:10" s="9" customFormat="1" ht="20.25" customHeight="1" x14ac:dyDescent="0.15">
      <c r="A11" s="5">
        <v>5</v>
      </c>
      <c r="B11" s="5" t="s">
        <v>318</v>
      </c>
      <c r="C11" s="7">
        <v>42147</v>
      </c>
      <c r="D11" s="5">
        <v>2</v>
      </c>
      <c r="E11" s="8">
        <v>128</v>
      </c>
      <c r="F11" s="8">
        <f t="shared" si="0"/>
        <v>256</v>
      </c>
      <c r="G11" s="8">
        <v>20</v>
      </c>
      <c r="H11" s="8">
        <f t="shared" si="1"/>
        <v>40</v>
      </c>
      <c r="I11" s="8" t="s">
        <v>323</v>
      </c>
      <c r="J11" s="27" t="s">
        <v>320</v>
      </c>
    </row>
    <row r="12" spans="1:10" s="9" customFormat="1" ht="20.25" customHeight="1" x14ac:dyDescent="0.15">
      <c r="A12" s="5">
        <v>6</v>
      </c>
      <c r="B12" s="9" t="s">
        <v>321</v>
      </c>
      <c r="C12" s="7">
        <v>42148</v>
      </c>
      <c r="D12" s="5">
        <v>1</v>
      </c>
      <c r="E12" s="8">
        <v>108</v>
      </c>
      <c r="F12" s="8">
        <f t="shared" si="0"/>
        <v>108</v>
      </c>
      <c r="G12" s="8"/>
      <c r="H12" s="8">
        <f t="shared" si="1"/>
        <v>0</v>
      </c>
      <c r="I12" s="8" t="s">
        <v>323</v>
      </c>
      <c r="J12" s="27" t="s">
        <v>310</v>
      </c>
    </row>
    <row r="13" spans="1:10" s="9" customFormat="1" ht="20.25" customHeight="1" x14ac:dyDescent="0.15">
      <c r="A13" s="5">
        <v>7</v>
      </c>
      <c r="B13" s="9" t="s">
        <v>321</v>
      </c>
      <c r="C13" s="7">
        <v>42148</v>
      </c>
      <c r="D13" s="5">
        <v>1</v>
      </c>
      <c r="E13" s="8">
        <v>168</v>
      </c>
      <c r="F13" s="8">
        <f t="shared" si="0"/>
        <v>168</v>
      </c>
      <c r="G13" s="8"/>
      <c r="H13" s="8">
        <f t="shared" si="1"/>
        <v>0</v>
      </c>
      <c r="I13" s="8" t="s">
        <v>323</v>
      </c>
      <c r="J13" s="27" t="s">
        <v>322</v>
      </c>
    </row>
    <row r="14" spans="1:10" s="9" customFormat="1" ht="20.25" customHeight="1" x14ac:dyDescent="0.15">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x14ac:dyDescent="0.15">
      <c r="A15" s="5">
        <v>9</v>
      </c>
      <c r="B15" s="5" t="s">
        <v>326</v>
      </c>
      <c r="C15" s="7">
        <v>42149</v>
      </c>
      <c r="D15" s="5">
        <v>1</v>
      </c>
      <c r="E15" s="8">
        <v>128</v>
      </c>
      <c r="F15" s="8">
        <f t="shared" si="2"/>
        <v>128</v>
      </c>
      <c r="G15" s="8">
        <v>20</v>
      </c>
      <c r="H15" s="8">
        <f t="shared" si="3"/>
        <v>20</v>
      </c>
      <c r="I15" s="8" t="s">
        <v>28</v>
      </c>
      <c r="J15" s="27" t="s">
        <v>329</v>
      </c>
    </row>
    <row r="16" spans="1:10" s="9" customFormat="1" ht="20.25" customHeight="1" x14ac:dyDescent="0.15">
      <c r="A16" s="5">
        <v>10</v>
      </c>
      <c r="B16" s="5" t="s">
        <v>328</v>
      </c>
      <c r="C16" s="7">
        <v>42149</v>
      </c>
      <c r="D16" s="5">
        <v>1</v>
      </c>
      <c r="E16" s="8">
        <v>128</v>
      </c>
      <c r="F16" s="8">
        <f t="shared" si="2"/>
        <v>128</v>
      </c>
      <c r="G16" s="8">
        <v>20</v>
      </c>
      <c r="H16" s="8">
        <f t="shared" si="3"/>
        <v>20</v>
      </c>
      <c r="I16" s="8" t="s">
        <v>28</v>
      </c>
      <c r="J16" s="27" t="s">
        <v>329</v>
      </c>
    </row>
    <row r="17" spans="1:10" s="9" customFormat="1" ht="20.25" customHeight="1" x14ac:dyDescent="0.15">
      <c r="A17" s="5">
        <v>11</v>
      </c>
      <c r="B17" s="5" t="s">
        <v>333</v>
      </c>
      <c r="C17" s="7">
        <v>42150</v>
      </c>
      <c r="D17" s="5">
        <v>2</v>
      </c>
      <c r="E17" s="8">
        <v>128</v>
      </c>
      <c r="F17" s="8">
        <f t="shared" si="0"/>
        <v>256</v>
      </c>
      <c r="G17" s="8">
        <v>20</v>
      </c>
      <c r="H17" s="8">
        <f t="shared" si="1"/>
        <v>40</v>
      </c>
      <c r="I17" s="8" t="s">
        <v>28</v>
      </c>
      <c r="J17" s="27" t="s">
        <v>329</v>
      </c>
    </row>
    <row r="18" spans="1:10" s="9" customFormat="1" ht="20.25" customHeight="1" x14ac:dyDescent="0.15">
      <c r="A18" s="5">
        <v>12</v>
      </c>
      <c r="B18" s="5" t="s">
        <v>335</v>
      </c>
      <c r="C18" s="7">
        <v>42150</v>
      </c>
      <c r="D18" s="5">
        <v>2</v>
      </c>
      <c r="E18" s="8">
        <v>88</v>
      </c>
      <c r="F18" s="8">
        <f t="shared" si="0"/>
        <v>176</v>
      </c>
      <c r="G18" s="8">
        <v>20</v>
      </c>
      <c r="H18" s="8">
        <f t="shared" si="1"/>
        <v>40</v>
      </c>
      <c r="I18" s="8" t="s">
        <v>336</v>
      </c>
      <c r="J18" s="27" t="s">
        <v>331</v>
      </c>
    </row>
    <row r="19" spans="1:10" s="9" customFormat="1" ht="20.25" customHeight="1" x14ac:dyDescent="0.15">
      <c r="A19" s="5">
        <v>13</v>
      </c>
      <c r="B19" s="5" t="s">
        <v>337</v>
      </c>
      <c r="C19" s="7">
        <v>42151</v>
      </c>
      <c r="D19" s="23">
        <v>1</v>
      </c>
      <c r="E19" s="8">
        <v>198</v>
      </c>
      <c r="F19" s="8">
        <f t="shared" si="0"/>
        <v>198</v>
      </c>
      <c r="G19" s="8">
        <v>30</v>
      </c>
      <c r="H19" s="8">
        <f t="shared" si="1"/>
        <v>30</v>
      </c>
      <c r="I19" s="8" t="s">
        <v>338</v>
      </c>
      <c r="J19" s="27" t="s">
        <v>339</v>
      </c>
    </row>
    <row r="20" spans="1:10" s="9" customFormat="1" ht="20.25" customHeight="1" x14ac:dyDescent="0.15">
      <c r="A20" s="5">
        <v>14</v>
      </c>
      <c r="B20" s="5" t="s">
        <v>340</v>
      </c>
      <c r="C20" s="7">
        <v>42151</v>
      </c>
      <c r="D20" s="5">
        <v>2</v>
      </c>
      <c r="E20" s="8">
        <v>128</v>
      </c>
      <c r="F20" s="8">
        <f t="shared" si="0"/>
        <v>256</v>
      </c>
      <c r="G20" s="8">
        <v>20</v>
      </c>
      <c r="H20" s="8">
        <f t="shared" si="1"/>
        <v>40</v>
      </c>
      <c r="I20" s="8" t="s">
        <v>28</v>
      </c>
      <c r="J20" s="27" t="s">
        <v>329</v>
      </c>
    </row>
    <row r="21" spans="1:10" s="9" customFormat="1" ht="20.25" customHeight="1" x14ac:dyDescent="0.15">
      <c r="A21" s="5">
        <v>15</v>
      </c>
      <c r="B21" s="9" t="s">
        <v>341</v>
      </c>
      <c r="C21" s="7">
        <v>42151</v>
      </c>
      <c r="D21" s="5">
        <v>1</v>
      </c>
      <c r="E21" s="8">
        <v>128</v>
      </c>
      <c r="F21" s="8">
        <f t="shared" si="0"/>
        <v>128</v>
      </c>
      <c r="G21" s="8">
        <v>20</v>
      </c>
      <c r="H21" s="8">
        <f t="shared" si="1"/>
        <v>20</v>
      </c>
      <c r="I21" s="8" t="s">
        <v>28</v>
      </c>
      <c r="J21" s="27" t="s">
        <v>329</v>
      </c>
    </row>
    <row r="22" spans="1:10" s="9" customFormat="1" ht="20.25" customHeight="1" x14ac:dyDescent="0.15">
      <c r="A22" s="5">
        <v>16</v>
      </c>
      <c r="B22" s="9" t="s">
        <v>342</v>
      </c>
      <c r="C22" s="7">
        <v>42151</v>
      </c>
      <c r="D22" s="5">
        <v>1</v>
      </c>
      <c r="E22" s="8">
        <v>198</v>
      </c>
      <c r="F22" s="8">
        <f t="shared" si="0"/>
        <v>198</v>
      </c>
      <c r="G22" s="8">
        <v>30</v>
      </c>
      <c r="H22" s="8">
        <f t="shared" si="1"/>
        <v>30</v>
      </c>
      <c r="I22" s="8" t="s">
        <v>28</v>
      </c>
      <c r="J22" s="27"/>
    </row>
    <row r="23" spans="1:10" s="9" customFormat="1" ht="20.25" customHeight="1" x14ac:dyDescent="0.15">
      <c r="A23" s="5">
        <v>17</v>
      </c>
      <c r="B23" s="5" t="s">
        <v>343</v>
      </c>
      <c r="C23" s="7">
        <v>42152</v>
      </c>
      <c r="D23" s="5">
        <v>1</v>
      </c>
      <c r="E23" s="8">
        <v>188</v>
      </c>
      <c r="F23" s="8">
        <f t="shared" si="0"/>
        <v>188</v>
      </c>
      <c r="G23" s="8">
        <v>20</v>
      </c>
      <c r="H23" s="8">
        <f t="shared" si="1"/>
        <v>20</v>
      </c>
      <c r="I23" s="8" t="s">
        <v>344</v>
      </c>
      <c r="J23" s="27" t="s">
        <v>345</v>
      </c>
    </row>
    <row r="24" spans="1:10" s="9" customFormat="1" ht="20.25" customHeight="1" x14ac:dyDescent="0.15">
      <c r="A24" s="5">
        <v>18</v>
      </c>
      <c r="B24" s="5" t="s">
        <v>347</v>
      </c>
      <c r="C24" s="7">
        <v>42154</v>
      </c>
      <c r="D24" s="5">
        <v>1</v>
      </c>
      <c r="E24" s="8">
        <v>128</v>
      </c>
      <c r="F24" s="8">
        <f t="shared" si="0"/>
        <v>128</v>
      </c>
      <c r="G24" s="8">
        <v>20</v>
      </c>
      <c r="H24" s="8">
        <f t="shared" si="1"/>
        <v>20</v>
      </c>
      <c r="I24" s="8" t="s">
        <v>28</v>
      </c>
      <c r="J24" s="27" t="s">
        <v>329</v>
      </c>
    </row>
    <row r="25" spans="1:10" s="9" customFormat="1" ht="20.25" customHeight="1" x14ac:dyDescent="0.15">
      <c r="A25" s="5">
        <v>19</v>
      </c>
      <c r="B25" s="5" t="s">
        <v>348</v>
      </c>
      <c r="C25" s="7">
        <v>42154</v>
      </c>
      <c r="D25" s="5">
        <v>1</v>
      </c>
      <c r="E25" s="8">
        <v>88</v>
      </c>
      <c r="F25" s="8">
        <f t="shared" si="0"/>
        <v>88</v>
      </c>
      <c r="G25" s="8">
        <v>20</v>
      </c>
      <c r="H25" s="8">
        <f t="shared" si="1"/>
        <v>20</v>
      </c>
      <c r="I25" s="8" t="s">
        <v>28</v>
      </c>
      <c r="J25" s="27" t="s">
        <v>183</v>
      </c>
    </row>
    <row r="26" spans="1:10" s="9" customFormat="1" ht="20.25" customHeight="1" x14ac:dyDescent="0.15">
      <c r="A26" s="5">
        <v>20</v>
      </c>
      <c r="B26" s="5" t="s">
        <v>349</v>
      </c>
      <c r="C26" s="7">
        <v>42154</v>
      </c>
      <c r="D26" s="5">
        <v>1</v>
      </c>
      <c r="E26" s="8">
        <v>138</v>
      </c>
      <c r="F26" s="8">
        <f t="shared" si="0"/>
        <v>138</v>
      </c>
      <c r="G26" s="8">
        <v>30</v>
      </c>
      <c r="H26" s="8">
        <f t="shared" si="1"/>
        <v>30</v>
      </c>
      <c r="I26" s="8" t="s">
        <v>351</v>
      </c>
      <c r="J26" s="27" t="s">
        <v>350</v>
      </c>
    </row>
    <row r="27" spans="1:10" s="9" customFormat="1" ht="20.25" customHeight="1" x14ac:dyDescent="0.15">
      <c r="A27" s="5">
        <v>21</v>
      </c>
      <c r="B27" s="5" t="s">
        <v>352</v>
      </c>
      <c r="C27" s="7">
        <v>42154</v>
      </c>
      <c r="D27" s="5">
        <v>1</v>
      </c>
      <c r="E27" s="8">
        <v>138</v>
      </c>
      <c r="F27" s="8">
        <f t="shared" si="0"/>
        <v>138</v>
      </c>
      <c r="G27" s="8">
        <v>30</v>
      </c>
      <c r="H27" s="8">
        <f t="shared" si="1"/>
        <v>30</v>
      </c>
      <c r="I27" s="8" t="s">
        <v>28</v>
      </c>
      <c r="J27" s="27" t="s">
        <v>353</v>
      </c>
    </row>
    <row r="28" spans="1:10" s="9" customFormat="1" ht="20.25" customHeight="1" x14ac:dyDescent="0.15">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x14ac:dyDescent="0.15">
      <c r="A29" s="5">
        <v>23</v>
      </c>
      <c r="B29" s="5" t="s">
        <v>359</v>
      </c>
      <c r="C29" s="7">
        <v>42163</v>
      </c>
      <c r="D29" s="5">
        <v>2</v>
      </c>
      <c r="E29" s="8">
        <v>168</v>
      </c>
      <c r="F29" s="8">
        <f t="shared" si="4"/>
        <v>336</v>
      </c>
      <c r="G29" s="8">
        <v>20</v>
      </c>
      <c r="H29" s="8">
        <f t="shared" si="5"/>
        <v>40</v>
      </c>
      <c r="I29" s="8" t="s">
        <v>28</v>
      </c>
      <c r="J29" s="27" t="s">
        <v>360</v>
      </c>
    </row>
    <row r="30" spans="1:10" s="72" customFormat="1" ht="20.25" customHeight="1" x14ac:dyDescent="0.15">
      <c r="A30" s="68">
        <v>24</v>
      </c>
      <c r="B30" s="68" t="s">
        <v>372</v>
      </c>
      <c r="C30" s="69">
        <v>42165</v>
      </c>
      <c r="D30" s="68">
        <v>3</v>
      </c>
      <c r="E30" s="70">
        <v>168</v>
      </c>
      <c r="F30" s="70">
        <f t="shared" si="4"/>
        <v>504</v>
      </c>
      <c r="G30" s="70">
        <v>50</v>
      </c>
      <c r="H30" s="70">
        <f t="shared" si="5"/>
        <v>150</v>
      </c>
      <c r="I30" s="70" t="s">
        <v>376</v>
      </c>
      <c r="J30" s="71" t="s">
        <v>373</v>
      </c>
    </row>
    <row r="31" spans="1:10" s="9" customFormat="1" ht="20.25" customHeight="1" x14ac:dyDescent="0.15">
      <c r="A31" s="5">
        <v>25</v>
      </c>
      <c r="B31" s="5" t="s">
        <v>377</v>
      </c>
      <c r="C31" s="7">
        <v>42166</v>
      </c>
      <c r="D31" s="5">
        <v>1</v>
      </c>
      <c r="E31" s="8">
        <v>158</v>
      </c>
      <c r="F31" s="8">
        <f t="shared" si="4"/>
        <v>158</v>
      </c>
      <c r="G31" s="8">
        <v>40</v>
      </c>
      <c r="H31" s="8">
        <f t="shared" si="5"/>
        <v>40</v>
      </c>
      <c r="I31" s="8" t="s">
        <v>379</v>
      </c>
      <c r="J31" s="27" t="s">
        <v>378</v>
      </c>
    </row>
    <row r="32" spans="1:10" ht="20.25" customHeight="1" x14ac:dyDescent="0.15">
      <c r="A32" s="1">
        <v>26</v>
      </c>
      <c r="B32" s="1"/>
      <c r="C32" s="1"/>
      <c r="D32" s="1"/>
      <c r="E32" s="2"/>
      <c r="F32" s="10">
        <f t="shared" si="4"/>
        <v>0</v>
      </c>
      <c r="G32" s="2"/>
      <c r="H32" s="10">
        <f t="shared" si="5"/>
        <v>0</v>
      </c>
      <c r="I32" s="2"/>
      <c r="J32" s="24"/>
    </row>
    <row r="33" spans="1:10" ht="20.25" customHeight="1" x14ac:dyDescent="0.15">
      <c r="A33" s="1">
        <v>27</v>
      </c>
      <c r="B33" s="1"/>
      <c r="C33" s="1"/>
      <c r="D33" s="1"/>
      <c r="E33" s="2"/>
      <c r="F33" s="10">
        <f t="shared" si="4"/>
        <v>0</v>
      </c>
      <c r="G33" s="2"/>
      <c r="H33" s="10">
        <f t="shared" si="5"/>
        <v>0</v>
      </c>
      <c r="I33" s="2"/>
      <c r="J33" s="24"/>
    </row>
    <row r="34" spans="1:10" ht="20.25" customHeight="1" x14ac:dyDescent="0.15">
      <c r="A34" s="1">
        <v>28</v>
      </c>
      <c r="B34" s="1"/>
      <c r="C34" s="1"/>
      <c r="D34" s="1"/>
      <c r="E34" s="2"/>
      <c r="F34" s="10">
        <f t="shared" si="4"/>
        <v>0</v>
      </c>
      <c r="G34" s="2"/>
      <c r="H34" s="10">
        <f t="shared" si="5"/>
        <v>0</v>
      </c>
      <c r="I34" s="2"/>
      <c r="J34" s="24"/>
    </row>
    <row r="35" spans="1:10" ht="20.25" customHeight="1" x14ac:dyDescent="0.15">
      <c r="A35" s="1">
        <v>29</v>
      </c>
      <c r="B35" s="1"/>
      <c r="C35" s="1"/>
      <c r="D35" s="1"/>
      <c r="E35" s="2"/>
      <c r="F35" s="10">
        <f t="shared" si="4"/>
        <v>0</v>
      </c>
      <c r="G35" s="2"/>
      <c r="H35" s="10">
        <f t="shared" si="5"/>
        <v>0</v>
      </c>
      <c r="I35" s="2"/>
      <c r="J35" s="24"/>
    </row>
    <row r="36" spans="1:10" ht="20.25" customHeight="1" x14ac:dyDescent="0.15">
      <c r="A36" s="1">
        <v>30</v>
      </c>
      <c r="B36" s="1"/>
      <c r="C36" s="1"/>
      <c r="D36" s="1"/>
      <c r="E36" s="2"/>
      <c r="F36" s="10">
        <f t="shared" si="4"/>
        <v>0</v>
      </c>
      <c r="G36" s="2"/>
      <c r="H36" s="10">
        <f t="shared" si="5"/>
        <v>0</v>
      </c>
      <c r="I36" s="2"/>
      <c r="J36" s="24"/>
    </row>
    <row r="37" spans="1:10" ht="20.25" customHeight="1" x14ac:dyDescent="0.15">
      <c r="A37" s="1">
        <v>31</v>
      </c>
      <c r="B37" s="1"/>
      <c r="C37" s="1"/>
      <c r="D37" s="1"/>
      <c r="E37" s="2"/>
      <c r="F37" s="10">
        <f t="shared" si="4"/>
        <v>0</v>
      </c>
      <c r="G37" s="2"/>
      <c r="H37" s="10">
        <f t="shared" si="5"/>
        <v>0</v>
      </c>
      <c r="I37" s="2"/>
      <c r="J37" s="24"/>
    </row>
    <row r="38" spans="1:10" ht="20.25" customHeight="1" x14ac:dyDescent="0.15">
      <c r="A38" s="1">
        <v>32</v>
      </c>
      <c r="B38" s="1"/>
      <c r="C38" s="1"/>
      <c r="D38" s="1"/>
      <c r="E38" s="2"/>
      <c r="F38" s="10">
        <f t="shared" si="4"/>
        <v>0</v>
      </c>
      <c r="G38" s="2"/>
      <c r="H38" s="10">
        <f t="shared" si="5"/>
        <v>0</v>
      </c>
      <c r="I38" s="2"/>
      <c r="J38" s="24"/>
    </row>
    <row r="39" spans="1:10" ht="20.25" customHeight="1" x14ac:dyDescent="0.15">
      <c r="A39" s="1">
        <v>33</v>
      </c>
      <c r="B39" s="1"/>
      <c r="C39" s="1"/>
      <c r="D39" s="1"/>
      <c r="E39" s="2"/>
      <c r="F39" s="10">
        <f t="shared" si="4"/>
        <v>0</v>
      </c>
      <c r="G39" s="2"/>
      <c r="H39" s="10">
        <f t="shared" si="5"/>
        <v>0</v>
      </c>
      <c r="I39" s="2"/>
      <c r="J39" s="24"/>
    </row>
    <row r="40" spans="1:10" ht="20.25" customHeight="1" x14ac:dyDescent="0.15">
      <c r="A40" s="1">
        <v>34</v>
      </c>
      <c r="B40" s="1"/>
      <c r="C40" s="1"/>
      <c r="D40" s="1"/>
      <c r="E40" s="2"/>
      <c r="F40" s="10">
        <f t="shared" si="4"/>
        <v>0</v>
      </c>
      <c r="G40" s="2"/>
      <c r="H40" s="10">
        <f t="shared" si="5"/>
        <v>0</v>
      </c>
      <c r="I40" s="2"/>
      <c r="J40" s="24"/>
    </row>
    <row r="41" spans="1:10" ht="20.25" customHeight="1" x14ac:dyDescent="0.15">
      <c r="A41" s="1">
        <v>35</v>
      </c>
      <c r="B41" s="1"/>
      <c r="C41" s="1"/>
      <c r="D41" s="1"/>
      <c r="E41" s="2"/>
      <c r="F41" s="10">
        <f t="shared" si="4"/>
        <v>0</v>
      </c>
      <c r="G41" s="2"/>
      <c r="H41" s="10">
        <f t="shared" si="5"/>
        <v>0</v>
      </c>
      <c r="I41" s="2"/>
      <c r="J41" s="24"/>
    </row>
    <row r="42" spans="1:10" ht="20.25" customHeight="1" x14ac:dyDescent="0.15">
      <c r="A42" s="1">
        <v>36</v>
      </c>
      <c r="B42" s="1"/>
      <c r="C42" s="1"/>
      <c r="D42" s="1"/>
      <c r="E42" s="2"/>
      <c r="F42" s="10">
        <f t="shared" si="4"/>
        <v>0</v>
      </c>
      <c r="G42" s="2"/>
      <c r="H42" s="10">
        <f t="shared" si="5"/>
        <v>0</v>
      </c>
      <c r="I42" s="2"/>
      <c r="J42" s="24"/>
    </row>
    <row r="43" spans="1:10" ht="20.25" customHeight="1" x14ac:dyDescent="0.15">
      <c r="A43" s="1">
        <v>37</v>
      </c>
      <c r="B43" s="1"/>
      <c r="C43" s="1"/>
      <c r="D43" s="1"/>
      <c r="E43" s="2"/>
      <c r="F43" s="10">
        <f t="shared" si="4"/>
        <v>0</v>
      </c>
      <c r="G43" s="2"/>
      <c r="H43" s="10">
        <f t="shared" si="5"/>
        <v>0</v>
      </c>
      <c r="I43" s="2"/>
      <c r="J43" s="24"/>
    </row>
    <row r="44" spans="1:10" ht="20.25" customHeight="1" x14ac:dyDescent="0.15">
      <c r="A44" s="1">
        <v>38</v>
      </c>
      <c r="B44" s="1"/>
      <c r="C44" s="1"/>
      <c r="D44" s="1"/>
      <c r="E44" s="2"/>
      <c r="F44" s="10">
        <f t="shared" si="4"/>
        <v>0</v>
      </c>
      <c r="G44" s="2"/>
      <c r="H44" s="10">
        <f t="shared" si="5"/>
        <v>0</v>
      </c>
      <c r="I44" s="2"/>
      <c r="J44" s="24"/>
    </row>
    <row r="45" spans="1:10" ht="20.25" customHeight="1" x14ac:dyDescent="0.15">
      <c r="A45" s="1">
        <v>39</v>
      </c>
      <c r="B45" s="1"/>
      <c r="C45" s="1"/>
      <c r="D45" s="1"/>
      <c r="E45" s="2"/>
      <c r="F45" s="10">
        <f t="shared" si="4"/>
        <v>0</v>
      </c>
      <c r="G45" s="2"/>
      <c r="H45" s="10">
        <f t="shared" si="5"/>
        <v>0</v>
      </c>
      <c r="I45" s="2"/>
      <c r="J45" s="24"/>
    </row>
    <row r="46" spans="1:10" ht="20.25" customHeight="1" x14ac:dyDescent="0.15">
      <c r="A46" s="1">
        <v>40</v>
      </c>
      <c r="B46" s="1"/>
      <c r="C46" s="1"/>
      <c r="D46" s="1"/>
      <c r="E46" s="2"/>
      <c r="F46" s="10">
        <f t="shared" si="4"/>
        <v>0</v>
      </c>
      <c r="G46" s="2"/>
      <c r="H46" s="10">
        <f t="shared" si="5"/>
        <v>0</v>
      </c>
      <c r="I46" s="2"/>
      <c r="J46" s="24"/>
    </row>
    <row r="47" spans="1:10" ht="20.25" customHeight="1" x14ac:dyDescent="0.15">
      <c r="A47" s="1">
        <v>41</v>
      </c>
      <c r="B47" s="1"/>
      <c r="C47" s="1"/>
      <c r="D47" s="1"/>
      <c r="E47" s="2"/>
      <c r="F47" s="10">
        <f t="shared" si="4"/>
        <v>0</v>
      </c>
      <c r="G47" s="2"/>
      <c r="H47" s="10">
        <f t="shared" si="5"/>
        <v>0</v>
      </c>
      <c r="I47" s="2"/>
      <c r="J47" s="24"/>
    </row>
    <row r="48" spans="1:10" ht="20.25" customHeight="1" x14ac:dyDescent="0.15">
      <c r="A48" s="1">
        <v>42</v>
      </c>
      <c r="B48" s="1"/>
      <c r="C48" s="1"/>
      <c r="D48" s="1"/>
      <c r="E48" s="2"/>
      <c r="F48" s="10">
        <f t="shared" si="4"/>
        <v>0</v>
      </c>
      <c r="G48" s="2"/>
      <c r="H48" s="10">
        <f t="shared" si="5"/>
        <v>0</v>
      </c>
      <c r="I48" s="2"/>
      <c r="J48" s="24"/>
    </row>
    <row r="49" spans="1:10" ht="20.25" customHeight="1" x14ac:dyDescent="0.15">
      <c r="A49" s="1">
        <v>43</v>
      </c>
      <c r="B49" s="1"/>
      <c r="C49" s="1"/>
      <c r="D49" s="1"/>
      <c r="E49" s="2"/>
      <c r="F49" s="10">
        <f t="shared" si="4"/>
        <v>0</v>
      </c>
      <c r="G49" s="2"/>
      <c r="H49" s="10">
        <f t="shared" si="5"/>
        <v>0</v>
      </c>
      <c r="I49" s="2"/>
      <c r="J49" s="24"/>
    </row>
    <row r="50" spans="1:10" ht="20.25" customHeight="1" x14ac:dyDescent="0.15">
      <c r="A50" s="1">
        <v>44</v>
      </c>
      <c r="B50" s="1"/>
      <c r="C50" s="1"/>
      <c r="D50" s="1"/>
      <c r="E50" s="2"/>
      <c r="F50" s="10">
        <f t="shared" si="4"/>
        <v>0</v>
      </c>
      <c r="G50" s="2"/>
      <c r="H50" s="10">
        <f t="shared" si="5"/>
        <v>0</v>
      </c>
      <c r="I50" s="2"/>
      <c r="J50" s="24"/>
    </row>
    <row r="51" spans="1:10" ht="20.25" customHeight="1" x14ac:dyDescent="0.15">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25" sqref="I25"/>
    </sheetView>
  </sheetViews>
  <sheetFormatPr defaultRowHeight="13.5" x14ac:dyDescent="0.15"/>
  <cols>
    <col min="1" max="1" width="19" customWidth="1"/>
    <col min="2" max="2" width="11.625" customWidth="1"/>
    <col min="3" max="3" width="11.125" customWidth="1"/>
    <col min="4" max="4" width="12.25" customWidth="1"/>
  </cols>
  <sheetData>
    <row r="1" spans="1:4" ht="20.25" customHeight="1" x14ac:dyDescent="0.15">
      <c r="A1" s="82" t="s">
        <v>261</v>
      </c>
      <c r="B1" s="83"/>
      <c r="C1" s="83"/>
      <c r="D1" s="83"/>
    </row>
    <row r="2" spans="1:4" ht="30" customHeight="1" x14ac:dyDescent="0.15">
      <c r="A2" s="30" t="s">
        <v>214</v>
      </c>
      <c r="B2" s="30" t="s">
        <v>215</v>
      </c>
      <c r="C2" s="43" t="s">
        <v>262</v>
      </c>
      <c r="D2" s="43" t="s">
        <v>264</v>
      </c>
    </row>
    <row r="3" spans="1:4" x14ac:dyDescent="0.15">
      <c r="A3" s="31" t="s">
        <v>216</v>
      </c>
      <c r="B3" s="44" t="s">
        <v>217</v>
      </c>
      <c r="C3" s="44" t="s">
        <v>218</v>
      </c>
      <c r="D3" s="44" t="s">
        <v>265</v>
      </c>
    </row>
    <row r="4" spans="1:4" x14ac:dyDescent="0.15">
      <c r="A4" s="35"/>
      <c r="B4" s="45" t="s">
        <v>22</v>
      </c>
      <c r="C4" s="45" t="s">
        <v>219</v>
      </c>
      <c r="D4" s="45" t="s">
        <v>220</v>
      </c>
    </row>
    <row r="5" spans="1:4" ht="18" hidden="1" customHeight="1" x14ac:dyDescent="0.15">
      <c r="A5" s="36" t="s">
        <v>221</v>
      </c>
      <c r="B5" s="44" t="s">
        <v>217</v>
      </c>
      <c r="C5" s="44" t="s">
        <v>222</v>
      </c>
      <c r="D5" s="44" t="s">
        <v>223</v>
      </c>
    </row>
    <row r="6" spans="1:4" ht="17.25" hidden="1" customHeight="1" x14ac:dyDescent="0.15">
      <c r="A6" s="37"/>
      <c r="B6" s="45" t="s">
        <v>22</v>
      </c>
      <c r="C6" s="45" t="s">
        <v>224</v>
      </c>
      <c r="D6" s="45" t="s">
        <v>225</v>
      </c>
    </row>
    <row r="7" spans="1:4" ht="28.5" customHeight="1" x14ac:dyDescent="0.15">
      <c r="A7" s="84" t="s">
        <v>263</v>
      </c>
      <c r="B7" s="85"/>
      <c r="C7" s="85"/>
      <c r="D7" s="85"/>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K13" sqref="K13"/>
    </sheetView>
  </sheetViews>
  <sheetFormatPr defaultRowHeight="13.5" x14ac:dyDescent="0.1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x14ac:dyDescent="0.15">
      <c r="A1" s="82" t="s">
        <v>286</v>
      </c>
      <c r="B1" s="83"/>
      <c r="C1" s="83"/>
      <c r="D1" s="83"/>
      <c r="E1" s="83"/>
      <c r="F1" s="83"/>
      <c r="G1" s="83"/>
    </row>
    <row r="2" spans="1:7" ht="30" customHeight="1" x14ac:dyDescent="0.15">
      <c r="A2" s="94" t="s">
        <v>266</v>
      </c>
      <c r="B2" s="94" t="s">
        <v>269</v>
      </c>
      <c r="C2" s="96" t="s">
        <v>276</v>
      </c>
      <c r="D2" s="78" t="s">
        <v>272</v>
      </c>
      <c r="E2" s="79"/>
      <c r="F2" s="78" t="s">
        <v>216</v>
      </c>
      <c r="G2" s="79"/>
    </row>
    <row r="3" spans="1:7" ht="30" customHeight="1" x14ac:dyDescent="0.15">
      <c r="A3" s="95"/>
      <c r="B3" s="95"/>
      <c r="C3" s="95"/>
      <c r="D3" s="56" t="s">
        <v>22</v>
      </c>
      <c r="E3" s="43" t="s">
        <v>217</v>
      </c>
      <c r="F3" s="56" t="s">
        <v>22</v>
      </c>
      <c r="G3" s="43" t="s">
        <v>217</v>
      </c>
    </row>
    <row r="4" spans="1:7" s="14" customFormat="1" ht="20.25" customHeight="1" x14ac:dyDescent="0.15">
      <c r="A4" s="86" t="s">
        <v>267</v>
      </c>
      <c r="B4" s="88" t="s">
        <v>270</v>
      </c>
      <c r="C4" s="55">
        <v>6</v>
      </c>
      <c r="D4" s="57">
        <v>88</v>
      </c>
      <c r="E4" s="55" t="s">
        <v>273</v>
      </c>
      <c r="F4" s="57">
        <v>128</v>
      </c>
      <c r="G4" s="55" t="s">
        <v>274</v>
      </c>
    </row>
    <row r="5" spans="1:7" s="14" customFormat="1" ht="20.25" customHeight="1" x14ac:dyDescent="0.15">
      <c r="A5" s="87"/>
      <c r="B5" s="89"/>
      <c r="C5" s="55">
        <v>10</v>
      </c>
      <c r="D5" s="57">
        <v>115</v>
      </c>
      <c r="E5" s="55" t="s">
        <v>241</v>
      </c>
      <c r="F5" s="57">
        <v>188</v>
      </c>
      <c r="G5" s="55" t="s">
        <v>275</v>
      </c>
    </row>
    <row r="6" spans="1:7" s="14" customFormat="1" ht="20.25" customHeight="1" x14ac:dyDescent="0.15">
      <c r="A6" s="88" t="s">
        <v>268</v>
      </c>
      <c r="B6" s="88" t="s">
        <v>271</v>
      </c>
      <c r="C6" s="55">
        <v>6</v>
      </c>
      <c r="D6" s="57">
        <v>88</v>
      </c>
      <c r="E6" s="55" t="s">
        <v>273</v>
      </c>
      <c r="F6" s="57">
        <v>128</v>
      </c>
      <c r="G6" s="55" t="s">
        <v>274</v>
      </c>
    </row>
    <row r="7" spans="1:7" s="14" customFormat="1" ht="20.25" customHeight="1" x14ac:dyDescent="0.15">
      <c r="A7" s="89"/>
      <c r="B7" s="89"/>
      <c r="C7" s="55">
        <v>10</v>
      </c>
      <c r="D7" s="57">
        <v>115</v>
      </c>
      <c r="E7" s="55" t="s">
        <v>220</v>
      </c>
      <c r="F7" s="57">
        <v>188</v>
      </c>
      <c r="G7" s="55" t="s">
        <v>275</v>
      </c>
    </row>
    <row r="8" spans="1:7" ht="56.25" customHeight="1" x14ac:dyDescent="0.15">
      <c r="A8" s="90" t="s">
        <v>277</v>
      </c>
      <c r="B8" s="91"/>
      <c r="C8" s="91"/>
      <c r="D8" s="91"/>
      <c r="E8" s="91"/>
      <c r="F8" s="91"/>
      <c r="G8" s="91"/>
    </row>
    <row r="16" spans="1:7" ht="18" customHeight="1" x14ac:dyDescent="0.15">
      <c r="A16" s="82" t="s">
        <v>286</v>
      </c>
      <c r="B16" s="83"/>
      <c r="C16" s="83"/>
      <c r="D16" s="83"/>
      <c r="E16" s="83"/>
      <c r="F16" s="83"/>
      <c r="G16" s="83"/>
    </row>
    <row r="17" spans="1:7" ht="18" customHeight="1" x14ac:dyDescent="0.15">
      <c r="A17" s="94" t="s">
        <v>266</v>
      </c>
      <c r="B17" s="94" t="s">
        <v>269</v>
      </c>
      <c r="C17" s="96" t="s">
        <v>276</v>
      </c>
      <c r="D17" s="78" t="s">
        <v>272</v>
      </c>
      <c r="E17" s="79"/>
      <c r="F17" s="78" t="s">
        <v>216</v>
      </c>
      <c r="G17" s="79"/>
    </row>
    <row r="18" spans="1:7" ht="18" customHeight="1" x14ac:dyDescent="0.15">
      <c r="A18" s="95"/>
      <c r="B18" s="95"/>
      <c r="C18" s="95"/>
      <c r="D18" s="78" t="s">
        <v>21</v>
      </c>
      <c r="E18" s="79"/>
      <c r="F18" s="78" t="s">
        <v>21</v>
      </c>
      <c r="G18" s="79"/>
    </row>
    <row r="19" spans="1:7" ht="18" customHeight="1" x14ac:dyDescent="0.15">
      <c r="A19" s="86" t="s">
        <v>267</v>
      </c>
      <c r="B19" s="88" t="s">
        <v>270</v>
      </c>
      <c r="C19" s="55">
        <v>6</v>
      </c>
      <c r="D19" s="92" t="s">
        <v>298</v>
      </c>
      <c r="E19" s="93"/>
      <c r="F19" s="92" t="s">
        <v>300</v>
      </c>
      <c r="G19" s="93"/>
    </row>
    <row r="20" spans="1:7" ht="18" customHeight="1" x14ac:dyDescent="0.15">
      <c r="A20" s="87"/>
      <c r="B20" s="89"/>
      <c r="C20" s="55">
        <v>10</v>
      </c>
      <c r="D20" s="92" t="s">
        <v>299</v>
      </c>
      <c r="E20" s="93"/>
      <c r="F20" s="92" t="s">
        <v>301</v>
      </c>
      <c r="G20" s="93"/>
    </row>
    <row r="21" spans="1:7" ht="18" customHeight="1" x14ac:dyDescent="0.15">
      <c r="A21" s="88" t="s">
        <v>268</v>
      </c>
      <c r="B21" s="88" t="s">
        <v>271</v>
      </c>
      <c r="C21" s="55">
        <v>6</v>
      </c>
      <c r="D21" s="92" t="s">
        <v>298</v>
      </c>
      <c r="E21" s="93"/>
      <c r="F21" s="92" t="s">
        <v>300</v>
      </c>
      <c r="G21" s="93"/>
    </row>
    <row r="22" spans="1:7" ht="18" customHeight="1" x14ac:dyDescent="0.15">
      <c r="A22" s="89"/>
      <c r="B22" s="89"/>
      <c r="C22" s="55">
        <v>10</v>
      </c>
      <c r="D22" s="92" t="s">
        <v>297</v>
      </c>
      <c r="E22" s="93"/>
      <c r="F22" s="92" t="s">
        <v>301</v>
      </c>
      <c r="G22" s="93"/>
    </row>
    <row r="23" spans="1:7" ht="72" customHeight="1" x14ac:dyDescent="0.15">
      <c r="A23" s="90" t="s">
        <v>277</v>
      </c>
      <c r="B23" s="91"/>
      <c r="C23" s="91"/>
      <c r="D23" s="91"/>
      <c r="E23" s="91"/>
      <c r="F23" s="91"/>
      <c r="G23" s="91"/>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9" sqref="C19"/>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226</v>
      </c>
      <c r="D1" s="19"/>
      <c r="E1" s="16"/>
    </row>
    <row r="2" spans="1:10" x14ac:dyDescent="0.15">
      <c r="C2" s="19"/>
      <c r="D2" s="19"/>
      <c r="E2" s="16"/>
    </row>
    <row r="3" spans="1:10" x14ac:dyDescent="0.15">
      <c r="C3" s="17"/>
      <c r="D3" s="17"/>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281</v>
      </c>
      <c r="C5" s="7">
        <v>42143</v>
      </c>
      <c r="D5" s="5">
        <v>1</v>
      </c>
      <c r="E5" s="8">
        <v>120</v>
      </c>
      <c r="F5" s="8">
        <f t="shared" ref="F5:F25" si="0">D5*E5</f>
        <v>120</v>
      </c>
      <c r="G5" s="8"/>
      <c r="H5" s="8">
        <f>D5*G5</f>
        <v>0</v>
      </c>
      <c r="I5" s="8" t="s">
        <v>279</v>
      </c>
      <c r="J5" s="27" t="s">
        <v>280</v>
      </c>
    </row>
    <row r="6" spans="1:10" s="67" customFormat="1" ht="20.25" customHeight="1" x14ac:dyDescent="0.15">
      <c r="A6" s="63">
        <v>2</v>
      </c>
      <c r="B6" s="63" t="s">
        <v>284</v>
      </c>
      <c r="C6" s="64">
        <v>42143</v>
      </c>
      <c r="D6" s="63"/>
      <c r="E6" s="65"/>
      <c r="F6" s="65">
        <f t="shared" si="0"/>
        <v>0</v>
      </c>
      <c r="G6" s="65"/>
      <c r="H6" s="65">
        <f t="shared" ref="H6:H25" si="1">D6*G6</f>
        <v>0</v>
      </c>
      <c r="I6" s="65"/>
      <c r="J6" s="66" t="s">
        <v>285</v>
      </c>
    </row>
    <row r="7" spans="1:10" s="9" customFormat="1" ht="20.25" customHeight="1" x14ac:dyDescent="0.15">
      <c r="A7" s="5">
        <v>3</v>
      </c>
      <c r="B7" s="5" t="s">
        <v>309</v>
      </c>
      <c r="C7" s="7">
        <v>42147</v>
      </c>
      <c r="D7" s="5">
        <v>1</v>
      </c>
      <c r="E7" s="8">
        <v>105</v>
      </c>
      <c r="F7" s="8">
        <f t="shared" si="0"/>
        <v>105</v>
      </c>
      <c r="G7" s="8">
        <v>20</v>
      </c>
      <c r="H7" s="8">
        <f t="shared" si="1"/>
        <v>20</v>
      </c>
      <c r="I7" s="8" t="s">
        <v>28</v>
      </c>
      <c r="J7" s="27" t="s">
        <v>311</v>
      </c>
    </row>
    <row r="8" spans="1:10" s="9" customFormat="1" ht="20.25" customHeight="1" x14ac:dyDescent="0.15">
      <c r="A8" s="5">
        <v>4</v>
      </c>
      <c r="B8" s="5" t="s">
        <v>312</v>
      </c>
      <c r="C8" s="7">
        <v>42147</v>
      </c>
      <c r="D8" s="5">
        <v>1</v>
      </c>
      <c r="E8" s="8">
        <v>135</v>
      </c>
      <c r="F8" s="8">
        <f t="shared" si="0"/>
        <v>135</v>
      </c>
      <c r="G8" s="8">
        <v>20</v>
      </c>
      <c r="H8" s="8">
        <f t="shared" si="1"/>
        <v>20</v>
      </c>
      <c r="I8" s="8" t="s">
        <v>28</v>
      </c>
      <c r="J8" s="27" t="s">
        <v>313</v>
      </c>
    </row>
    <row r="9" spans="1:10" s="9" customFormat="1" ht="20.25" customHeight="1" x14ac:dyDescent="0.15">
      <c r="A9" s="5">
        <v>5</v>
      </c>
      <c r="B9" s="5" t="s">
        <v>318</v>
      </c>
      <c r="C9" s="7">
        <v>42147</v>
      </c>
      <c r="D9" s="5">
        <v>2</v>
      </c>
      <c r="E9" s="8">
        <v>105</v>
      </c>
      <c r="F9" s="8">
        <f t="shared" si="0"/>
        <v>210</v>
      </c>
      <c r="G9" s="8">
        <v>20</v>
      </c>
      <c r="H9" s="8">
        <f t="shared" si="1"/>
        <v>40</v>
      </c>
      <c r="I9" s="8" t="s">
        <v>28</v>
      </c>
      <c r="J9" s="27" t="s">
        <v>319</v>
      </c>
    </row>
    <row r="10" spans="1:10" s="9" customFormat="1" ht="20.25" customHeight="1" x14ac:dyDescent="0.15">
      <c r="A10" s="5">
        <v>6</v>
      </c>
      <c r="B10" s="5" t="s">
        <v>327</v>
      </c>
      <c r="C10" s="7">
        <v>42149</v>
      </c>
      <c r="D10" s="5">
        <v>1</v>
      </c>
      <c r="E10" s="8">
        <v>105</v>
      </c>
      <c r="F10" s="8">
        <f t="shared" si="0"/>
        <v>105</v>
      </c>
      <c r="G10" s="8">
        <v>20</v>
      </c>
      <c r="H10" s="8">
        <f t="shared" si="1"/>
        <v>20</v>
      </c>
      <c r="I10" s="8" t="s">
        <v>28</v>
      </c>
      <c r="J10" s="27" t="s">
        <v>330</v>
      </c>
    </row>
    <row r="11" spans="1:10" s="9" customFormat="1" ht="20.25" customHeight="1" x14ac:dyDescent="0.15">
      <c r="A11" s="5">
        <v>7</v>
      </c>
      <c r="B11" s="5" t="s">
        <v>334</v>
      </c>
      <c r="C11" s="7">
        <v>42150</v>
      </c>
      <c r="D11" s="5">
        <v>1</v>
      </c>
      <c r="E11" s="8">
        <v>105</v>
      </c>
      <c r="F11" s="8">
        <f t="shared" si="0"/>
        <v>105</v>
      </c>
      <c r="G11" s="8">
        <v>20</v>
      </c>
      <c r="H11" s="8">
        <f t="shared" si="1"/>
        <v>20</v>
      </c>
      <c r="I11" s="8" t="s">
        <v>28</v>
      </c>
      <c r="J11" s="27" t="s">
        <v>332</v>
      </c>
    </row>
    <row r="12" spans="1:10" s="9" customFormat="1" ht="30" customHeight="1" x14ac:dyDescent="0.15">
      <c r="A12" s="5">
        <v>8</v>
      </c>
      <c r="B12" s="6" t="s">
        <v>346</v>
      </c>
      <c r="C12" s="7">
        <v>42153</v>
      </c>
      <c r="D12" s="5">
        <v>1</v>
      </c>
      <c r="E12" s="8">
        <v>105</v>
      </c>
      <c r="F12" s="8">
        <f t="shared" si="0"/>
        <v>105</v>
      </c>
      <c r="G12" s="8">
        <v>20</v>
      </c>
      <c r="H12" s="8">
        <f t="shared" si="1"/>
        <v>20</v>
      </c>
      <c r="I12" s="8" t="s">
        <v>28</v>
      </c>
      <c r="J12" s="27"/>
    </row>
    <row r="13" spans="1:10" s="9" customFormat="1" ht="20.25" customHeight="1" x14ac:dyDescent="0.15">
      <c r="A13" s="5">
        <v>9</v>
      </c>
      <c r="B13" s="5" t="s">
        <v>356</v>
      </c>
      <c r="C13" s="7">
        <v>42162</v>
      </c>
      <c r="D13" s="5">
        <v>1</v>
      </c>
      <c r="E13" s="8">
        <v>82</v>
      </c>
      <c r="F13" s="8">
        <f t="shared" si="0"/>
        <v>82</v>
      </c>
      <c r="G13" s="8">
        <v>23</v>
      </c>
      <c r="H13" s="8">
        <f t="shared" si="1"/>
        <v>23</v>
      </c>
      <c r="I13" s="8" t="s">
        <v>357</v>
      </c>
      <c r="J13" s="27"/>
    </row>
    <row r="14" spans="1:10" s="9" customFormat="1" ht="20.25" customHeight="1" x14ac:dyDescent="0.15">
      <c r="A14" s="5">
        <v>10</v>
      </c>
      <c r="B14" s="5" t="s">
        <v>389</v>
      </c>
      <c r="C14" s="7">
        <v>42168</v>
      </c>
      <c r="D14" s="5">
        <v>1</v>
      </c>
      <c r="E14" s="8">
        <v>175</v>
      </c>
      <c r="F14" s="8">
        <f t="shared" si="0"/>
        <v>175</v>
      </c>
      <c r="G14" s="8">
        <v>55</v>
      </c>
      <c r="H14" s="8">
        <f t="shared" si="1"/>
        <v>55</v>
      </c>
      <c r="I14" s="8" t="s">
        <v>391</v>
      </c>
      <c r="J14" s="27"/>
    </row>
    <row r="15" spans="1:10" s="9" customFormat="1" ht="20.25" customHeight="1" x14ac:dyDescent="0.15">
      <c r="A15" s="5">
        <v>11</v>
      </c>
      <c r="B15" s="5" t="s">
        <v>390</v>
      </c>
      <c r="C15" s="7">
        <v>42168</v>
      </c>
      <c r="D15" s="5">
        <v>1</v>
      </c>
      <c r="E15" s="8">
        <v>340</v>
      </c>
      <c r="F15" s="8">
        <f t="shared" si="0"/>
        <v>340</v>
      </c>
      <c r="G15" s="8">
        <v>74</v>
      </c>
      <c r="H15" s="8">
        <f t="shared" si="1"/>
        <v>74</v>
      </c>
      <c r="I15" s="8" t="s">
        <v>391</v>
      </c>
      <c r="J15" s="27"/>
    </row>
    <row r="16" spans="1:10" ht="20.25" customHeight="1" x14ac:dyDescent="0.15">
      <c r="A16" s="1">
        <v>12</v>
      </c>
      <c r="B16" s="1"/>
      <c r="C16" s="1"/>
      <c r="D16" s="1"/>
      <c r="E16" s="2"/>
      <c r="F16" s="10">
        <f t="shared" si="0"/>
        <v>0</v>
      </c>
      <c r="G16" s="2"/>
      <c r="H16" s="10">
        <f t="shared" si="1"/>
        <v>0</v>
      </c>
      <c r="I16" s="2"/>
      <c r="J16" s="24"/>
    </row>
    <row r="17" spans="1:10" ht="20.25" customHeight="1" x14ac:dyDescent="0.15">
      <c r="A17" s="1">
        <v>13</v>
      </c>
      <c r="B17" s="1"/>
      <c r="C17" s="1"/>
      <c r="E17" s="2"/>
      <c r="F17" s="10">
        <f t="shared" si="0"/>
        <v>0</v>
      </c>
      <c r="G17" s="2"/>
      <c r="H17" s="10">
        <f t="shared" si="1"/>
        <v>0</v>
      </c>
      <c r="I17" s="2"/>
      <c r="J17" s="24"/>
    </row>
    <row r="18" spans="1:10" ht="20.25" customHeight="1" x14ac:dyDescent="0.15">
      <c r="A18" s="1">
        <v>14</v>
      </c>
      <c r="B18" s="1"/>
      <c r="C18" s="1"/>
      <c r="D18" s="1"/>
      <c r="E18" s="2"/>
      <c r="F18" s="10">
        <f t="shared" si="0"/>
        <v>0</v>
      </c>
      <c r="G18" s="2"/>
      <c r="H18" s="10">
        <f t="shared" si="1"/>
        <v>0</v>
      </c>
      <c r="I18" s="2"/>
      <c r="J18" s="24"/>
    </row>
    <row r="19" spans="1:10" ht="20.25" customHeight="1" x14ac:dyDescent="0.15">
      <c r="A19" s="1">
        <v>15</v>
      </c>
      <c r="B19" s="1"/>
      <c r="C19" s="1"/>
      <c r="D19" s="1"/>
      <c r="E19" s="2"/>
      <c r="F19" s="10">
        <f t="shared" si="0"/>
        <v>0</v>
      </c>
      <c r="G19" s="2"/>
      <c r="H19" s="10">
        <f t="shared" si="1"/>
        <v>0</v>
      </c>
      <c r="I19" s="2"/>
      <c r="J19" s="24"/>
    </row>
    <row r="20" spans="1:10" ht="20.25" customHeight="1" x14ac:dyDescent="0.15">
      <c r="A20" s="1">
        <v>16</v>
      </c>
      <c r="B20" s="1"/>
      <c r="C20" s="1"/>
      <c r="D20" s="1"/>
      <c r="E20" s="2"/>
      <c r="F20" s="10">
        <f t="shared" si="0"/>
        <v>0</v>
      </c>
      <c r="G20" s="2"/>
      <c r="H20" s="10">
        <f t="shared" si="1"/>
        <v>0</v>
      </c>
      <c r="I20" s="2"/>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0" workbookViewId="0">
      <selection activeCell="E20" sqref="A20:XFD20"/>
    </sheetView>
  </sheetViews>
  <sheetFormatPr defaultColWidth="9" defaultRowHeight="13.5" x14ac:dyDescent="0.1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x14ac:dyDescent="0.15">
      <c r="A1" s="82" t="s">
        <v>287</v>
      </c>
      <c r="B1" s="83"/>
      <c r="C1" s="83"/>
      <c r="D1" s="83"/>
      <c r="E1" s="83"/>
      <c r="F1" s="83"/>
      <c r="G1" s="83"/>
    </row>
    <row r="2" spans="1:10" ht="27" hidden="1" x14ac:dyDescent="0.15">
      <c r="A2" s="50" t="s">
        <v>227</v>
      </c>
      <c r="B2" s="50" t="s">
        <v>243</v>
      </c>
      <c r="C2" s="54" t="s">
        <v>244</v>
      </c>
      <c r="D2" s="50" t="s">
        <v>228</v>
      </c>
      <c r="E2" s="50" t="s">
        <v>229</v>
      </c>
      <c r="F2" s="49" t="s">
        <v>236</v>
      </c>
      <c r="G2" s="51" t="s">
        <v>230</v>
      </c>
    </row>
    <row r="3" spans="1:10" ht="15" hidden="1" customHeight="1" x14ac:dyDescent="0.15">
      <c r="A3" s="97" t="s">
        <v>238</v>
      </c>
      <c r="B3" s="100" t="s">
        <v>245</v>
      </c>
      <c r="C3" s="97" t="s">
        <v>246</v>
      </c>
      <c r="D3" s="102" t="s">
        <v>237</v>
      </c>
      <c r="E3" s="47">
        <v>3</v>
      </c>
      <c r="F3" s="48">
        <v>105</v>
      </c>
      <c r="G3" s="48" t="s">
        <v>232</v>
      </c>
    </row>
    <row r="4" spans="1:10" ht="15" hidden="1" customHeight="1" x14ac:dyDescent="0.15">
      <c r="A4" s="98"/>
      <c r="B4" s="98"/>
      <c r="C4" s="98"/>
      <c r="D4" s="103"/>
      <c r="E4" s="47">
        <v>5</v>
      </c>
      <c r="F4" s="48">
        <v>150</v>
      </c>
      <c r="G4" s="48" t="s">
        <v>233</v>
      </c>
    </row>
    <row r="5" spans="1:10" ht="15" hidden="1" customHeight="1" x14ac:dyDescent="0.15">
      <c r="A5" s="99"/>
      <c r="B5" s="99"/>
      <c r="C5" s="99"/>
      <c r="D5" s="53" t="s">
        <v>248</v>
      </c>
      <c r="E5" s="52">
        <v>5</v>
      </c>
      <c r="F5" s="48">
        <v>155</v>
      </c>
      <c r="G5" s="48" t="s">
        <v>239</v>
      </c>
    </row>
    <row r="6" spans="1:10" ht="15.75" hidden="1" customHeight="1" x14ac:dyDescent="0.15">
      <c r="A6" s="97" t="s">
        <v>240</v>
      </c>
      <c r="B6" s="100" t="s">
        <v>249</v>
      </c>
      <c r="C6" s="97" t="s">
        <v>247</v>
      </c>
      <c r="D6" s="101" t="s">
        <v>237</v>
      </c>
      <c r="E6" s="47">
        <v>3</v>
      </c>
      <c r="F6" s="48">
        <v>120</v>
      </c>
      <c r="G6" s="48" t="s">
        <v>241</v>
      </c>
    </row>
    <row r="7" spans="1:10" ht="15.75" hidden="1" customHeight="1" x14ac:dyDescent="0.15">
      <c r="A7" s="98"/>
      <c r="B7" s="98"/>
      <c r="C7" s="98"/>
      <c r="D7" s="101"/>
      <c r="E7" s="47">
        <v>5</v>
      </c>
      <c r="F7" s="48">
        <v>185</v>
      </c>
      <c r="G7" s="48" t="s">
        <v>242</v>
      </c>
    </row>
    <row r="8" spans="1:10" ht="15.75" hidden="1" customHeight="1" x14ac:dyDescent="0.15">
      <c r="A8" s="98"/>
      <c r="B8" s="98"/>
      <c r="C8" s="98"/>
      <c r="D8" s="101" t="s">
        <v>231</v>
      </c>
      <c r="E8" s="52">
        <v>3</v>
      </c>
      <c r="F8" s="48">
        <v>135</v>
      </c>
      <c r="G8" s="48" t="s">
        <v>234</v>
      </c>
    </row>
    <row r="9" spans="1:10" ht="15.75" hidden="1" customHeight="1" x14ac:dyDescent="0.15">
      <c r="A9" s="99"/>
      <c r="B9" s="99"/>
      <c r="C9" s="99"/>
      <c r="D9" s="101"/>
      <c r="E9" s="52">
        <v>5</v>
      </c>
      <c r="F9" s="48">
        <v>195</v>
      </c>
      <c r="G9" s="48" t="s">
        <v>235</v>
      </c>
    </row>
    <row r="13" spans="1:10" ht="21" customHeight="1" x14ac:dyDescent="0.15">
      <c r="A13" s="82" t="s">
        <v>287</v>
      </c>
      <c r="B13" s="83"/>
      <c r="C13" s="83"/>
      <c r="D13" s="83"/>
      <c r="E13" s="83"/>
      <c r="F13" s="83"/>
      <c r="G13" s="83"/>
    </row>
    <row r="14" spans="1:10" ht="27" x14ac:dyDescent="0.15">
      <c r="A14" s="50" t="s">
        <v>227</v>
      </c>
      <c r="B14" s="50" t="s">
        <v>243</v>
      </c>
      <c r="C14" s="54" t="s">
        <v>244</v>
      </c>
      <c r="D14" s="50" t="s">
        <v>228</v>
      </c>
      <c r="E14" s="50" t="s">
        <v>229</v>
      </c>
      <c r="F14" s="49" t="s">
        <v>292</v>
      </c>
      <c r="G14" s="51" t="s">
        <v>230</v>
      </c>
      <c r="J14" s="46" t="s">
        <v>293</v>
      </c>
    </row>
    <row r="15" spans="1:10" ht="14.25" x14ac:dyDescent="0.15">
      <c r="A15" s="97" t="s">
        <v>238</v>
      </c>
      <c r="B15" s="100" t="s">
        <v>245</v>
      </c>
      <c r="C15" s="97" t="s">
        <v>246</v>
      </c>
      <c r="D15" s="102" t="s">
        <v>237</v>
      </c>
      <c r="E15" s="58">
        <v>3</v>
      </c>
      <c r="F15" s="48">
        <v>90</v>
      </c>
      <c r="G15" s="48" t="s">
        <v>288</v>
      </c>
      <c r="J15" s="62">
        <v>80</v>
      </c>
    </row>
    <row r="16" spans="1:10" ht="14.25" x14ac:dyDescent="0.15">
      <c r="A16" s="98"/>
      <c r="B16" s="98"/>
      <c r="C16" s="98"/>
      <c r="D16" s="103"/>
      <c r="E16" s="58">
        <v>5</v>
      </c>
      <c r="F16" s="48">
        <v>140</v>
      </c>
      <c r="G16" s="48" t="s">
        <v>289</v>
      </c>
      <c r="J16" s="62">
        <v>120</v>
      </c>
    </row>
    <row r="17" spans="1:10" ht="14.25" x14ac:dyDescent="0.15">
      <c r="A17" s="99"/>
      <c r="B17" s="99"/>
      <c r="C17" s="99"/>
      <c r="D17" s="59" t="s">
        <v>248</v>
      </c>
      <c r="E17" s="58">
        <v>5</v>
      </c>
      <c r="F17" s="48">
        <v>145</v>
      </c>
      <c r="G17" s="48" t="s">
        <v>233</v>
      </c>
      <c r="J17" s="62">
        <v>125</v>
      </c>
    </row>
    <row r="18" spans="1:10" ht="14.25" x14ac:dyDescent="0.15">
      <c r="A18" s="97" t="s">
        <v>240</v>
      </c>
      <c r="B18" s="100" t="s">
        <v>249</v>
      </c>
      <c r="C18" s="97" t="s">
        <v>247</v>
      </c>
      <c r="D18" s="101" t="s">
        <v>237</v>
      </c>
      <c r="E18" s="58">
        <v>3</v>
      </c>
      <c r="F18" s="48">
        <v>110</v>
      </c>
      <c r="G18" s="48" t="s">
        <v>232</v>
      </c>
      <c r="J18" s="62">
        <v>95</v>
      </c>
    </row>
    <row r="19" spans="1:10" ht="14.25" x14ac:dyDescent="0.15">
      <c r="A19" s="98"/>
      <c r="B19" s="98"/>
      <c r="C19" s="98"/>
      <c r="D19" s="101"/>
      <c r="E19" s="58">
        <v>5</v>
      </c>
      <c r="F19" s="48">
        <v>175</v>
      </c>
      <c r="G19" s="48" t="s">
        <v>290</v>
      </c>
      <c r="J19" s="62">
        <v>155</v>
      </c>
    </row>
    <row r="20" spans="1:10" ht="14.25" x14ac:dyDescent="0.15">
      <c r="A20" s="98"/>
      <c r="B20" s="98"/>
      <c r="C20" s="98"/>
      <c r="D20" s="101" t="s">
        <v>231</v>
      </c>
      <c r="E20" s="58">
        <v>3</v>
      </c>
      <c r="F20" s="48">
        <v>125</v>
      </c>
      <c r="G20" s="48" t="s">
        <v>291</v>
      </c>
      <c r="J20" s="62">
        <v>110</v>
      </c>
    </row>
    <row r="21" spans="1:10" ht="14.25" x14ac:dyDescent="0.15">
      <c r="A21" s="99"/>
      <c r="B21" s="99"/>
      <c r="C21" s="99"/>
      <c r="D21" s="101"/>
      <c r="E21" s="58">
        <v>5</v>
      </c>
      <c r="F21" s="48">
        <v>185</v>
      </c>
      <c r="G21" s="48" t="s">
        <v>235</v>
      </c>
      <c r="J21" s="62">
        <v>165</v>
      </c>
    </row>
    <row r="27" spans="1:10" ht="19.5" customHeight="1" x14ac:dyDescent="0.15">
      <c r="A27" s="82" t="s">
        <v>287</v>
      </c>
      <c r="B27" s="83"/>
      <c r="C27" s="83"/>
      <c r="D27" s="83"/>
      <c r="E27" s="83"/>
      <c r="F27" s="83"/>
    </row>
    <row r="28" spans="1:10" ht="27" x14ac:dyDescent="0.15">
      <c r="A28" s="50" t="s">
        <v>227</v>
      </c>
      <c r="B28" s="50" t="s">
        <v>243</v>
      </c>
      <c r="C28" s="54" t="s">
        <v>244</v>
      </c>
      <c r="D28" s="50" t="s">
        <v>228</v>
      </c>
      <c r="E28" s="50" t="s">
        <v>229</v>
      </c>
      <c r="F28" s="51" t="s">
        <v>296</v>
      </c>
    </row>
    <row r="29" spans="1:10" x14ac:dyDescent="0.15">
      <c r="A29" s="97" t="s">
        <v>238</v>
      </c>
      <c r="B29" s="100" t="s">
        <v>245</v>
      </c>
      <c r="C29" s="97" t="s">
        <v>246</v>
      </c>
      <c r="D29" s="102" t="s">
        <v>237</v>
      </c>
      <c r="E29" s="60">
        <v>3</v>
      </c>
      <c r="F29" s="48" t="s">
        <v>302</v>
      </c>
    </row>
    <row r="30" spans="1:10" x14ac:dyDescent="0.15">
      <c r="A30" s="98"/>
      <c r="B30" s="98"/>
      <c r="C30" s="98"/>
      <c r="D30" s="103"/>
      <c r="E30" s="60">
        <v>5</v>
      </c>
      <c r="F30" s="48" t="s">
        <v>303</v>
      </c>
    </row>
    <row r="31" spans="1:10" x14ac:dyDescent="0.15">
      <c r="A31" s="99"/>
      <c r="B31" s="99"/>
      <c r="C31" s="99"/>
      <c r="D31" s="61" t="s">
        <v>248</v>
      </c>
      <c r="E31" s="60">
        <v>5</v>
      </c>
      <c r="F31" s="48" t="s">
        <v>304</v>
      </c>
    </row>
    <row r="32" spans="1:10" x14ac:dyDescent="0.15">
      <c r="A32" s="97" t="s">
        <v>240</v>
      </c>
      <c r="B32" s="100" t="s">
        <v>249</v>
      </c>
      <c r="C32" s="97" t="s">
        <v>247</v>
      </c>
      <c r="D32" s="101" t="s">
        <v>237</v>
      </c>
      <c r="E32" s="60">
        <v>3</v>
      </c>
      <c r="F32" s="48" t="s">
        <v>305</v>
      </c>
    </row>
    <row r="33" spans="1:6" x14ac:dyDescent="0.15">
      <c r="A33" s="98"/>
      <c r="B33" s="98"/>
      <c r="C33" s="98"/>
      <c r="D33" s="101"/>
      <c r="E33" s="60">
        <v>5</v>
      </c>
      <c r="F33" s="48" t="s">
        <v>306</v>
      </c>
    </row>
    <row r="34" spans="1:6" x14ac:dyDescent="0.15">
      <c r="A34" s="98"/>
      <c r="B34" s="98"/>
      <c r="C34" s="98"/>
      <c r="D34" s="101" t="s">
        <v>231</v>
      </c>
      <c r="E34" s="60">
        <v>3</v>
      </c>
      <c r="F34" s="48" t="s">
        <v>307</v>
      </c>
    </row>
    <row r="35" spans="1:6" x14ac:dyDescent="0.15">
      <c r="A35" s="99"/>
      <c r="B35" s="99"/>
      <c r="C35" s="99"/>
      <c r="D35" s="101"/>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F16" sqref="F16"/>
    </sheetView>
  </sheetViews>
  <sheetFormatPr defaultRowHeight="13.5" x14ac:dyDescent="0.15"/>
  <cols>
    <col min="1" max="1" width="25.375" customWidth="1"/>
    <col min="2" max="2" width="37.5" customWidth="1"/>
  </cols>
  <sheetData>
    <row r="1" spans="1:2" ht="20.25" customHeight="1" x14ac:dyDescent="0.15">
      <c r="A1" s="74" t="s">
        <v>260</v>
      </c>
      <c r="B1" s="75"/>
    </row>
    <row r="2" spans="1:2" ht="20.25" customHeight="1" x14ac:dyDescent="0.15">
      <c r="A2" s="74" t="s">
        <v>254</v>
      </c>
      <c r="B2" s="75"/>
    </row>
    <row r="3" spans="1:2" ht="16.5" customHeight="1" x14ac:dyDescent="0.15">
      <c r="A3" s="30" t="s">
        <v>109</v>
      </c>
      <c r="B3" s="30" t="s">
        <v>110</v>
      </c>
    </row>
    <row r="4" spans="1:2" x14ac:dyDescent="0.15">
      <c r="A4" s="31" t="s">
        <v>255</v>
      </c>
      <c r="B4" s="32" t="s">
        <v>118</v>
      </c>
    </row>
    <row r="5" spans="1:2" x14ac:dyDescent="0.15">
      <c r="A5" s="31" t="s">
        <v>129</v>
      </c>
      <c r="B5" s="32" t="s">
        <v>119</v>
      </c>
    </row>
    <row r="6" spans="1:2" x14ac:dyDescent="0.15">
      <c r="A6" s="31" t="s">
        <v>256</v>
      </c>
      <c r="B6" s="32" t="s">
        <v>120</v>
      </c>
    </row>
    <row r="7" spans="1:2" ht="75" customHeight="1" x14ac:dyDescent="0.15">
      <c r="A7" s="34" t="s">
        <v>114</v>
      </c>
      <c r="B7" s="32" t="s">
        <v>122</v>
      </c>
    </row>
    <row r="8" spans="1:2" ht="18.75" customHeight="1" x14ac:dyDescent="0.15">
      <c r="A8" s="33" t="s">
        <v>115</v>
      </c>
      <c r="B8" s="32" t="s">
        <v>257</v>
      </c>
    </row>
    <row r="9" spans="1:2" x14ac:dyDescent="0.15">
      <c r="A9" s="31" t="s">
        <v>116</v>
      </c>
      <c r="B9" s="32" t="s">
        <v>258</v>
      </c>
    </row>
    <row r="10" spans="1:2" x14ac:dyDescent="0.15">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abSelected="1" topLeftCell="A10" workbookViewId="0">
      <selection activeCell="B19" sqref="B19"/>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 min="11" max="11" width="40"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5" t="s">
        <v>354</v>
      </c>
      <c r="C4" s="7">
        <v>42162</v>
      </c>
      <c r="D4" s="5">
        <v>1</v>
      </c>
      <c r="E4" s="8">
        <v>158</v>
      </c>
      <c r="F4" s="8">
        <f t="shared" ref="F4:F24" si="0">D4*E4</f>
        <v>158</v>
      </c>
      <c r="G4" s="8">
        <v>48</v>
      </c>
      <c r="H4" s="8">
        <f>D4*G4</f>
        <v>48</v>
      </c>
      <c r="I4" s="8" t="s">
        <v>28</v>
      </c>
      <c r="J4" s="27" t="s">
        <v>361</v>
      </c>
    </row>
    <row r="5" spans="1:10" s="9" customFormat="1" ht="20.25" customHeight="1" x14ac:dyDescent="0.15">
      <c r="A5" s="5">
        <v>2</v>
      </c>
      <c r="B5" s="5" t="s">
        <v>355</v>
      </c>
      <c r="C5" s="7">
        <v>42162</v>
      </c>
      <c r="D5" s="5">
        <v>1</v>
      </c>
      <c r="E5" s="8">
        <v>248</v>
      </c>
      <c r="F5" s="8">
        <f t="shared" si="0"/>
        <v>248</v>
      </c>
      <c r="G5" s="8">
        <v>43</v>
      </c>
      <c r="H5" s="8">
        <f t="shared" ref="H5:H24" si="1">D5*G5</f>
        <v>43</v>
      </c>
      <c r="I5" s="8" t="s">
        <v>28</v>
      </c>
      <c r="J5" s="27" t="s">
        <v>361</v>
      </c>
    </row>
    <row r="6" spans="1:10" s="9" customFormat="1" ht="20.25" customHeight="1" x14ac:dyDescent="0.15">
      <c r="A6" s="5">
        <v>3</v>
      </c>
      <c r="B6" s="5" t="s">
        <v>367</v>
      </c>
      <c r="C6" s="7">
        <v>42162</v>
      </c>
      <c r="D6" s="5">
        <v>1</v>
      </c>
      <c r="E6" s="8">
        <v>158</v>
      </c>
      <c r="F6" s="8">
        <f t="shared" si="0"/>
        <v>158</v>
      </c>
      <c r="G6" s="8">
        <v>48</v>
      </c>
      <c r="H6" s="8">
        <f t="shared" si="1"/>
        <v>48</v>
      </c>
      <c r="I6" s="8" t="s">
        <v>28</v>
      </c>
      <c r="J6" s="27" t="s">
        <v>361</v>
      </c>
    </row>
    <row r="7" spans="1:10" s="9" customFormat="1" ht="20.25" customHeight="1" x14ac:dyDescent="0.15">
      <c r="A7" s="5">
        <v>4</v>
      </c>
      <c r="B7" s="5" t="s">
        <v>368</v>
      </c>
      <c r="C7" s="7">
        <v>42163</v>
      </c>
      <c r="D7" s="5">
        <v>1</v>
      </c>
      <c r="E7" s="8">
        <v>248</v>
      </c>
      <c r="F7" s="8">
        <f t="shared" si="0"/>
        <v>248</v>
      </c>
      <c r="G7" s="8">
        <v>43</v>
      </c>
      <c r="H7" s="8">
        <f t="shared" si="1"/>
        <v>43</v>
      </c>
      <c r="I7" s="8" t="s">
        <v>28</v>
      </c>
      <c r="J7" s="27" t="s">
        <v>361</v>
      </c>
    </row>
    <row r="8" spans="1:10" s="9" customFormat="1" ht="20.25" customHeight="1" x14ac:dyDescent="0.15">
      <c r="A8" s="5">
        <v>5</v>
      </c>
      <c r="B8" s="5" t="s">
        <v>349</v>
      </c>
      <c r="C8" s="7">
        <v>42163</v>
      </c>
      <c r="D8" s="5">
        <v>1</v>
      </c>
      <c r="E8" s="8">
        <v>158</v>
      </c>
      <c r="F8" s="8">
        <f t="shared" si="0"/>
        <v>158</v>
      </c>
      <c r="G8" s="8">
        <v>48</v>
      </c>
      <c r="H8" s="8">
        <f t="shared" si="1"/>
        <v>48</v>
      </c>
      <c r="I8" s="8" t="s">
        <v>28</v>
      </c>
      <c r="J8" s="27"/>
    </row>
    <row r="9" spans="1:10" s="9" customFormat="1" ht="20.25" customHeight="1" x14ac:dyDescent="0.15">
      <c r="A9" s="5">
        <v>6</v>
      </c>
      <c r="B9" s="5" t="s">
        <v>364</v>
      </c>
      <c r="C9" s="7">
        <v>42164</v>
      </c>
      <c r="D9" s="5">
        <v>1</v>
      </c>
      <c r="E9" s="8">
        <v>238</v>
      </c>
      <c r="F9" s="8">
        <f t="shared" si="0"/>
        <v>238</v>
      </c>
      <c r="G9" s="8">
        <v>33</v>
      </c>
      <c r="H9" s="8">
        <f t="shared" si="1"/>
        <v>33</v>
      </c>
      <c r="I9" s="8" t="s">
        <v>365</v>
      </c>
      <c r="J9" s="27" t="s">
        <v>366</v>
      </c>
    </row>
    <row r="10" spans="1:10" s="9" customFormat="1" ht="20.25" customHeight="1" x14ac:dyDescent="0.15">
      <c r="A10" s="5">
        <v>7</v>
      </c>
      <c r="B10" s="5" t="s">
        <v>369</v>
      </c>
      <c r="C10" s="7">
        <v>42164</v>
      </c>
      <c r="D10" s="5">
        <v>1</v>
      </c>
      <c r="E10" s="8">
        <v>158</v>
      </c>
      <c r="F10" s="8">
        <f t="shared" si="0"/>
        <v>158</v>
      </c>
      <c r="G10" s="8">
        <v>48</v>
      </c>
      <c r="H10" s="8">
        <f t="shared" si="1"/>
        <v>48</v>
      </c>
      <c r="I10" s="8" t="s">
        <v>28</v>
      </c>
      <c r="J10" s="27" t="s">
        <v>361</v>
      </c>
    </row>
    <row r="11" spans="1:10" s="9" customFormat="1" ht="20.25" customHeight="1" x14ac:dyDescent="0.15">
      <c r="A11" s="5">
        <v>8</v>
      </c>
      <c r="B11" s="5" t="s">
        <v>370</v>
      </c>
      <c r="C11" s="7">
        <v>42164</v>
      </c>
      <c r="D11" s="5">
        <v>1</v>
      </c>
      <c r="E11" s="8">
        <v>238</v>
      </c>
      <c r="F11" s="8">
        <f t="shared" si="0"/>
        <v>238</v>
      </c>
      <c r="G11" s="8">
        <v>33</v>
      </c>
      <c r="H11" s="8">
        <f t="shared" si="1"/>
        <v>33</v>
      </c>
      <c r="I11" s="8" t="s">
        <v>28</v>
      </c>
      <c r="J11" s="27" t="s">
        <v>102</v>
      </c>
    </row>
    <row r="12" spans="1:10" s="9" customFormat="1" ht="20.25" customHeight="1" x14ac:dyDescent="0.15">
      <c r="A12" s="5">
        <v>9</v>
      </c>
      <c r="B12" s="5" t="s">
        <v>371</v>
      </c>
      <c r="C12" s="7">
        <v>42165</v>
      </c>
      <c r="D12" s="5">
        <v>1</v>
      </c>
      <c r="E12" s="8">
        <v>205</v>
      </c>
      <c r="F12" s="8">
        <f t="shared" si="0"/>
        <v>205</v>
      </c>
      <c r="G12" s="8">
        <v>-25</v>
      </c>
      <c r="H12" s="8">
        <f t="shared" si="1"/>
        <v>-25</v>
      </c>
      <c r="I12" s="8" t="s">
        <v>28</v>
      </c>
      <c r="J12" s="27" t="s">
        <v>388</v>
      </c>
    </row>
    <row r="13" spans="1:10" s="14" customFormat="1" ht="20.25" customHeight="1" x14ac:dyDescent="0.15">
      <c r="A13" s="12">
        <v>10</v>
      </c>
      <c r="B13" s="12" t="s">
        <v>374</v>
      </c>
      <c r="C13" s="13">
        <v>42165</v>
      </c>
      <c r="D13" s="12">
        <v>1</v>
      </c>
      <c r="E13" s="10">
        <v>168</v>
      </c>
      <c r="F13" s="10">
        <f t="shared" si="0"/>
        <v>168</v>
      </c>
      <c r="G13" s="10">
        <v>58</v>
      </c>
      <c r="H13" s="10">
        <f t="shared" si="1"/>
        <v>58</v>
      </c>
      <c r="I13" s="10" t="s">
        <v>28</v>
      </c>
      <c r="J13" s="28" t="s">
        <v>375</v>
      </c>
    </row>
    <row r="14" spans="1:10" ht="20.25" customHeight="1" x14ac:dyDescent="0.15">
      <c r="A14" s="1">
        <v>11</v>
      </c>
      <c r="B14" s="1" t="s">
        <v>380</v>
      </c>
      <c r="C14" s="11">
        <v>42168</v>
      </c>
      <c r="D14" s="1">
        <v>1</v>
      </c>
      <c r="E14" s="2">
        <v>175</v>
      </c>
      <c r="F14" s="10">
        <f t="shared" si="0"/>
        <v>175</v>
      </c>
      <c r="G14" s="10">
        <v>40</v>
      </c>
      <c r="H14" s="10">
        <f t="shared" si="1"/>
        <v>40</v>
      </c>
      <c r="I14" s="2" t="s">
        <v>381</v>
      </c>
      <c r="J14" s="28" t="s">
        <v>102</v>
      </c>
    </row>
    <row r="15" spans="1:10" ht="20.25" customHeight="1" x14ac:dyDescent="0.15">
      <c r="A15" s="1">
        <v>12</v>
      </c>
      <c r="B15" s="1" t="s">
        <v>382</v>
      </c>
      <c r="C15" s="11">
        <v>42168</v>
      </c>
      <c r="D15" s="1">
        <v>1</v>
      </c>
      <c r="E15" s="2">
        <v>175</v>
      </c>
      <c r="F15" s="10">
        <f t="shared" si="0"/>
        <v>175</v>
      </c>
      <c r="G15" s="10">
        <v>40</v>
      </c>
      <c r="H15" s="10">
        <f t="shared" si="1"/>
        <v>40</v>
      </c>
      <c r="I15" s="2" t="s">
        <v>381</v>
      </c>
      <c r="J15" s="28" t="s">
        <v>102</v>
      </c>
    </row>
    <row r="16" spans="1:10" ht="20.25" customHeight="1" x14ac:dyDescent="0.15">
      <c r="A16" s="1">
        <v>13</v>
      </c>
      <c r="B16" s="1" t="s">
        <v>383</v>
      </c>
      <c r="C16" s="11">
        <v>42168</v>
      </c>
      <c r="D16" s="73">
        <v>1</v>
      </c>
      <c r="E16" s="2">
        <v>175</v>
      </c>
      <c r="F16" s="10">
        <f t="shared" si="0"/>
        <v>175</v>
      </c>
      <c r="G16" s="10">
        <v>40</v>
      </c>
      <c r="H16" s="10">
        <f t="shared" si="1"/>
        <v>40</v>
      </c>
      <c r="I16" s="2" t="s">
        <v>381</v>
      </c>
      <c r="J16" s="24"/>
    </row>
    <row r="17" spans="1:10" s="42" customFormat="1" ht="20.25" customHeight="1" x14ac:dyDescent="0.15">
      <c r="A17" s="38">
        <v>14</v>
      </c>
      <c r="B17" s="38" t="s">
        <v>384</v>
      </c>
      <c r="C17" s="39">
        <v>42168</v>
      </c>
      <c r="D17" s="38">
        <v>2</v>
      </c>
      <c r="E17" s="40">
        <v>255</v>
      </c>
      <c r="F17" s="40">
        <f t="shared" si="0"/>
        <v>510</v>
      </c>
      <c r="G17" s="40">
        <v>50</v>
      </c>
      <c r="H17" s="40">
        <f t="shared" si="1"/>
        <v>100</v>
      </c>
      <c r="I17" s="40" t="s">
        <v>385</v>
      </c>
      <c r="J17" s="41"/>
    </row>
    <row r="18" spans="1:10" s="42" customFormat="1" ht="20.25" customHeight="1" x14ac:dyDescent="0.15">
      <c r="A18" s="38">
        <v>15</v>
      </c>
      <c r="B18" s="38" t="s">
        <v>371</v>
      </c>
      <c r="C18" s="39">
        <v>42168</v>
      </c>
      <c r="D18" s="38">
        <v>1</v>
      </c>
      <c r="E18" s="40">
        <v>135</v>
      </c>
      <c r="F18" s="40">
        <f t="shared" si="0"/>
        <v>135</v>
      </c>
      <c r="G18" s="40">
        <v>-55</v>
      </c>
      <c r="H18" s="40">
        <f t="shared" si="1"/>
        <v>-55</v>
      </c>
      <c r="I18" s="40" t="s">
        <v>386</v>
      </c>
      <c r="J18" s="41" t="s">
        <v>387</v>
      </c>
    </row>
    <row r="19" spans="1:10" ht="20.25" customHeight="1" x14ac:dyDescent="0.15">
      <c r="A19" s="1">
        <v>16</v>
      </c>
      <c r="B19" s="1" t="s">
        <v>392</v>
      </c>
      <c r="C19" s="11">
        <v>42169</v>
      </c>
      <c r="D19" s="1">
        <v>1</v>
      </c>
      <c r="E19" s="2">
        <v>255</v>
      </c>
      <c r="F19" s="10">
        <f t="shared" si="0"/>
        <v>255</v>
      </c>
      <c r="G19" s="10">
        <v>50</v>
      </c>
      <c r="H19" s="10">
        <f t="shared" si="1"/>
        <v>50</v>
      </c>
      <c r="I19" s="2" t="s">
        <v>393</v>
      </c>
      <c r="J19" s="28" t="s">
        <v>361</v>
      </c>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3" sqref="B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v>139</v>
      </c>
      <c r="D1" s="19">
        <v>159</v>
      </c>
      <c r="E1" s="20"/>
    </row>
    <row r="2" spans="1:10" x14ac:dyDescent="0.15">
      <c r="C2" s="17">
        <v>228</v>
      </c>
      <c r="D2" s="17">
        <v>258</v>
      </c>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9" sqref="B19"/>
    </sheetView>
  </sheetViews>
  <sheetFormatPr defaultRowHeight="13.5" x14ac:dyDescent="0.15"/>
  <cols>
    <col min="1" max="1" width="25.375" customWidth="1"/>
    <col min="2" max="2" width="37.5" customWidth="1"/>
  </cols>
  <sheetData>
    <row r="1" spans="1:2" ht="20.25" customHeight="1" x14ac:dyDescent="0.15">
      <c r="A1" s="74" t="s">
        <v>138</v>
      </c>
      <c r="B1" s="75"/>
    </row>
    <row r="2" spans="1:2" ht="20.25" customHeight="1" x14ac:dyDescent="0.15">
      <c r="A2" s="74" t="s">
        <v>125</v>
      </c>
      <c r="B2" s="75"/>
    </row>
    <row r="3" spans="1:2" ht="16.5" customHeight="1" x14ac:dyDescent="0.15">
      <c r="A3" s="30" t="s">
        <v>109</v>
      </c>
      <c r="B3" s="30" t="s">
        <v>110</v>
      </c>
    </row>
    <row r="4" spans="1:2" x14ac:dyDescent="0.15">
      <c r="A4" s="31" t="s">
        <v>111</v>
      </c>
      <c r="B4" s="32" t="s">
        <v>118</v>
      </c>
    </row>
    <row r="5" spans="1:2" x14ac:dyDescent="0.15">
      <c r="A5" s="31" t="s">
        <v>112</v>
      </c>
      <c r="B5" s="32" t="s">
        <v>119</v>
      </c>
    </row>
    <row r="6" spans="1:2" x14ac:dyDescent="0.15">
      <c r="A6" s="31" t="s">
        <v>113</v>
      </c>
      <c r="B6" s="32" t="s">
        <v>120</v>
      </c>
    </row>
    <row r="7" spans="1:2" ht="75" customHeight="1" x14ac:dyDescent="0.15">
      <c r="A7" s="34" t="s">
        <v>114</v>
      </c>
      <c r="B7" s="32" t="s">
        <v>121</v>
      </c>
    </row>
    <row r="8" spans="1:2" ht="18.75" customHeight="1" x14ac:dyDescent="0.15">
      <c r="A8" s="33" t="s">
        <v>115</v>
      </c>
      <c r="B8" s="32" t="s">
        <v>122</v>
      </c>
    </row>
    <row r="9" spans="1:2" x14ac:dyDescent="0.15">
      <c r="A9" s="31" t="s">
        <v>116</v>
      </c>
      <c r="B9" s="32" t="s">
        <v>123</v>
      </c>
    </row>
    <row r="10" spans="1:2" x14ac:dyDescent="0.15">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279</v>
      </c>
      <c r="E1" s="16"/>
    </row>
    <row r="2" spans="1:10" x14ac:dyDescent="0.15">
      <c r="C2" s="17" t="s">
        <v>21</v>
      </c>
      <c r="D2" s="17">
        <v>299</v>
      </c>
      <c r="E2" s="16"/>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2"/>
      <c r="H12" s="10">
        <f t="shared" si="1"/>
        <v>0</v>
      </c>
      <c r="I12" s="2"/>
      <c r="J12" s="24"/>
    </row>
    <row r="13" spans="1:10" ht="20.25" customHeight="1" x14ac:dyDescent="0.15">
      <c r="A13" s="1">
        <v>10</v>
      </c>
      <c r="B13" s="1"/>
      <c r="C13" s="1"/>
      <c r="D13" s="1"/>
      <c r="E13" s="2"/>
      <c r="F13" s="10">
        <f t="shared" si="0"/>
        <v>0</v>
      </c>
      <c r="G13" s="2"/>
      <c r="H13" s="10">
        <f t="shared" si="1"/>
        <v>0</v>
      </c>
      <c r="I13" s="2"/>
      <c r="J13" s="24"/>
    </row>
    <row r="14" spans="1:10" ht="20.25" customHeight="1" x14ac:dyDescent="0.15">
      <c r="A14" s="1">
        <v>11</v>
      </c>
      <c r="B14" s="1"/>
      <c r="C14" s="1"/>
      <c r="D14" s="1"/>
      <c r="E14" s="2"/>
      <c r="F14" s="10">
        <f t="shared" si="0"/>
        <v>0</v>
      </c>
      <c r="G14" s="2"/>
      <c r="H14" s="10">
        <f t="shared" si="1"/>
        <v>0</v>
      </c>
      <c r="I14" s="2"/>
      <c r="J14" s="24"/>
    </row>
    <row r="15" spans="1:10" ht="20.25" customHeight="1" x14ac:dyDescent="0.15">
      <c r="A15" s="1">
        <v>12</v>
      </c>
      <c r="B15" s="1"/>
      <c r="C15" s="1"/>
      <c r="D15" s="1"/>
      <c r="E15" s="2"/>
      <c r="F15" s="10">
        <f t="shared" si="0"/>
        <v>0</v>
      </c>
      <c r="G15" s="2"/>
      <c r="H15" s="10">
        <f t="shared" si="1"/>
        <v>0</v>
      </c>
      <c r="I15" s="2"/>
      <c r="J15" s="24"/>
    </row>
    <row r="16" spans="1:10" ht="20.25" customHeight="1" x14ac:dyDescent="0.15">
      <c r="A16" s="1">
        <v>13</v>
      </c>
      <c r="B16" s="1"/>
      <c r="C16" s="1"/>
      <c r="E16" s="2"/>
      <c r="F16" s="10">
        <f t="shared" si="0"/>
        <v>0</v>
      </c>
      <c r="G16" s="2"/>
      <c r="H16" s="10">
        <f t="shared" si="1"/>
        <v>0</v>
      </c>
      <c r="I16" s="2"/>
      <c r="J16" s="24"/>
    </row>
    <row r="17" spans="1:10" ht="20.25" customHeight="1" x14ac:dyDescent="0.15">
      <c r="A17" s="1">
        <v>14</v>
      </c>
      <c r="B17" s="1"/>
      <c r="C17" s="1"/>
      <c r="D17" s="1"/>
      <c r="E17" s="2"/>
      <c r="F17" s="10">
        <f t="shared" si="0"/>
        <v>0</v>
      </c>
      <c r="G17" s="2"/>
      <c r="H17" s="10">
        <f t="shared" si="1"/>
        <v>0</v>
      </c>
      <c r="I17" s="2"/>
      <c r="J17" s="24"/>
    </row>
    <row r="18" spans="1:10" ht="20.25" customHeight="1" x14ac:dyDescent="0.15">
      <c r="A18" s="1">
        <v>15</v>
      </c>
      <c r="B18" s="1"/>
      <c r="C18" s="1"/>
      <c r="D18" s="1"/>
      <c r="E18" s="2"/>
      <c r="F18" s="10">
        <f t="shared" si="0"/>
        <v>0</v>
      </c>
      <c r="G18" s="2"/>
      <c r="H18" s="10">
        <f t="shared" si="1"/>
        <v>0</v>
      </c>
      <c r="I18" s="2"/>
      <c r="J18" s="24"/>
    </row>
    <row r="19" spans="1:10" ht="20.25" customHeight="1" x14ac:dyDescent="0.15">
      <c r="A19" s="1">
        <v>16</v>
      </c>
      <c r="B19" s="1"/>
      <c r="C19" s="1"/>
      <c r="D19" s="1"/>
      <c r="E19" s="2"/>
      <c r="F19" s="10">
        <f t="shared" si="0"/>
        <v>0</v>
      </c>
      <c r="G19" s="2"/>
      <c r="H19" s="10">
        <f t="shared" si="1"/>
        <v>0</v>
      </c>
      <c r="I19" s="2"/>
      <c r="J19" s="24"/>
    </row>
    <row r="20" spans="1:10" ht="20.25" customHeight="1" x14ac:dyDescent="0.15">
      <c r="A20" s="1">
        <v>17</v>
      </c>
      <c r="B20" s="1"/>
      <c r="C20" s="1"/>
      <c r="D20" s="1"/>
      <c r="E20" s="2"/>
      <c r="F20" s="10">
        <f t="shared" si="0"/>
        <v>0</v>
      </c>
      <c r="G20" s="2"/>
      <c r="H20" s="10">
        <f t="shared" si="1"/>
        <v>0</v>
      </c>
      <c r="I20" s="2"/>
      <c r="J20" s="24"/>
    </row>
    <row r="21" spans="1:10" ht="20.25" customHeight="1" x14ac:dyDescent="0.15">
      <c r="A21" s="1">
        <v>18</v>
      </c>
      <c r="B21" s="1"/>
      <c r="C21" s="1"/>
      <c r="D21" s="1"/>
      <c r="E21" s="2"/>
      <c r="F21" s="10">
        <f t="shared" si="0"/>
        <v>0</v>
      </c>
      <c r="G21" s="2"/>
      <c r="H21" s="10">
        <f t="shared" si="1"/>
        <v>0</v>
      </c>
      <c r="I21" s="2"/>
      <c r="J21" s="24"/>
    </row>
    <row r="22" spans="1:10" ht="20.25" customHeight="1" x14ac:dyDescent="0.15">
      <c r="A22" s="1">
        <v>19</v>
      </c>
      <c r="B22" s="1"/>
      <c r="C22" s="1"/>
      <c r="D22" s="1"/>
      <c r="E22" s="2"/>
      <c r="F22" s="10">
        <f t="shared" si="0"/>
        <v>0</v>
      </c>
      <c r="G22" s="2"/>
      <c r="H22" s="10">
        <f t="shared" si="1"/>
        <v>0</v>
      </c>
      <c r="I22" s="2"/>
      <c r="J22" s="24"/>
    </row>
    <row r="23" spans="1:10" ht="20.25" customHeight="1" x14ac:dyDescent="0.15">
      <c r="A23" s="1">
        <v>20</v>
      </c>
      <c r="B23" s="1"/>
      <c r="C23" s="1"/>
      <c r="D23" s="1"/>
      <c r="E23" s="2"/>
      <c r="F23" s="10">
        <f t="shared" si="0"/>
        <v>0</v>
      </c>
      <c r="G23" s="2"/>
      <c r="H23" s="10">
        <f t="shared" si="1"/>
        <v>0</v>
      </c>
      <c r="I23" s="2"/>
      <c r="J23" s="24"/>
    </row>
    <row r="24" spans="1:10" ht="20.25" customHeight="1" x14ac:dyDescent="0.15">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3" sqref="B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t="s">
        <v>23</v>
      </c>
      <c r="D1" s="15">
        <v>35</v>
      </c>
      <c r="E1" s="16">
        <v>57</v>
      </c>
    </row>
    <row r="2" spans="1:10" x14ac:dyDescent="0.15">
      <c r="B2" t="s">
        <v>25</v>
      </c>
      <c r="C2" s="19" t="s">
        <v>22</v>
      </c>
      <c r="D2" s="19">
        <v>45</v>
      </c>
      <c r="E2" s="20">
        <v>70</v>
      </c>
    </row>
    <row r="3" spans="1:10" x14ac:dyDescent="0.15">
      <c r="C3" s="17" t="s">
        <v>21</v>
      </c>
      <c r="D3" s="22">
        <v>55</v>
      </c>
      <c r="E3" s="18">
        <v>85</v>
      </c>
      <c r="F3" s="21">
        <v>50</v>
      </c>
      <c r="G3" s="21">
        <v>79</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29</v>
      </c>
      <c r="C5" s="7">
        <v>42085</v>
      </c>
      <c r="D5" s="5">
        <v>1</v>
      </c>
      <c r="E5" s="8">
        <v>45</v>
      </c>
      <c r="F5" s="8">
        <f t="shared" ref="F5:F25" si="0">D5*E5</f>
        <v>45</v>
      </c>
      <c r="G5" s="8">
        <v>10</v>
      </c>
      <c r="H5" s="8">
        <f>D5*G5</f>
        <v>10</v>
      </c>
      <c r="I5" s="8" t="s">
        <v>10</v>
      </c>
      <c r="J5" s="27"/>
    </row>
    <row r="6" spans="1:10" s="9" customFormat="1" ht="20.25" customHeight="1" x14ac:dyDescent="0.15">
      <c r="A6" s="5">
        <v>2</v>
      </c>
      <c r="B6" s="5" t="s">
        <v>33</v>
      </c>
      <c r="C6" s="7">
        <v>42085</v>
      </c>
      <c r="D6" s="5">
        <v>1</v>
      </c>
      <c r="E6" s="8">
        <v>45</v>
      </c>
      <c r="F6" s="8">
        <f t="shared" si="0"/>
        <v>45</v>
      </c>
      <c r="G6" s="8">
        <v>10</v>
      </c>
      <c r="H6" s="8">
        <f>D6*G6</f>
        <v>10</v>
      </c>
      <c r="I6" s="8" t="s">
        <v>10</v>
      </c>
      <c r="J6" s="27"/>
    </row>
    <row r="7" spans="1:10" s="9" customFormat="1" ht="20.25" customHeight="1" x14ac:dyDescent="0.15">
      <c r="A7" s="5">
        <v>3</v>
      </c>
      <c r="B7" s="5" t="s">
        <v>34</v>
      </c>
      <c r="C7" s="7">
        <v>42085</v>
      </c>
      <c r="D7" s="5">
        <v>1</v>
      </c>
      <c r="E7" s="8">
        <v>45</v>
      </c>
      <c r="F7" s="8">
        <f t="shared" si="0"/>
        <v>45</v>
      </c>
      <c r="G7" s="8">
        <v>10</v>
      </c>
      <c r="H7" s="8">
        <f t="shared" ref="H7:H25" si="1">D7*G7</f>
        <v>10</v>
      </c>
      <c r="I7" s="8" t="s">
        <v>10</v>
      </c>
      <c r="J7" s="27"/>
    </row>
    <row r="8" spans="1:10" s="9" customFormat="1" ht="20.25" customHeight="1" x14ac:dyDescent="0.15">
      <c r="A8" s="5">
        <v>4</v>
      </c>
      <c r="B8" s="5" t="s">
        <v>36</v>
      </c>
      <c r="C8" s="7">
        <v>42085</v>
      </c>
      <c r="D8" s="5">
        <v>1</v>
      </c>
      <c r="E8" s="8">
        <v>55</v>
      </c>
      <c r="F8" s="8">
        <f t="shared" ref="F8" si="2">D8*E8</f>
        <v>55</v>
      </c>
      <c r="G8" s="8">
        <v>20</v>
      </c>
      <c r="H8" s="8">
        <f t="shared" ref="H8:H10" si="3">D8*G8</f>
        <v>20</v>
      </c>
      <c r="I8" s="8" t="s">
        <v>28</v>
      </c>
      <c r="J8" s="27"/>
    </row>
    <row r="9" spans="1:10" s="9" customFormat="1" ht="20.25" customHeight="1" x14ac:dyDescent="0.15">
      <c r="A9" s="5">
        <v>5</v>
      </c>
      <c r="B9" s="5" t="s">
        <v>47</v>
      </c>
      <c r="C9" s="7">
        <v>42088</v>
      </c>
      <c r="D9" s="5">
        <v>1</v>
      </c>
      <c r="E9" s="8">
        <v>-35</v>
      </c>
      <c r="F9" s="8">
        <f>G9</f>
        <v>-35</v>
      </c>
      <c r="G9" s="8">
        <v>-35</v>
      </c>
      <c r="H9" s="8">
        <v>-35</v>
      </c>
      <c r="I9" s="8" t="s">
        <v>48</v>
      </c>
      <c r="J9" s="27" t="s">
        <v>49</v>
      </c>
    </row>
    <row r="10" spans="1:10" s="9" customFormat="1" ht="20.25" customHeight="1" x14ac:dyDescent="0.15">
      <c r="A10" s="5">
        <v>6</v>
      </c>
      <c r="B10" s="5" t="s">
        <v>51</v>
      </c>
      <c r="C10" s="7">
        <v>42088</v>
      </c>
      <c r="D10" s="5">
        <v>1</v>
      </c>
      <c r="E10" s="8">
        <v>55</v>
      </c>
      <c r="F10" s="8">
        <f t="shared" si="0"/>
        <v>55</v>
      </c>
      <c r="G10" s="8">
        <v>20</v>
      </c>
      <c r="H10" s="8">
        <f t="shared" si="3"/>
        <v>20</v>
      </c>
      <c r="I10" s="8" t="s">
        <v>52</v>
      </c>
      <c r="J10" s="27"/>
    </row>
    <row r="11" spans="1:10" s="42" customFormat="1" ht="20.25" customHeight="1" x14ac:dyDescent="0.15">
      <c r="A11" s="38">
        <v>7</v>
      </c>
      <c r="B11" s="38" t="s">
        <v>60</v>
      </c>
      <c r="C11" s="39">
        <v>42090</v>
      </c>
      <c r="D11" s="38">
        <v>1</v>
      </c>
      <c r="E11" s="40">
        <v>50</v>
      </c>
      <c r="F11" s="40">
        <f t="shared" si="0"/>
        <v>50</v>
      </c>
      <c r="G11" s="40">
        <v>-35</v>
      </c>
      <c r="H11" s="40">
        <f t="shared" si="1"/>
        <v>-35</v>
      </c>
      <c r="I11" s="40"/>
      <c r="J11" s="41" t="s">
        <v>61</v>
      </c>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2"/>
      <c r="E13" s="10"/>
      <c r="F13" s="10">
        <f t="shared" si="0"/>
        <v>0</v>
      </c>
      <c r="G13" s="10"/>
      <c r="H13" s="10">
        <f t="shared" si="1"/>
        <v>0</v>
      </c>
      <c r="I13" s="10"/>
      <c r="J13" s="24"/>
    </row>
    <row r="14" spans="1:10" ht="20.25" customHeight="1" x14ac:dyDescent="0.15">
      <c r="A14" s="1">
        <v>10</v>
      </c>
      <c r="B14" s="1"/>
      <c r="C14" s="1"/>
      <c r="D14" s="12"/>
      <c r="E14" s="10"/>
      <c r="F14" s="10">
        <f t="shared" si="0"/>
        <v>0</v>
      </c>
      <c r="G14" s="10"/>
      <c r="H14" s="10">
        <f t="shared" si="1"/>
        <v>0</v>
      </c>
      <c r="I14" s="10"/>
      <c r="J14" s="24"/>
    </row>
    <row r="15" spans="1:10" ht="20.25" customHeight="1" x14ac:dyDescent="0.15">
      <c r="A15" s="1">
        <v>11</v>
      </c>
      <c r="B15" s="1"/>
      <c r="C15" s="1"/>
      <c r="D15" s="12"/>
      <c r="E15" s="10"/>
      <c r="F15" s="10">
        <f t="shared" si="0"/>
        <v>0</v>
      </c>
      <c r="G15" s="10"/>
      <c r="H15" s="10">
        <f t="shared" si="1"/>
        <v>0</v>
      </c>
      <c r="I15" s="10"/>
      <c r="J15" s="24"/>
    </row>
    <row r="16" spans="1:10" ht="20.25" customHeight="1" x14ac:dyDescent="0.15">
      <c r="A16" s="1">
        <v>12</v>
      </c>
      <c r="B16" s="1"/>
      <c r="C16" s="1"/>
      <c r="D16" s="12"/>
      <c r="E16" s="10"/>
      <c r="F16" s="10">
        <f t="shared" si="0"/>
        <v>0</v>
      </c>
      <c r="G16" s="10"/>
      <c r="H16" s="10">
        <f t="shared" si="1"/>
        <v>0</v>
      </c>
      <c r="I16" s="10"/>
      <c r="J16" s="24"/>
    </row>
    <row r="17" spans="1:10" ht="20.25" customHeight="1" x14ac:dyDescent="0.15">
      <c r="A17" s="1">
        <v>13</v>
      </c>
      <c r="B17" s="1"/>
      <c r="C17" s="1"/>
      <c r="D17" s="12"/>
      <c r="E17" s="10"/>
      <c r="F17" s="10">
        <f t="shared" si="0"/>
        <v>0</v>
      </c>
      <c r="G17" s="10"/>
      <c r="H17" s="10">
        <f t="shared" si="1"/>
        <v>0</v>
      </c>
      <c r="I17" s="10"/>
      <c r="J17" s="24"/>
    </row>
    <row r="18" spans="1:10" ht="20.25" customHeight="1" x14ac:dyDescent="0.15">
      <c r="A18" s="1">
        <v>14</v>
      </c>
      <c r="B18" s="1"/>
      <c r="C18" s="1"/>
      <c r="D18" s="12"/>
      <c r="E18" s="10"/>
      <c r="F18" s="10">
        <f t="shared" si="0"/>
        <v>0</v>
      </c>
      <c r="G18" s="10"/>
      <c r="H18" s="10">
        <f t="shared" si="1"/>
        <v>0</v>
      </c>
      <c r="I18" s="10"/>
      <c r="J18" s="24"/>
    </row>
    <row r="19" spans="1:10" ht="20.25" customHeight="1" x14ac:dyDescent="0.15">
      <c r="A19" s="1">
        <v>15</v>
      </c>
      <c r="B19" s="1"/>
      <c r="C19" s="1"/>
      <c r="D19" s="12"/>
      <c r="E19" s="10"/>
      <c r="F19" s="10">
        <f t="shared" si="0"/>
        <v>0</v>
      </c>
      <c r="G19" s="10"/>
      <c r="H19" s="10">
        <f t="shared" si="1"/>
        <v>0</v>
      </c>
      <c r="I19" s="10"/>
      <c r="J19" s="24"/>
    </row>
    <row r="20" spans="1:10" ht="20.25" customHeight="1" x14ac:dyDescent="0.15">
      <c r="A20" s="1">
        <v>16</v>
      </c>
      <c r="B20" s="1"/>
      <c r="C20" s="1"/>
      <c r="D20" s="12"/>
      <c r="E20" s="10"/>
      <c r="F20" s="10">
        <f t="shared" si="0"/>
        <v>0</v>
      </c>
      <c r="G20" s="10"/>
      <c r="H20" s="10">
        <f t="shared" si="1"/>
        <v>0</v>
      </c>
      <c r="I20" s="10"/>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7" sqref="C17"/>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295</v>
      </c>
      <c r="C1" s="15" t="s">
        <v>23</v>
      </c>
      <c r="D1" s="15">
        <v>52</v>
      </c>
      <c r="E1" s="16"/>
    </row>
    <row r="2" spans="1:10" x14ac:dyDescent="0.15">
      <c r="B2" t="s">
        <v>252</v>
      </c>
      <c r="C2" s="19" t="s">
        <v>22</v>
      </c>
      <c r="D2" s="19">
        <v>62</v>
      </c>
      <c r="E2" s="20"/>
    </row>
    <row r="3" spans="1:10" x14ac:dyDescent="0.15">
      <c r="C3" s="17" t="s">
        <v>21</v>
      </c>
      <c r="D3" s="17">
        <v>78</v>
      </c>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362</v>
      </c>
      <c r="C5" s="7">
        <v>42163</v>
      </c>
      <c r="D5" s="5">
        <v>1</v>
      </c>
      <c r="E5" s="8">
        <v>60</v>
      </c>
      <c r="F5" s="8">
        <f t="shared" ref="F5:F25" si="0">D5*E5</f>
        <v>60</v>
      </c>
      <c r="G5" s="8">
        <v>2</v>
      </c>
      <c r="H5" s="8">
        <f>D5*G5</f>
        <v>2</v>
      </c>
      <c r="I5" s="8"/>
      <c r="J5" s="27" t="s">
        <v>363</v>
      </c>
    </row>
    <row r="6" spans="1:10" s="14" customFormat="1" ht="20.25" customHeight="1" x14ac:dyDescent="0.15">
      <c r="A6" s="12">
        <v>2</v>
      </c>
      <c r="B6" s="12"/>
      <c r="C6" s="13"/>
      <c r="D6" s="12"/>
      <c r="E6" s="10"/>
      <c r="F6" s="10">
        <f t="shared" si="0"/>
        <v>0</v>
      </c>
      <c r="G6" s="10"/>
      <c r="H6" s="10">
        <f t="shared" ref="H6:H25" si="1">D6*G6</f>
        <v>0</v>
      </c>
      <c r="I6" s="10"/>
      <c r="J6" s="28"/>
    </row>
    <row r="7" spans="1:10" s="14" customFormat="1" ht="20.25" customHeight="1" x14ac:dyDescent="0.15">
      <c r="A7" s="12">
        <v>3</v>
      </c>
      <c r="B7" s="12"/>
      <c r="C7" s="13"/>
      <c r="D7" s="12"/>
      <c r="E7" s="10"/>
      <c r="F7" s="10">
        <f t="shared" si="0"/>
        <v>0</v>
      </c>
      <c r="G7" s="10"/>
      <c r="H7" s="10">
        <f t="shared" si="1"/>
        <v>0</v>
      </c>
      <c r="I7" s="10"/>
      <c r="J7" s="28"/>
    </row>
    <row r="8" spans="1:10" s="14" customFormat="1" ht="20.25" customHeight="1" x14ac:dyDescent="0.15">
      <c r="A8" s="12">
        <v>4</v>
      </c>
      <c r="B8" s="12"/>
      <c r="C8" s="13"/>
      <c r="D8" s="12"/>
      <c r="E8" s="10"/>
      <c r="F8" s="10">
        <f t="shared" si="0"/>
        <v>0</v>
      </c>
      <c r="G8" s="10"/>
      <c r="H8" s="10">
        <f t="shared" si="1"/>
        <v>0</v>
      </c>
      <c r="I8" s="10"/>
      <c r="J8" s="28"/>
    </row>
    <row r="9" spans="1:10" s="14" customFormat="1" ht="20.25" customHeight="1" x14ac:dyDescent="0.15">
      <c r="A9" s="12">
        <v>5</v>
      </c>
      <c r="B9" s="12"/>
      <c r="C9" s="13"/>
      <c r="D9" s="12"/>
      <c r="E9" s="10"/>
      <c r="F9" s="10">
        <f t="shared" si="0"/>
        <v>0</v>
      </c>
      <c r="G9" s="10"/>
      <c r="H9" s="10">
        <f t="shared" si="1"/>
        <v>0</v>
      </c>
      <c r="I9" s="10"/>
      <c r="J9" s="28"/>
    </row>
    <row r="10" spans="1:10" s="14" customFormat="1" ht="20.25" customHeight="1" x14ac:dyDescent="0.15">
      <c r="A10" s="12">
        <v>6</v>
      </c>
      <c r="B10" s="12"/>
      <c r="C10" s="13"/>
      <c r="D10" s="12"/>
      <c r="E10" s="10"/>
      <c r="F10" s="10">
        <f t="shared" si="0"/>
        <v>0</v>
      </c>
      <c r="G10" s="10"/>
      <c r="H10" s="10">
        <f t="shared" si="1"/>
        <v>0</v>
      </c>
      <c r="I10" s="10"/>
      <c r="J10" s="28"/>
    </row>
    <row r="11" spans="1:10" s="14" customFormat="1" ht="20.25" customHeight="1" x14ac:dyDescent="0.15">
      <c r="A11" s="12">
        <v>7</v>
      </c>
      <c r="B11" s="12"/>
      <c r="C11" s="13"/>
      <c r="D11" s="12"/>
      <c r="E11" s="10"/>
      <c r="F11" s="10">
        <f t="shared" si="0"/>
        <v>0</v>
      </c>
      <c r="G11" s="10"/>
      <c r="H11" s="10">
        <f t="shared" si="1"/>
        <v>0</v>
      </c>
      <c r="I11" s="10"/>
      <c r="J11" s="28"/>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
      <c r="E13" s="2"/>
      <c r="F13" s="10">
        <f t="shared" si="0"/>
        <v>0</v>
      </c>
      <c r="G13" s="10"/>
      <c r="H13" s="10">
        <f t="shared" si="1"/>
        <v>0</v>
      </c>
      <c r="I13" s="2"/>
      <c r="J13" s="24"/>
    </row>
    <row r="14" spans="1:10" ht="20.25" customHeight="1" x14ac:dyDescent="0.15">
      <c r="A14" s="1">
        <v>10</v>
      </c>
      <c r="B14" s="1"/>
      <c r="C14" s="1"/>
      <c r="D14" s="1"/>
      <c r="E14" s="2"/>
      <c r="F14" s="10">
        <f t="shared" si="0"/>
        <v>0</v>
      </c>
      <c r="G14" s="10"/>
      <c r="H14" s="10">
        <f t="shared" si="1"/>
        <v>0</v>
      </c>
      <c r="I14" s="2"/>
      <c r="J14" s="24"/>
    </row>
    <row r="15" spans="1:10" ht="20.25" customHeight="1" x14ac:dyDescent="0.15">
      <c r="A15" s="1">
        <v>11</v>
      </c>
      <c r="B15" s="1"/>
      <c r="C15" s="1"/>
      <c r="D15" s="1"/>
      <c r="E15" s="2"/>
      <c r="F15" s="10">
        <f t="shared" si="0"/>
        <v>0</v>
      </c>
      <c r="G15" s="10"/>
      <c r="H15" s="10">
        <f t="shared" si="1"/>
        <v>0</v>
      </c>
      <c r="I15" s="2"/>
      <c r="J15" s="24"/>
    </row>
    <row r="16" spans="1:10" ht="20.25" customHeight="1" x14ac:dyDescent="0.15">
      <c r="A16" s="1">
        <v>12</v>
      </c>
      <c r="B16" s="1"/>
      <c r="C16" s="1"/>
      <c r="D16" s="1"/>
      <c r="E16" s="2"/>
      <c r="F16" s="10">
        <f t="shared" si="0"/>
        <v>0</v>
      </c>
      <c r="G16" s="10"/>
      <c r="H16" s="10">
        <f t="shared" si="1"/>
        <v>0</v>
      </c>
      <c r="I16" s="2"/>
      <c r="J16" s="24"/>
    </row>
    <row r="17" spans="1:10" ht="20.25" customHeight="1" x14ac:dyDescent="0.15">
      <c r="A17" s="1">
        <v>13</v>
      </c>
      <c r="B17" s="1"/>
      <c r="C17" s="1"/>
      <c r="E17" s="2"/>
      <c r="F17" s="10">
        <f t="shared" si="0"/>
        <v>0</v>
      </c>
      <c r="G17" s="10"/>
      <c r="H17" s="10">
        <f t="shared" si="1"/>
        <v>0</v>
      </c>
      <c r="I17" s="2"/>
      <c r="J17" s="24"/>
    </row>
    <row r="18" spans="1:10" ht="20.25" customHeight="1" x14ac:dyDescent="0.15">
      <c r="A18" s="1">
        <v>14</v>
      </c>
      <c r="B18" s="1"/>
      <c r="C18" s="1"/>
      <c r="D18" s="1"/>
      <c r="E18" s="2"/>
      <c r="F18" s="10">
        <f t="shared" si="0"/>
        <v>0</v>
      </c>
      <c r="G18" s="10"/>
      <c r="H18" s="10">
        <f t="shared" si="1"/>
        <v>0</v>
      </c>
      <c r="I18" s="2"/>
      <c r="J18" s="24"/>
    </row>
    <row r="19" spans="1:10" ht="20.25" customHeight="1" x14ac:dyDescent="0.15">
      <c r="A19" s="1">
        <v>15</v>
      </c>
      <c r="B19" s="1"/>
      <c r="C19" s="1"/>
      <c r="D19" s="1"/>
      <c r="E19" s="2"/>
      <c r="F19" s="10">
        <f t="shared" si="0"/>
        <v>0</v>
      </c>
      <c r="G19" s="10"/>
      <c r="H19" s="10">
        <f t="shared" si="1"/>
        <v>0</v>
      </c>
      <c r="I19" s="2"/>
      <c r="J19" s="24"/>
    </row>
    <row r="20" spans="1:10" ht="20.25" customHeight="1" x14ac:dyDescent="0.15">
      <c r="A20" s="1">
        <v>16</v>
      </c>
      <c r="B20" s="1"/>
      <c r="C20" s="1"/>
      <c r="D20" s="1"/>
      <c r="E20" s="2"/>
      <c r="F20" s="10">
        <f t="shared" si="0"/>
        <v>0</v>
      </c>
      <c r="G20" s="10"/>
      <c r="H20" s="10">
        <f t="shared" si="1"/>
        <v>0</v>
      </c>
      <c r="I20" s="2"/>
      <c r="J20" s="24"/>
    </row>
    <row r="21" spans="1:10" ht="20.25" customHeight="1" x14ac:dyDescent="0.15">
      <c r="A21" s="1">
        <v>17</v>
      </c>
      <c r="B21" s="1"/>
      <c r="C21" s="1"/>
      <c r="D21" s="1"/>
      <c r="E21" s="2"/>
      <c r="F21" s="10">
        <f t="shared" si="0"/>
        <v>0</v>
      </c>
      <c r="G21" s="10"/>
      <c r="H21" s="10">
        <f t="shared" si="1"/>
        <v>0</v>
      </c>
      <c r="I21" s="2"/>
      <c r="J21" s="24"/>
    </row>
    <row r="22" spans="1:10" ht="20.25" customHeight="1" x14ac:dyDescent="0.15">
      <c r="A22" s="1">
        <v>18</v>
      </c>
      <c r="B22" s="1"/>
      <c r="C22" s="1"/>
      <c r="D22" s="1"/>
      <c r="E22" s="2"/>
      <c r="F22" s="10">
        <f t="shared" si="0"/>
        <v>0</v>
      </c>
      <c r="G22" s="10"/>
      <c r="H22" s="10">
        <f t="shared" si="1"/>
        <v>0</v>
      </c>
      <c r="I22" s="2"/>
      <c r="J22" s="24"/>
    </row>
    <row r="23" spans="1:10" ht="20.25" customHeight="1" x14ac:dyDescent="0.15">
      <c r="A23" s="1">
        <v>19</v>
      </c>
      <c r="B23" s="1"/>
      <c r="C23" s="1"/>
      <c r="D23" s="1"/>
      <c r="E23" s="2"/>
      <c r="F23" s="10">
        <f t="shared" si="0"/>
        <v>0</v>
      </c>
      <c r="G23" s="10"/>
      <c r="H23" s="10">
        <f t="shared" si="1"/>
        <v>0</v>
      </c>
      <c r="I23" s="2"/>
      <c r="J23" s="24"/>
    </row>
    <row r="24" spans="1:10" ht="20.25" customHeight="1" x14ac:dyDescent="0.15">
      <c r="A24" s="1">
        <v>20</v>
      </c>
      <c r="B24" s="1"/>
      <c r="C24" s="1"/>
      <c r="D24" s="1"/>
      <c r="E24" s="2"/>
      <c r="F24" s="10">
        <f t="shared" si="0"/>
        <v>0</v>
      </c>
      <c r="G24" s="10"/>
      <c r="H24" s="10">
        <f t="shared" si="1"/>
        <v>0</v>
      </c>
      <c r="I24" s="2"/>
      <c r="J24" s="24"/>
    </row>
    <row r="25" spans="1:10" ht="20.25" customHeight="1" x14ac:dyDescent="0.15">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D12" sqref="D12"/>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294</v>
      </c>
      <c r="C1" s="15" t="s">
        <v>27</v>
      </c>
      <c r="D1" s="15">
        <v>116</v>
      </c>
      <c r="E1" s="16">
        <v>83</v>
      </c>
    </row>
    <row r="2" spans="1:10" x14ac:dyDescent="0.15">
      <c r="B2" t="s">
        <v>24</v>
      </c>
      <c r="C2" s="19" t="s">
        <v>22</v>
      </c>
      <c r="D2" s="19">
        <v>130</v>
      </c>
      <c r="E2" s="20">
        <v>92</v>
      </c>
    </row>
    <row r="3" spans="1:10" x14ac:dyDescent="0.15">
      <c r="C3" s="17" t="s">
        <v>21</v>
      </c>
      <c r="D3" s="17">
        <v>146</v>
      </c>
      <c r="E3" s="18">
        <v>105</v>
      </c>
      <c r="F3" s="21">
        <v>136</v>
      </c>
      <c r="G3" s="21">
        <v>98</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43</v>
      </c>
      <c r="C5" s="7">
        <v>42087</v>
      </c>
      <c r="D5" s="5">
        <v>1</v>
      </c>
      <c r="E5" s="8">
        <v>136</v>
      </c>
      <c r="F5" s="8">
        <f t="shared" ref="F5" si="0">D5*E5</f>
        <v>136</v>
      </c>
      <c r="G5" s="8">
        <v>20</v>
      </c>
      <c r="H5" s="8">
        <f>D5*G5</f>
        <v>20</v>
      </c>
      <c r="I5" s="8" t="s">
        <v>28</v>
      </c>
      <c r="J5" s="27" t="s">
        <v>92</v>
      </c>
    </row>
    <row r="6" spans="1:10" s="9" customFormat="1" ht="20.25" customHeight="1" x14ac:dyDescent="0.15">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x14ac:dyDescent="0.15">
      <c r="A7" s="5">
        <v>3</v>
      </c>
      <c r="B7" s="5" t="s">
        <v>105</v>
      </c>
      <c r="C7" s="7">
        <v>42103</v>
      </c>
      <c r="D7" s="5">
        <v>1</v>
      </c>
      <c r="E7" s="8">
        <v>116</v>
      </c>
      <c r="F7" s="8">
        <f t="shared" si="1"/>
        <v>116</v>
      </c>
      <c r="G7" s="8">
        <v>-116</v>
      </c>
      <c r="H7" s="8">
        <f t="shared" si="2"/>
        <v>-116</v>
      </c>
      <c r="I7" s="8" t="s">
        <v>107</v>
      </c>
      <c r="J7" s="27" t="s">
        <v>108</v>
      </c>
    </row>
    <row r="8" spans="1:10" s="9" customFormat="1" ht="30.75" customHeight="1" x14ac:dyDescent="0.15">
      <c r="A8" s="5">
        <v>4</v>
      </c>
      <c r="B8" s="6" t="s">
        <v>139</v>
      </c>
      <c r="C8" s="7">
        <v>42108</v>
      </c>
      <c r="D8" s="5">
        <v>1</v>
      </c>
      <c r="E8" s="8">
        <v>140</v>
      </c>
      <c r="F8" s="8">
        <f t="shared" si="1"/>
        <v>140</v>
      </c>
      <c r="G8" s="8">
        <v>24</v>
      </c>
      <c r="H8" s="8">
        <f t="shared" si="2"/>
        <v>24</v>
      </c>
      <c r="I8" s="8" t="s">
        <v>28</v>
      </c>
      <c r="J8" s="27" t="s">
        <v>140</v>
      </c>
    </row>
    <row r="9" spans="1:10" s="9" customFormat="1" ht="20.25" customHeight="1" x14ac:dyDescent="0.15">
      <c r="A9" s="5">
        <v>5</v>
      </c>
      <c r="B9" s="5" t="s">
        <v>207</v>
      </c>
      <c r="C9" s="7">
        <v>42117</v>
      </c>
      <c r="D9" s="5">
        <v>1</v>
      </c>
      <c r="E9" s="8">
        <v>140</v>
      </c>
      <c r="F9" s="8">
        <f t="shared" si="1"/>
        <v>140</v>
      </c>
      <c r="G9" s="8">
        <v>24</v>
      </c>
      <c r="H9" s="8">
        <f t="shared" si="2"/>
        <v>24</v>
      </c>
      <c r="I9" s="8" t="s">
        <v>208</v>
      </c>
      <c r="J9" s="27"/>
    </row>
    <row r="10" spans="1:10" s="9" customFormat="1" ht="34.5" customHeight="1" x14ac:dyDescent="0.15">
      <c r="A10" s="5">
        <v>6</v>
      </c>
      <c r="B10" s="6" t="s">
        <v>139</v>
      </c>
      <c r="C10" s="7">
        <v>42132</v>
      </c>
      <c r="D10" s="5">
        <v>1</v>
      </c>
      <c r="E10" s="8">
        <v>140</v>
      </c>
      <c r="F10" s="8">
        <f t="shared" si="1"/>
        <v>140</v>
      </c>
      <c r="G10" s="8">
        <v>32</v>
      </c>
      <c r="H10" s="8">
        <f t="shared" si="2"/>
        <v>32</v>
      </c>
      <c r="I10" s="8" t="s">
        <v>253</v>
      </c>
      <c r="J10" s="27"/>
    </row>
    <row r="11" spans="1:10" s="9" customFormat="1" ht="20.25" customHeight="1" x14ac:dyDescent="0.15">
      <c r="A11" s="5">
        <v>7</v>
      </c>
      <c r="B11" s="5" t="s">
        <v>324</v>
      </c>
      <c r="C11" s="7">
        <v>42148</v>
      </c>
      <c r="D11" s="5">
        <v>1</v>
      </c>
      <c r="E11" s="8">
        <v>140</v>
      </c>
      <c r="F11" s="8">
        <f t="shared" si="1"/>
        <v>140</v>
      </c>
      <c r="G11" s="8">
        <v>32</v>
      </c>
      <c r="H11" s="8">
        <f t="shared" si="2"/>
        <v>32</v>
      </c>
      <c r="I11" s="8" t="s">
        <v>28</v>
      </c>
      <c r="J11" s="27"/>
    </row>
    <row r="12" spans="1:10" s="14" customFormat="1" ht="20.25" customHeight="1" x14ac:dyDescent="0.15">
      <c r="A12" s="12">
        <v>8</v>
      </c>
      <c r="B12" s="12"/>
      <c r="C12" s="12"/>
      <c r="D12" s="12"/>
      <c r="E12" s="10"/>
      <c r="F12" s="10">
        <f t="shared" si="1"/>
        <v>0</v>
      </c>
      <c r="G12" s="10"/>
      <c r="H12" s="10">
        <f t="shared" si="2"/>
        <v>0</v>
      </c>
      <c r="I12" s="10"/>
      <c r="J12" s="28"/>
    </row>
    <row r="13" spans="1:10" ht="20.25" customHeight="1" x14ac:dyDescent="0.15">
      <c r="A13" s="1">
        <v>9</v>
      </c>
      <c r="B13" s="1"/>
      <c r="C13" s="11"/>
      <c r="D13" s="1"/>
      <c r="E13" s="2"/>
      <c r="F13" s="10">
        <f t="shared" si="1"/>
        <v>0</v>
      </c>
      <c r="G13" s="10"/>
      <c r="H13" s="10">
        <f t="shared" si="2"/>
        <v>0</v>
      </c>
      <c r="I13" s="2"/>
      <c r="J13" s="24"/>
    </row>
    <row r="14" spans="1:10" ht="20.25" customHeight="1" x14ac:dyDescent="0.15">
      <c r="A14" s="1">
        <v>10</v>
      </c>
      <c r="B14" s="1"/>
      <c r="C14" s="1"/>
      <c r="D14" s="1"/>
      <c r="E14" s="2"/>
      <c r="F14" s="10">
        <f t="shared" si="1"/>
        <v>0</v>
      </c>
      <c r="G14" s="10"/>
      <c r="H14" s="10">
        <f t="shared" si="2"/>
        <v>0</v>
      </c>
      <c r="I14" s="2"/>
      <c r="J14" s="24"/>
    </row>
    <row r="15" spans="1:10" ht="20.25" customHeight="1" x14ac:dyDescent="0.15">
      <c r="A15" s="1">
        <v>11</v>
      </c>
      <c r="B15" s="1"/>
      <c r="C15" s="1"/>
      <c r="D15" s="1"/>
      <c r="E15" s="2"/>
      <c r="F15" s="10">
        <f t="shared" si="1"/>
        <v>0</v>
      </c>
      <c r="G15" s="10"/>
      <c r="H15" s="10">
        <f t="shared" si="2"/>
        <v>0</v>
      </c>
      <c r="I15" s="2"/>
      <c r="J15" s="24"/>
    </row>
    <row r="16" spans="1:10" ht="20.25" customHeight="1" x14ac:dyDescent="0.15">
      <c r="A16" s="1">
        <v>12</v>
      </c>
      <c r="B16" s="1"/>
      <c r="C16" s="1"/>
      <c r="D16" s="1"/>
      <c r="E16" s="2"/>
      <c r="F16" s="10">
        <f t="shared" si="1"/>
        <v>0</v>
      </c>
      <c r="G16" s="10"/>
      <c r="H16" s="10">
        <f t="shared" si="2"/>
        <v>0</v>
      </c>
      <c r="I16" s="2"/>
      <c r="J16" s="24"/>
    </row>
    <row r="17" spans="1:10" ht="20.25" customHeight="1" x14ac:dyDescent="0.15">
      <c r="A17" s="1">
        <v>13</v>
      </c>
      <c r="B17" s="1"/>
      <c r="C17" s="1"/>
      <c r="E17" s="2"/>
      <c r="F17" s="10">
        <f t="shared" si="1"/>
        <v>0</v>
      </c>
      <c r="G17" s="10"/>
      <c r="H17" s="10">
        <f t="shared" si="2"/>
        <v>0</v>
      </c>
      <c r="I17" s="2"/>
      <c r="J17" s="24"/>
    </row>
    <row r="18" spans="1:10" ht="20.25" customHeight="1" x14ac:dyDescent="0.15">
      <c r="A18" s="1">
        <v>14</v>
      </c>
      <c r="B18" s="1"/>
      <c r="C18" s="1"/>
      <c r="D18" s="1"/>
      <c r="E18" s="2"/>
      <c r="F18" s="10">
        <f t="shared" si="1"/>
        <v>0</v>
      </c>
      <c r="G18" s="10"/>
      <c r="H18" s="10">
        <f t="shared" si="2"/>
        <v>0</v>
      </c>
      <c r="I18" s="2"/>
      <c r="J18" s="24"/>
    </row>
    <row r="19" spans="1:10" ht="20.25" customHeight="1" x14ac:dyDescent="0.15">
      <c r="A19" s="1">
        <v>15</v>
      </c>
      <c r="B19" s="1"/>
      <c r="C19" s="1"/>
      <c r="D19" s="1"/>
      <c r="E19" s="2"/>
      <c r="F19" s="10">
        <f t="shared" si="1"/>
        <v>0</v>
      </c>
      <c r="G19" s="10"/>
      <c r="H19" s="10">
        <f t="shared" si="2"/>
        <v>0</v>
      </c>
      <c r="I19" s="2"/>
      <c r="J19" s="24"/>
    </row>
    <row r="20" spans="1:10" ht="20.25" customHeight="1" x14ac:dyDescent="0.15">
      <c r="A20" s="1">
        <v>16</v>
      </c>
      <c r="B20" s="1"/>
      <c r="C20" s="1"/>
      <c r="D20" s="1"/>
      <c r="E20" s="2"/>
      <c r="F20" s="10">
        <f t="shared" si="1"/>
        <v>0</v>
      </c>
      <c r="G20" s="10"/>
      <c r="H20" s="10">
        <f t="shared" si="2"/>
        <v>0</v>
      </c>
      <c r="I20" s="2"/>
      <c r="J20" s="24"/>
    </row>
    <row r="21" spans="1:10" ht="20.25" customHeight="1" x14ac:dyDescent="0.15">
      <c r="A21" s="1">
        <v>17</v>
      </c>
      <c r="B21" s="1"/>
      <c r="C21" s="1"/>
      <c r="D21" s="1"/>
      <c r="E21" s="2"/>
      <c r="F21" s="10">
        <f t="shared" si="1"/>
        <v>0</v>
      </c>
      <c r="G21" s="10"/>
      <c r="H21" s="10">
        <f t="shared" si="2"/>
        <v>0</v>
      </c>
      <c r="I21" s="2"/>
      <c r="J21" s="24"/>
    </row>
    <row r="22" spans="1:10" ht="20.25" customHeight="1" x14ac:dyDescent="0.15">
      <c r="A22" s="1">
        <v>18</v>
      </c>
      <c r="B22" s="1"/>
      <c r="C22" s="1"/>
      <c r="D22" s="1"/>
      <c r="E22" s="2"/>
      <c r="F22" s="10">
        <f t="shared" si="1"/>
        <v>0</v>
      </c>
      <c r="G22" s="10"/>
      <c r="H22" s="10">
        <f t="shared" si="2"/>
        <v>0</v>
      </c>
      <c r="I22" s="2"/>
      <c r="J22" s="24"/>
    </row>
    <row r="23" spans="1:10" ht="20.25" customHeight="1" x14ac:dyDescent="0.15">
      <c r="A23" s="1">
        <v>19</v>
      </c>
      <c r="B23" s="1"/>
      <c r="C23" s="1"/>
      <c r="D23" s="1"/>
      <c r="E23" s="2"/>
      <c r="F23" s="10">
        <f t="shared" si="1"/>
        <v>0</v>
      </c>
      <c r="G23" s="10"/>
      <c r="H23" s="10">
        <f t="shared" si="2"/>
        <v>0</v>
      </c>
      <c r="I23" s="2"/>
      <c r="J23" s="24"/>
    </row>
    <row r="24" spans="1:10" ht="20.25" customHeight="1" x14ac:dyDescent="0.15">
      <c r="A24" s="1">
        <v>20</v>
      </c>
      <c r="B24" s="1"/>
      <c r="C24" s="1"/>
      <c r="D24" s="1"/>
      <c r="E24" s="2"/>
      <c r="F24" s="10">
        <f t="shared" si="1"/>
        <v>0</v>
      </c>
      <c r="G24" s="10"/>
      <c r="H24" s="10">
        <f t="shared" si="2"/>
        <v>0</v>
      </c>
      <c r="I24" s="2"/>
      <c r="J24" s="24"/>
    </row>
    <row r="25" spans="1:10" ht="20.25" customHeight="1" x14ac:dyDescent="0.15">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c r="D1" s="15"/>
      <c r="E1" s="16"/>
    </row>
    <row r="2" spans="1:10" x14ac:dyDescent="0.15">
      <c r="C2" s="19"/>
      <c r="D2" s="19"/>
      <c r="E2" s="20"/>
    </row>
    <row r="3" spans="1:10" x14ac:dyDescent="0.15">
      <c r="C3" s="17"/>
      <c r="D3" s="17"/>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76</v>
      </c>
      <c r="C5" s="7">
        <v>42092</v>
      </c>
      <c r="D5" s="5" t="s">
        <v>79</v>
      </c>
      <c r="E5" s="8">
        <v>43</v>
      </c>
      <c r="F5" s="8">
        <v>43</v>
      </c>
      <c r="G5" s="8">
        <v>5</v>
      </c>
      <c r="H5" s="8">
        <v>5</v>
      </c>
      <c r="I5" s="8" t="s">
        <v>28</v>
      </c>
      <c r="J5" s="27" t="s">
        <v>90</v>
      </c>
    </row>
    <row r="6" spans="1:10" s="9" customFormat="1" ht="20.25" customHeight="1" x14ac:dyDescent="0.15">
      <c r="A6" s="5">
        <v>2</v>
      </c>
      <c r="B6" s="5" t="s">
        <v>77</v>
      </c>
      <c r="C6" s="7">
        <v>42093</v>
      </c>
      <c r="D6" s="5">
        <v>1</v>
      </c>
      <c r="E6" s="8">
        <v>68</v>
      </c>
      <c r="F6" s="8">
        <v>68</v>
      </c>
      <c r="G6" s="8">
        <v>10</v>
      </c>
      <c r="H6" s="8">
        <f t="shared" ref="H6:H25" si="0">D6*G6</f>
        <v>10</v>
      </c>
      <c r="I6" s="8" t="s">
        <v>28</v>
      </c>
      <c r="J6" s="27" t="s">
        <v>85</v>
      </c>
    </row>
    <row r="7" spans="1:10" s="9" customFormat="1" ht="20.25" customHeight="1" x14ac:dyDescent="0.15">
      <c r="A7" s="5">
        <v>3</v>
      </c>
      <c r="B7" s="5" t="s">
        <v>76</v>
      </c>
      <c r="C7" s="7">
        <v>42092</v>
      </c>
      <c r="D7" s="5" t="s">
        <v>80</v>
      </c>
      <c r="E7" s="8">
        <v>28</v>
      </c>
      <c r="F7" s="8">
        <v>28</v>
      </c>
      <c r="G7" s="8">
        <v>5</v>
      </c>
      <c r="H7" s="8">
        <v>5</v>
      </c>
      <c r="I7" s="8" t="s">
        <v>28</v>
      </c>
      <c r="J7" s="27" t="s">
        <v>81</v>
      </c>
    </row>
    <row r="8" spans="1:10" s="9" customFormat="1" ht="20.25" customHeight="1" x14ac:dyDescent="0.15">
      <c r="A8" s="5">
        <v>4</v>
      </c>
      <c r="B8" s="5" t="s">
        <v>82</v>
      </c>
      <c r="C8" s="7">
        <v>42093</v>
      </c>
      <c r="D8" s="5" t="s">
        <v>80</v>
      </c>
      <c r="E8" s="8">
        <v>37</v>
      </c>
      <c r="F8" s="8">
        <v>37</v>
      </c>
      <c r="G8" s="8">
        <v>7</v>
      </c>
      <c r="H8" s="8">
        <v>7</v>
      </c>
      <c r="I8" s="8" t="s">
        <v>28</v>
      </c>
      <c r="J8" s="27" t="s">
        <v>83</v>
      </c>
    </row>
    <row r="9" spans="1:10" s="9" customFormat="1" ht="20.25" customHeight="1" x14ac:dyDescent="0.15">
      <c r="A9" s="5">
        <v>4</v>
      </c>
      <c r="B9" s="5" t="s">
        <v>82</v>
      </c>
      <c r="C9" s="7">
        <v>42093</v>
      </c>
      <c r="D9" s="5" t="s">
        <v>80</v>
      </c>
      <c r="E9" s="8">
        <v>46</v>
      </c>
      <c r="F9" s="8">
        <v>46</v>
      </c>
      <c r="G9" s="8">
        <v>8</v>
      </c>
      <c r="H9" s="8">
        <v>8</v>
      </c>
      <c r="I9" s="8" t="s">
        <v>28</v>
      </c>
      <c r="J9" s="27" t="s">
        <v>84</v>
      </c>
    </row>
    <row r="10" spans="1:10" s="9" customFormat="1" ht="20.25" customHeight="1" x14ac:dyDescent="0.15">
      <c r="A10" s="5">
        <v>6</v>
      </c>
      <c r="B10" s="5" t="s">
        <v>78</v>
      </c>
      <c r="C10" s="7">
        <v>42092</v>
      </c>
      <c r="D10" s="5">
        <v>1</v>
      </c>
      <c r="E10" s="8">
        <v>58</v>
      </c>
      <c r="F10" s="8">
        <v>58</v>
      </c>
      <c r="G10" s="8">
        <v>0</v>
      </c>
      <c r="H10" s="8">
        <f t="shared" si="0"/>
        <v>0</v>
      </c>
      <c r="I10" s="8" t="s">
        <v>10</v>
      </c>
      <c r="J10" s="27" t="s">
        <v>85</v>
      </c>
    </row>
    <row r="11" spans="1:10" s="9" customFormat="1" ht="20.25" customHeight="1" x14ac:dyDescent="0.15">
      <c r="A11" s="5">
        <v>7</v>
      </c>
      <c r="B11" s="5" t="s">
        <v>78</v>
      </c>
      <c r="C11" s="7">
        <v>42092</v>
      </c>
      <c r="D11" s="5">
        <v>1</v>
      </c>
      <c r="E11" s="8">
        <v>35</v>
      </c>
      <c r="F11" s="8">
        <v>35</v>
      </c>
      <c r="G11" s="8">
        <v>0</v>
      </c>
      <c r="H11" s="8">
        <f t="shared" si="0"/>
        <v>0</v>
      </c>
      <c r="I11" s="8" t="s">
        <v>86</v>
      </c>
      <c r="J11" s="27" t="s">
        <v>87</v>
      </c>
    </row>
    <row r="12" spans="1:10" s="9" customFormat="1" ht="20.25" customHeight="1" x14ac:dyDescent="0.15">
      <c r="A12" s="5">
        <v>8</v>
      </c>
      <c r="B12" s="5" t="s">
        <v>78</v>
      </c>
      <c r="C12" s="7">
        <v>42092</v>
      </c>
      <c r="D12" s="5">
        <v>1</v>
      </c>
      <c r="E12" s="8">
        <v>33</v>
      </c>
      <c r="F12" s="8">
        <v>33</v>
      </c>
      <c r="G12" s="8">
        <v>0</v>
      </c>
      <c r="H12" s="8">
        <f t="shared" si="0"/>
        <v>0</v>
      </c>
      <c r="I12" s="8" t="s">
        <v>86</v>
      </c>
      <c r="J12" s="27" t="s">
        <v>88</v>
      </c>
    </row>
    <row r="13" spans="1:10" s="9" customFormat="1" ht="20.25" customHeight="1" x14ac:dyDescent="0.15">
      <c r="A13" s="5">
        <v>9</v>
      </c>
      <c r="B13" s="5" t="s">
        <v>76</v>
      </c>
      <c r="C13" s="7">
        <v>42093</v>
      </c>
      <c r="D13" s="5">
        <v>1</v>
      </c>
      <c r="E13" s="8">
        <v>38</v>
      </c>
      <c r="F13" s="8">
        <v>38</v>
      </c>
      <c r="G13" s="8">
        <v>7</v>
      </c>
      <c r="H13" s="8">
        <v>7</v>
      </c>
      <c r="I13" s="8" t="s">
        <v>10</v>
      </c>
      <c r="J13" s="27" t="s">
        <v>89</v>
      </c>
    </row>
    <row r="14" spans="1:10" s="9" customFormat="1" ht="20.25" customHeight="1" x14ac:dyDescent="0.15">
      <c r="A14" s="5">
        <v>10</v>
      </c>
      <c r="B14" s="5" t="s">
        <v>78</v>
      </c>
      <c r="C14" s="7">
        <v>42093</v>
      </c>
      <c r="D14" s="5">
        <v>1</v>
      </c>
      <c r="E14" s="8">
        <v>35</v>
      </c>
      <c r="F14" s="8">
        <v>35</v>
      </c>
      <c r="G14" s="8">
        <v>0</v>
      </c>
      <c r="H14" s="8">
        <f t="shared" si="0"/>
        <v>0</v>
      </c>
      <c r="I14" s="8" t="s">
        <v>10</v>
      </c>
      <c r="J14" s="27" t="s">
        <v>91</v>
      </c>
    </row>
    <row r="15" spans="1:10" ht="20.25" customHeight="1" x14ac:dyDescent="0.15">
      <c r="A15" s="1">
        <v>11</v>
      </c>
      <c r="B15" s="1"/>
      <c r="C15" s="1"/>
      <c r="D15" s="1"/>
      <c r="E15" s="2"/>
      <c r="F15" s="10">
        <f t="shared" ref="F15:F25" si="1">D15*E15</f>
        <v>0</v>
      </c>
      <c r="G15" s="10"/>
      <c r="H15" s="10">
        <f t="shared" si="0"/>
        <v>0</v>
      </c>
      <c r="I15" s="2"/>
      <c r="J15" s="24"/>
    </row>
    <row r="16" spans="1:10" ht="20.25" customHeight="1" x14ac:dyDescent="0.15">
      <c r="A16" s="1">
        <v>12</v>
      </c>
      <c r="B16" s="1"/>
      <c r="C16" s="1"/>
      <c r="D16" s="1"/>
      <c r="E16" s="2"/>
      <c r="F16" s="10">
        <f t="shared" si="1"/>
        <v>0</v>
      </c>
      <c r="G16" s="10"/>
      <c r="H16" s="10">
        <f t="shared" si="0"/>
        <v>0</v>
      </c>
      <c r="I16" s="2"/>
      <c r="J16" s="24"/>
    </row>
    <row r="17" spans="1:10" ht="20.25" customHeight="1" x14ac:dyDescent="0.15">
      <c r="A17" s="1">
        <v>13</v>
      </c>
      <c r="B17" s="1"/>
      <c r="C17" s="1"/>
      <c r="E17" s="2"/>
      <c r="F17" s="10">
        <f t="shared" si="1"/>
        <v>0</v>
      </c>
      <c r="G17" s="10"/>
      <c r="H17" s="10">
        <f t="shared" si="0"/>
        <v>0</v>
      </c>
      <c r="I17" s="2"/>
      <c r="J17" s="24"/>
    </row>
    <row r="18" spans="1:10" ht="20.25" customHeight="1" x14ac:dyDescent="0.15">
      <c r="A18" s="1">
        <v>14</v>
      </c>
      <c r="B18" s="1"/>
      <c r="C18" s="1"/>
      <c r="D18" s="1"/>
      <c r="E18" s="2"/>
      <c r="F18" s="10">
        <f t="shared" si="1"/>
        <v>0</v>
      </c>
      <c r="G18" s="10"/>
      <c r="H18" s="10">
        <f t="shared" si="0"/>
        <v>0</v>
      </c>
      <c r="I18" s="2"/>
      <c r="J18" s="24"/>
    </row>
    <row r="19" spans="1:10" ht="20.25" customHeight="1" x14ac:dyDescent="0.15">
      <c r="A19" s="1">
        <v>15</v>
      </c>
      <c r="B19" s="1"/>
      <c r="C19" s="1"/>
      <c r="D19" s="1"/>
      <c r="E19" s="2"/>
      <c r="F19" s="10">
        <f t="shared" si="1"/>
        <v>0</v>
      </c>
      <c r="G19" s="10"/>
      <c r="H19" s="10">
        <f t="shared" si="0"/>
        <v>0</v>
      </c>
      <c r="I19" s="2"/>
      <c r="J19" s="24"/>
    </row>
    <row r="20" spans="1:10" ht="20.25" customHeight="1" x14ac:dyDescent="0.15">
      <c r="A20" s="1">
        <v>16</v>
      </c>
      <c r="B20" s="1"/>
      <c r="C20" s="1"/>
      <c r="D20" s="1"/>
      <c r="E20" s="2"/>
      <c r="F20" s="10">
        <f t="shared" si="1"/>
        <v>0</v>
      </c>
      <c r="G20" s="10"/>
      <c r="H20" s="10">
        <f t="shared" si="0"/>
        <v>0</v>
      </c>
      <c r="I20" s="2"/>
      <c r="J20" s="24"/>
    </row>
    <row r="21" spans="1:10" ht="20.25" customHeight="1" x14ac:dyDescent="0.15">
      <c r="A21" s="1">
        <v>17</v>
      </c>
      <c r="B21" s="1"/>
      <c r="C21" s="1"/>
      <c r="D21" s="1"/>
      <c r="E21" s="2"/>
      <c r="F21" s="10">
        <f t="shared" si="1"/>
        <v>0</v>
      </c>
      <c r="G21" s="10"/>
      <c r="H21" s="10">
        <f t="shared" si="0"/>
        <v>0</v>
      </c>
      <c r="I21" s="2"/>
      <c r="J21" s="24"/>
    </row>
    <row r="22" spans="1:10" ht="20.25" customHeight="1" x14ac:dyDescent="0.15">
      <c r="A22" s="1">
        <v>18</v>
      </c>
      <c r="B22" s="1"/>
      <c r="C22" s="1"/>
      <c r="D22" s="1"/>
      <c r="E22" s="2"/>
      <c r="F22" s="10">
        <f t="shared" si="1"/>
        <v>0</v>
      </c>
      <c r="G22" s="10"/>
      <c r="H22" s="10">
        <f t="shared" si="0"/>
        <v>0</v>
      </c>
      <c r="I22" s="2"/>
      <c r="J22" s="24"/>
    </row>
    <row r="23" spans="1:10" ht="20.25" customHeight="1" x14ac:dyDescent="0.15">
      <c r="A23" s="1">
        <v>19</v>
      </c>
      <c r="B23" s="1"/>
      <c r="C23" s="1"/>
      <c r="D23" s="1"/>
      <c r="E23" s="2"/>
      <c r="F23" s="10">
        <f t="shared" si="1"/>
        <v>0</v>
      </c>
      <c r="G23" s="10"/>
      <c r="H23" s="10">
        <f t="shared" si="0"/>
        <v>0</v>
      </c>
      <c r="I23" s="2"/>
      <c r="J23" s="24"/>
    </row>
    <row r="24" spans="1:10" ht="20.25" customHeight="1" x14ac:dyDescent="0.15">
      <c r="A24" s="1">
        <v>20</v>
      </c>
      <c r="B24" s="1"/>
      <c r="C24" s="1"/>
      <c r="D24" s="1"/>
      <c r="E24" s="2"/>
      <c r="F24" s="10">
        <f t="shared" si="1"/>
        <v>0</v>
      </c>
      <c r="G24" s="10"/>
      <c r="H24" s="10">
        <f t="shared" si="0"/>
        <v>0</v>
      </c>
      <c r="I24" s="2"/>
      <c r="J24" s="24"/>
    </row>
    <row r="25" spans="1:10" ht="20.25" customHeight="1" x14ac:dyDescent="0.15">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0" workbookViewId="0">
      <selection activeCell="B31" sqref="B3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23</v>
      </c>
      <c r="D1" s="19">
        <v>118</v>
      </c>
      <c r="E1" s="16"/>
    </row>
    <row r="2" spans="1:10" x14ac:dyDescent="0.15">
      <c r="C2" s="19" t="s">
        <v>22</v>
      </c>
      <c r="D2" s="19">
        <v>138</v>
      </c>
      <c r="E2" s="16"/>
    </row>
    <row r="3" spans="1:10" x14ac:dyDescent="0.15">
      <c r="C3" s="17" t="s">
        <v>21</v>
      </c>
      <c r="D3" s="17">
        <v>158</v>
      </c>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126</v>
      </c>
      <c r="C5" s="7">
        <v>42107</v>
      </c>
      <c r="D5" s="5">
        <v>1</v>
      </c>
      <c r="E5" s="8">
        <v>118</v>
      </c>
      <c r="F5" s="8">
        <f t="shared" ref="F5:F24" si="0">D5*E5</f>
        <v>118</v>
      </c>
      <c r="G5" s="8">
        <v>0</v>
      </c>
      <c r="H5" s="8">
        <f>D5*G5</f>
        <v>0</v>
      </c>
      <c r="I5" s="8" t="s">
        <v>28</v>
      </c>
      <c r="J5" s="27" t="s">
        <v>145</v>
      </c>
    </row>
    <row r="6" spans="1:10" s="9" customFormat="1" ht="20.25" customHeight="1" x14ac:dyDescent="0.15">
      <c r="A6" s="5">
        <v>2</v>
      </c>
      <c r="B6" s="5" t="s">
        <v>141</v>
      </c>
      <c r="C6" s="7">
        <v>42108</v>
      </c>
      <c r="D6" s="5">
        <v>1</v>
      </c>
      <c r="E6" s="8">
        <v>158</v>
      </c>
      <c r="F6" s="8">
        <f t="shared" si="0"/>
        <v>158</v>
      </c>
      <c r="G6" s="8">
        <v>40</v>
      </c>
      <c r="H6" s="8">
        <f t="shared" ref="H6:H24" si="1">D6*G6</f>
        <v>40</v>
      </c>
      <c r="I6" s="8" t="s">
        <v>28</v>
      </c>
      <c r="J6" s="27" t="s">
        <v>168</v>
      </c>
    </row>
    <row r="7" spans="1:10" s="9" customFormat="1" ht="20.25" customHeight="1" x14ac:dyDescent="0.15">
      <c r="A7" s="5">
        <v>3</v>
      </c>
      <c r="B7" s="5" t="s">
        <v>142</v>
      </c>
      <c r="C7" s="7">
        <v>42108</v>
      </c>
      <c r="D7" s="5">
        <v>1</v>
      </c>
      <c r="E7" s="8">
        <v>138</v>
      </c>
      <c r="F7" s="8">
        <f t="shared" si="0"/>
        <v>138</v>
      </c>
      <c r="G7" s="8">
        <v>20</v>
      </c>
      <c r="H7" s="8">
        <f t="shared" si="1"/>
        <v>20</v>
      </c>
      <c r="I7" s="8" t="s">
        <v>28</v>
      </c>
      <c r="J7" s="27"/>
    </row>
    <row r="8" spans="1:10" s="42" customFormat="1" ht="20.25" customHeight="1" x14ac:dyDescent="0.15">
      <c r="A8" s="38">
        <v>4</v>
      </c>
      <c r="B8" s="38" t="s">
        <v>32</v>
      </c>
      <c r="C8" s="39">
        <v>42109</v>
      </c>
      <c r="D8" s="38">
        <v>1</v>
      </c>
      <c r="E8" s="40">
        <v>79</v>
      </c>
      <c r="F8" s="40">
        <f t="shared" si="0"/>
        <v>79</v>
      </c>
      <c r="G8" s="40">
        <v>-39</v>
      </c>
      <c r="H8" s="40">
        <f t="shared" si="1"/>
        <v>-39</v>
      </c>
      <c r="I8" s="40" t="s">
        <v>19</v>
      </c>
      <c r="J8" s="41" t="s">
        <v>149</v>
      </c>
    </row>
    <row r="9" spans="1:10" s="9" customFormat="1" ht="20.25" customHeight="1" x14ac:dyDescent="0.15">
      <c r="A9" s="5">
        <v>5</v>
      </c>
      <c r="B9" s="5" t="s">
        <v>143</v>
      </c>
      <c r="C9" s="7">
        <v>42109</v>
      </c>
      <c r="D9" s="5">
        <v>2</v>
      </c>
      <c r="E9" s="8">
        <v>158</v>
      </c>
      <c r="F9" s="8">
        <f t="shared" si="0"/>
        <v>316</v>
      </c>
      <c r="G9" s="8">
        <v>40</v>
      </c>
      <c r="H9" s="8">
        <f t="shared" si="1"/>
        <v>80</v>
      </c>
      <c r="I9" s="8" t="s">
        <v>28</v>
      </c>
      <c r="J9" s="27" t="s">
        <v>144</v>
      </c>
    </row>
    <row r="10" spans="1:10" s="9" customFormat="1" ht="20.25" customHeight="1" x14ac:dyDescent="0.15">
      <c r="A10" s="5">
        <v>6</v>
      </c>
      <c r="B10" s="5" t="s">
        <v>146</v>
      </c>
      <c r="C10" s="7">
        <v>42109</v>
      </c>
      <c r="D10" s="5">
        <v>1</v>
      </c>
      <c r="E10" s="8">
        <v>44</v>
      </c>
      <c r="F10" s="8">
        <f t="shared" si="0"/>
        <v>44</v>
      </c>
      <c r="G10" s="8">
        <v>0</v>
      </c>
      <c r="H10" s="8">
        <f t="shared" si="1"/>
        <v>0</v>
      </c>
      <c r="I10" s="8" t="s">
        <v>28</v>
      </c>
      <c r="J10" s="27" t="s">
        <v>148</v>
      </c>
    </row>
    <row r="11" spans="1:10" s="9" customFormat="1" ht="20.25" customHeight="1" x14ac:dyDescent="0.15">
      <c r="A11" s="5">
        <v>7</v>
      </c>
      <c r="B11" s="5" t="s">
        <v>147</v>
      </c>
      <c r="C11" s="7">
        <v>42109</v>
      </c>
      <c r="D11" s="5">
        <v>1</v>
      </c>
      <c r="E11" s="8">
        <v>79</v>
      </c>
      <c r="F11" s="8">
        <f t="shared" si="0"/>
        <v>79</v>
      </c>
      <c r="G11" s="8">
        <v>20</v>
      </c>
      <c r="H11" s="8">
        <f t="shared" si="1"/>
        <v>20</v>
      </c>
      <c r="I11" s="8" t="s">
        <v>160</v>
      </c>
      <c r="J11" s="27" t="s">
        <v>159</v>
      </c>
    </row>
    <row r="12" spans="1:10" s="9" customFormat="1" ht="20.25" customHeight="1" x14ac:dyDescent="0.15">
      <c r="A12" s="5">
        <v>8</v>
      </c>
      <c r="B12" s="5" t="s">
        <v>150</v>
      </c>
      <c r="C12" s="5"/>
      <c r="D12" s="5"/>
      <c r="E12" s="8"/>
      <c r="F12" s="8">
        <f t="shared" si="0"/>
        <v>0</v>
      </c>
      <c r="G12" s="8"/>
      <c r="H12" s="8">
        <f t="shared" si="1"/>
        <v>0</v>
      </c>
      <c r="I12" s="8" t="s">
        <v>160</v>
      </c>
      <c r="J12" s="27" t="s">
        <v>151</v>
      </c>
    </row>
    <row r="13" spans="1:10" s="9" customFormat="1" ht="20.25" customHeight="1" x14ac:dyDescent="0.15">
      <c r="A13" s="5">
        <v>9</v>
      </c>
      <c r="B13" s="5" t="s">
        <v>152</v>
      </c>
      <c r="C13" s="7">
        <v>42110</v>
      </c>
      <c r="D13" s="5">
        <v>1</v>
      </c>
      <c r="E13" s="8">
        <v>138</v>
      </c>
      <c r="F13" s="8">
        <f t="shared" si="0"/>
        <v>138</v>
      </c>
      <c r="G13" s="8">
        <v>20</v>
      </c>
      <c r="H13" s="8">
        <f t="shared" si="1"/>
        <v>20</v>
      </c>
      <c r="I13" s="8" t="s">
        <v>28</v>
      </c>
      <c r="J13" s="27" t="s">
        <v>153</v>
      </c>
    </row>
    <row r="14" spans="1:10" s="9" customFormat="1" ht="20.25" customHeight="1" x14ac:dyDescent="0.15">
      <c r="A14" s="5">
        <v>10</v>
      </c>
      <c r="B14" s="5" t="s">
        <v>171</v>
      </c>
      <c r="C14" s="7">
        <v>42110</v>
      </c>
      <c r="D14" s="5">
        <v>1</v>
      </c>
      <c r="E14" s="8">
        <v>138</v>
      </c>
      <c r="F14" s="8">
        <f t="shared" si="0"/>
        <v>138</v>
      </c>
      <c r="G14" s="8">
        <v>20</v>
      </c>
      <c r="H14" s="8">
        <f t="shared" si="1"/>
        <v>20</v>
      </c>
      <c r="I14" s="8" t="s">
        <v>28</v>
      </c>
      <c r="J14" s="27" t="s">
        <v>167</v>
      </c>
    </row>
    <row r="15" spans="1:10" s="9" customFormat="1" ht="20.25" customHeight="1" x14ac:dyDescent="0.15">
      <c r="A15" s="5">
        <v>11</v>
      </c>
      <c r="B15" s="5" t="s">
        <v>172</v>
      </c>
      <c r="C15" s="7">
        <v>42113</v>
      </c>
      <c r="D15" s="5">
        <v>1</v>
      </c>
      <c r="E15" s="8">
        <v>138</v>
      </c>
      <c r="F15" s="8">
        <f t="shared" si="0"/>
        <v>138</v>
      </c>
      <c r="G15" s="8">
        <v>20</v>
      </c>
      <c r="H15" s="8">
        <f t="shared" si="1"/>
        <v>20</v>
      </c>
      <c r="I15" s="8" t="s">
        <v>28</v>
      </c>
      <c r="J15" s="27" t="s">
        <v>167</v>
      </c>
    </row>
    <row r="16" spans="1:10" s="9" customFormat="1" ht="20.25" customHeight="1" x14ac:dyDescent="0.15">
      <c r="A16" s="5">
        <v>12</v>
      </c>
      <c r="B16" s="5" t="s">
        <v>180</v>
      </c>
      <c r="C16" s="7">
        <v>42113</v>
      </c>
      <c r="D16" s="9">
        <v>1</v>
      </c>
      <c r="E16" s="8">
        <v>158</v>
      </c>
      <c r="F16" s="8">
        <f t="shared" si="0"/>
        <v>158</v>
      </c>
      <c r="G16" s="8">
        <v>40</v>
      </c>
      <c r="H16" s="8">
        <f t="shared" si="1"/>
        <v>40</v>
      </c>
      <c r="I16" s="8" t="s">
        <v>28</v>
      </c>
      <c r="J16" s="27"/>
    </row>
    <row r="17" spans="1:10" s="9" customFormat="1" ht="20.25" customHeight="1" x14ac:dyDescent="0.15">
      <c r="A17" s="5">
        <v>13</v>
      </c>
      <c r="B17" s="5" t="s">
        <v>190</v>
      </c>
      <c r="C17" s="7">
        <v>42114</v>
      </c>
      <c r="D17" s="5">
        <v>1</v>
      </c>
      <c r="E17" s="8">
        <v>158</v>
      </c>
      <c r="F17" s="8">
        <f t="shared" si="0"/>
        <v>158</v>
      </c>
      <c r="G17" s="8">
        <v>40</v>
      </c>
      <c r="H17" s="8">
        <f t="shared" si="1"/>
        <v>40</v>
      </c>
      <c r="I17" s="8" t="s">
        <v>28</v>
      </c>
      <c r="J17" s="27" t="s">
        <v>189</v>
      </c>
    </row>
    <row r="18" spans="1:10" s="9" customFormat="1" ht="20.25" customHeight="1" x14ac:dyDescent="0.15">
      <c r="A18" s="5">
        <v>14</v>
      </c>
      <c r="B18" s="5" t="s">
        <v>194</v>
      </c>
      <c r="C18" s="7">
        <v>42115</v>
      </c>
      <c r="D18" s="5">
        <v>1</v>
      </c>
      <c r="E18" s="8">
        <v>158</v>
      </c>
      <c r="F18" s="8">
        <f t="shared" si="0"/>
        <v>158</v>
      </c>
      <c r="G18" s="8">
        <v>40</v>
      </c>
      <c r="H18" s="8">
        <f t="shared" si="1"/>
        <v>40</v>
      </c>
      <c r="I18" s="8" t="s">
        <v>195</v>
      </c>
      <c r="J18" s="27" t="s">
        <v>196</v>
      </c>
    </row>
    <row r="19" spans="1:10" s="9" customFormat="1" ht="20.25" customHeight="1" x14ac:dyDescent="0.15">
      <c r="A19" s="5">
        <v>15</v>
      </c>
      <c r="B19" s="5" t="s">
        <v>197</v>
      </c>
      <c r="C19" s="7">
        <v>42116</v>
      </c>
      <c r="D19" s="5">
        <v>1</v>
      </c>
      <c r="E19" s="8">
        <v>138</v>
      </c>
      <c r="F19" s="8">
        <f t="shared" si="0"/>
        <v>138</v>
      </c>
      <c r="G19" s="8">
        <v>20</v>
      </c>
      <c r="H19" s="8">
        <f t="shared" si="1"/>
        <v>20</v>
      </c>
      <c r="I19" s="8" t="s">
        <v>198</v>
      </c>
      <c r="J19" s="27" t="s">
        <v>200</v>
      </c>
    </row>
    <row r="20" spans="1:10" s="9" customFormat="1" ht="20.25" customHeight="1" x14ac:dyDescent="0.15">
      <c r="A20" s="5">
        <v>16</v>
      </c>
      <c r="B20" s="5" t="s">
        <v>199</v>
      </c>
      <c r="C20" s="7">
        <v>42116</v>
      </c>
      <c r="D20" s="5">
        <v>1</v>
      </c>
      <c r="E20" s="8">
        <v>138</v>
      </c>
      <c r="F20" s="8">
        <f t="shared" si="0"/>
        <v>138</v>
      </c>
      <c r="G20" s="8">
        <v>20</v>
      </c>
      <c r="H20" s="8">
        <f t="shared" si="1"/>
        <v>20</v>
      </c>
      <c r="I20" s="8" t="s">
        <v>198</v>
      </c>
      <c r="J20" s="27" t="s">
        <v>213</v>
      </c>
    </row>
    <row r="21" spans="1:10" s="9" customFormat="1" ht="20.25" customHeight="1" x14ac:dyDescent="0.15">
      <c r="A21" s="5">
        <v>17</v>
      </c>
      <c r="B21" s="5" t="s">
        <v>201</v>
      </c>
      <c r="C21" s="7">
        <v>42116</v>
      </c>
      <c r="D21" s="5">
        <v>1</v>
      </c>
      <c r="E21" s="8">
        <v>158</v>
      </c>
      <c r="F21" s="8">
        <f t="shared" si="0"/>
        <v>158</v>
      </c>
      <c r="G21" s="8">
        <v>40</v>
      </c>
      <c r="H21" s="8">
        <f t="shared" si="1"/>
        <v>40</v>
      </c>
      <c r="I21" s="8" t="s">
        <v>28</v>
      </c>
      <c r="J21" s="27"/>
    </row>
    <row r="22" spans="1:10" s="42" customFormat="1" ht="20.25" customHeight="1" x14ac:dyDescent="0.15">
      <c r="A22" s="38">
        <v>18</v>
      </c>
      <c r="B22" s="38" t="s">
        <v>205</v>
      </c>
      <c r="C22" s="39">
        <v>42117</v>
      </c>
      <c r="D22" s="38">
        <v>1</v>
      </c>
      <c r="E22" s="40">
        <v>158</v>
      </c>
      <c r="F22" s="40">
        <f t="shared" si="0"/>
        <v>158</v>
      </c>
      <c r="G22" s="40">
        <v>40</v>
      </c>
      <c r="H22" s="40">
        <f t="shared" si="1"/>
        <v>40</v>
      </c>
      <c r="I22" s="40" t="s">
        <v>206</v>
      </c>
      <c r="J22" s="41" t="s">
        <v>212</v>
      </c>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杨梅</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2015-06-16T06:46:31Z</dcterms:modified>
</cp:coreProperties>
</file>