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24519"/>
</workbook>
</file>

<file path=xl/calcChain.xml><?xml version="1.0" encoding="utf-8"?>
<calcChain xmlns="http://schemas.openxmlformats.org/spreadsheetml/2006/main">
  <c r="G33" i="19"/>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<sst xmlns="http://schemas.openxmlformats.org/spreadsheetml/2006/main" count="867" uniqueCount="449">
  <si>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</si>
  <si>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</si>
  <si>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</si>
  <si>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</si>
  <si>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</si>
  <si>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</si>
  <si>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</si>
  <si>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</si>
  <si>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</si>
  <si>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</si>
  <si>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</si>
  <si>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</si>
  <si>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</si>
  <si>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</si>
  <si>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</si>
  <si>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</si>
  <si>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</si>
  <si>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</si>
  <si>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</si>
  <si>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</si>
  <si>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</si>
  <si>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</si>
  <si>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</si>
  <si>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</si>
  <si>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</si>
  <si>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</si>
  <si>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</si>
  <si>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</si>
  <si>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</si>
  <si>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</si>
  <si>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</si>
  <si>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</si>
  <si>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</si>
  <si>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</si>
  <si>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</si>
  <si>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</si>
  <si>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</si>
  <si>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</si>
  <si>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</si>
  <si>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</si>
  <si>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</si>
  <si>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</si>
  <si>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</si>
  <si>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</si>
  <si>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</si>
  <si>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</si>
  <si>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</si>
  <si>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</si>
  <si>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</si>
  <si>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</si>
  <si>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</si>
  <si>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</si>
  <si>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</si>
  <si>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</si>
  <si>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</si>
  <si>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</si>
  <si>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</si>
  <si>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</si>
  <si>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</si>
  <si>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</si>
  <si>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</si>
  <si>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</si>
  <si>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</si>
  <si>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</si>
  <si>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</si>
  <si>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</si>
  <si>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</si>
  <si>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</si>
  <si>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</si>
  <si>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</si>
  <si>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</si>
  <si>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</si>
  <si>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</si>
  <si>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</si>
  <si>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</si>
  <si>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</si>
  <si>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</si>
  <si>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</si>
  <si>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</si>
  <si>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</si>
  <si>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</si>
  <si>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</si>
  <si>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</si>
  <si>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</si>
  <si>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</si>
  <si>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</si>
  <si>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</si>
  <si>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</si>
  <si>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</si>
  <si>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</si>
  <si>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</si>
  <si>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</si>
  <si>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</si>
  <si>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</si>
  <si>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</si>
  <si>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</si>
  <si>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</si>
  <si>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</si>
  <si>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</si>
  <si>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</si>
  <si>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</si>
  <si>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</si>
  <si>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</si>
  <si>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</si>
  <si>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</si>
  <si>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</si>
  <si>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</si>
  <si>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</si>
  <si>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</si>
  <si>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</si>
  <si>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</si>
  <si>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</si>
  <si>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</si>
  <si>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</si>
  <si>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</si>
  <si>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</si>
  <si>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</si>
  <si>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</si>
  <si>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</si>
  <si>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</si>
  <si>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</si>
  <si>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</si>
  <si>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</si>
  <si>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</si>
  <si>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</si>
  <si>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</si>
  <si>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</si>
  <si>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</si>
  <si>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</si>
  <si>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</si>
  <si>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</si>
  <si>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</si>
  <si>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</si>
  <si>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</si>
  <si>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</si>
  <si>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</si>
  <si>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</si>
  <si>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</si>
  <si>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</si>
  <si>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</si>
  <si>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</si>
  <si>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</si>
  <si>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</si>
  <si>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</si>
  <si>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</si>
  <si>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</si>
  <si>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</si>
  <si>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</si>
  <si>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</si>
  <si>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</si>
  <si>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</si>
  <si>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</si>
  <si>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</si>
  <si>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</si>
  <si>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</si>
  <si>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</si>
  <si>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</si>
  <si>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</si>
  <si>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</si>
  <si>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</si>
  <si>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</si>
  <si>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</si>
  <si>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</si>
  <si>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</si>
  <si>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</si>
  <si>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</si>
  <si>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</si>
  <si>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</si>
  <si>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</si>
  <si>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</si>
  <si>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</si>
  <si>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</si>
  <si>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</si>
  <si>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</si>
  <si>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</si>
  <si>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</si>
  <si>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</si>
  <si>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</si>
  <si>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</si>
  <si>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</si>
  <si>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</si>
  <si>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</si>
  <si>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</si>
  <si>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</si>
  <si>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</si>
  <si>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</si>
  <si>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</si>
  <si>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</si>
  <si>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</si>
  <si>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</si>
  <si>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</si>
  <si>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</si>
  <si>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</si>
  <si>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</si>
  <si>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</si>
  <si>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</si>
  <si>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</si>
  <si>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</si>
  <si>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</si>
  <si>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</si>
  <si>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</si>
  <si>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</si>
  <si>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</si>
  <si>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</si>
  <si>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</si>
  <si>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</si>
  <si>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</si>
  <si>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</si>
  <si>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</si>
  <si>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</si>
  <si>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</si>
  <si>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</si>
  <si>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</si>
  <si>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</si>
  <si>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</si>
  <si>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</si>
  <si>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</si>
  <si>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</si>
  <si>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</si>
  <si>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</si>
  <si>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</si>
  <si>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</si>
  <si>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</si>
  <si>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</si>
  <si>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</si>
  <si>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</si>
  <si>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</si>
  <si>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</si>
  <si>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</si>
  <si>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</si>
  <si>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</si>
  <si>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</si>
  <si>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</si>
  <si>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</si>
  <si>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</si>
  <si>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</si>
  <si>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</si>
  <si>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</si>
  <si>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</si>
  <si>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</si>
  <si>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</si>
  <si>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</si>
  <si>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</si>
  <si>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</si>
  <si>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</si>
  <si>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</si>
  <si>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</si>
  <si>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</si>
  <si>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</si>
  <si>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</si>
  <si>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</si>
  <si>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</si>
  <si>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</si>
  <si>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</si>
  <si>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</si>
  <si>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</si>
  <si>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</si>
  <si>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</si>
  <si>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</si>
  <si>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</si>
  <si>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</si>
  <si>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</si>
  <si>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</si>
  <si>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</si>
  <si>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</si>
  <si>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</si>
  <si>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</si>
  <si>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</si>
  <si>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</si>
  <si>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</si>
  <si>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</si>
  <si>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</si>
  <si>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</si>
  <si>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</si>
  <si>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</si>
  <si>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</si>
  <si>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</si>
  <si>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</si>
  <si>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</si>
  <si>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</si>
  <si>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</si>
  <si>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</si>
  <si>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</si>
  <si>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</si>
  <si>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</si>
  <si>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</si>
  <si>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</si>
  <si>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</si>
  <si>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</si>
  <si>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</si>
  <si>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</si>
  <si>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</si>
  <si>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</si>
  <si>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</si>
  <si>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</si>
  <si>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</si>
  <si>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</si>
  <si>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</si>
  <si>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</si>
  <si>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</si>
  <si>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</si>
  <si>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</si>
  <si>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</si>
  <si>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</si>
  <si>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</si>
  <si>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</si>
  <si>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</si>
  <si>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</si>
  <si>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</si>
  <si>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</si>
  <si>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</si>
  <si>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</si>
  <si>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</si>
  <si>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</si>
  <si>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</si>
  <si>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</si>
  <si>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</si>
  <si>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</si>
  <si>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</si>
  <si>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</si>
  <si>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</si>
  <si>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</si>
  <si>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</si>
  <si>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</si>
  <si>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</si>
  <si>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</si>
  <si>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</si>
  <si>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</si>
  <si>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</si>
  <si>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</si>
  <si>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</si>
  <si>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</si>
  <si>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</si>
  <si>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</si>
  <si>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</si>
  <si>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</si>
  <si>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</si>
  <si>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</si>
  <si>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</si>
  <si>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</si>
  <si>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</si>
  <si>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</si>
  <si>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</si>
  <si>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</si>
  <si>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</si>
  <si>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</si>
  <si>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</si>
  <si>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</si>
  <si>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</si>
  <si>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</si>
  <si>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</si>
  <si>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</si>
  <si>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</si>
  <si>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</si>
  <si>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</si>
  <si>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</si>
  <si>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</si>
  <si>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</si>
  <si>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</si>
  <si>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</si>
  <si>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</si>
  <si>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</si>
  <si>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</si>
  <si>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</si>
  <si>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</si>
  <si>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</si>
  <si>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</si>
  <si>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</si>
  <si>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</si>
  <si>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</si>
  <si>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</si>
  <si>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</si>
  <si>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</si>
  <si>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</si>
  <si>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</si>
  <si>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</si>
  <si>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</si>
  <si>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</si>
  <si>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</si>
  <si>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</si>
  <si>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</si>
  <si>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</si>
  <si>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</si>
  <si>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</si>
  <si>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</si>
  <si>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</si>
  <si>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</si>
  <si>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</si>
  <si>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</si>
  <si>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</si>
  <si>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</si>
  <si>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</si>
  <si>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</si>
  <si>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</si>
  <si>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</si>
  <si>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</si>
  <si>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</si>
  <si>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</si>
  <si>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</si>
  <si>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</si>
  <si>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</si>
  <si>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</si>
  <si>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</si>
  <si>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</si>
  <si>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</si>
  <si>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</si>
  <si>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</si>
  <si>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</si>
  <si>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</si>
  <si>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</si>
  <si>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</si>
  <si>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</si>
  <si>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</si>
  <si>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</si>
  <si>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</si>
  <si>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</si>
  <si>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</si>
  <si>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</si>
  <si>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</si>
  <si>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</si>
  <si>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</si>
  <si>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</si>
  <si>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</si>
  <si>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</si>
  <si>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</si>
  <si>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</si>
  <si>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</si>
  <si>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</si>
  <si>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</si>
  <si>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</si>
  <si>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</si>
  <si>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</si>
  <si>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</si>
  <si>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</si>
  <si>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</si>
  <si>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</si>
  <si>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</si>
  <si>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</si>
  <si>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</si>
  <si>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</si>
  <si>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</si>
  <si>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</si>
  <si>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</si>
  <si>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</si>
  <si>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</si>
  <si>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</si>
  <si>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</si>
  <si>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未付款</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</si>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</sst>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4" t="s">
        <v>266</v>
      </c>
      <c r="B2" s="94" t="s">
        <v>269</v>
      </c>
      <c r="C2" s="96" t="s">
        <v>276</v>
      </c>
      <c r="D2" s="78" t="s">
        <v>272</v>
      </c>
      <c r="E2" s="79"/>
      <c r="F2" s="78" t="s">
        <v>216</v>
      </c>
      <c r="G2" s="79"/>
    </row>
    <row r="3" spans="1:7" ht="30" customHeight="1">
      <c r="A3" s="95"/>
      <c r="B3" s="95"/>
      <c r="C3" s="95"/>
      <c r="D3" s="56" t="s">
        <v>22</v>
      </c>
      <c r="E3" s="43" t="s">
        <v>217</v>
      </c>
      <c r="F3" s="56" t="s">
        <v>22</v>
      </c>
      <c r="G3" s="43" t="s">
        <v>217</v>
      </c>
    </row>
    <row r="4" spans="1:7" s="14" customFormat="1" ht="20.25" customHeight="1">
      <c r="A4" s="86" t="s">
        <v>267</v>
      </c>
      <c r="B4" s="88" t="s">
        <v>270</v>
      </c>
      <c r="C4" s="55">
        <v>6</v>
      </c>
      <c r="D4" s="57">
        <v>88</v>
      </c>
      <c r="E4" s="55" t="s">
        <v>273</v>
      </c>
      <c r="F4" s="57">
        <v>128</v>
      </c>
      <c r="G4" s="55" t="s">
        <v>274</v>
      </c>
    </row>
    <row r="5" spans="1:7" s="14" customFormat="1" ht="20.25" customHeight="1">
      <c r="A5" s="87"/>
      <c r="B5" s="89"/>
      <c r="C5" s="55">
        <v>10</v>
      </c>
      <c r="D5" s="57">
        <v>115</v>
      </c>
      <c r="E5" s="55" t="s">
        <v>241</v>
      </c>
      <c r="F5" s="57">
        <v>188</v>
      </c>
      <c r="G5" s="55" t="s">
        <v>275</v>
      </c>
    </row>
    <row r="6" spans="1:7" s="14" customFormat="1" ht="20.25" customHeight="1">
      <c r="A6" s="88" t="s">
        <v>268</v>
      </c>
      <c r="B6" s="88" t="s">
        <v>271</v>
      </c>
      <c r="C6" s="55">
        <v>6</v>
      </c>
      <c r="D6" s="57">
        <v>88</v>
      </c>
      <c r="E6" s="55" t="s">
        <v>273</v>
      </c>
      <c r="F6" s="57">
        <v>128</v>
      </c>
      <c r="G6" s="55" t="s">
        <v>274</v>
      </c>
    </row>
    <row r="7" spans="1:7" s="14" customFormat="1" ht="20.25" customHeight="1">
      <c r="A7" s="89"/>
      <c r="B7" s="89"/>
      <c r="C7" s="55">
        <v>10</v>
      </c>
      <c r="D7" s="57">
        <v>115</v>
      </c>
      <c r="E7" s="55" t="s">
        <v>220</v>
      </c>
      <c r="F7" s="57">
        <v>188</v>
      </c>
      <c r="G7" s="55" t="s">
        <v>275</v>
      </c>
    </row>
    <row r="8" spans="1:7" ht="56.25" customHeight="1">
      <c r="A8" s="90" t="s">
        <v>277</v>
      </c>
      <c r="B8" s="91"/>
      <c r="C8" s="91"/>
      <c r="D8" s="91"/>
      <c r="E8" s="91"/>
      <c r="F8" s="91"/>
      <c r="G8" s="91"/>
    </row>
    <row r="16" spans="1:7" ht="18" customHeight="1">
      <c r="A16" s="82" t="s">
        <v>286</v>
      </c>
      <c r="B16" s="83"/>
      <c r="C16" s="83"/>
      <c r="D16" s="83"/>
      <c r="E16" s="83"/>
      <c r="F16" s="83"/>
      <c r="G16" s="83"/>
    </row>
    <row r="17" spans="1:7" ht="18" customHeight="1">
      <c r="A17" s="94" t="s">
        <v>266</v>
      </c>
      <c r="B17" s="94" t="s">
        <v>269</v>
      </c>
      <c r="C17" s="96" t="s">
        <v>276</v>
      </c>
      <c r="D17" s="78" t="s">
        <v>272</v>
      </c>
      <c r="E17" s="79"/>
      <c r="F17" s="78" t="s">
        <v>216</v>
      </c>
      <c r="G17" s="79"/>
    </row>
    <row r="18" spans="1:7" ht="18" customHeight="1">
      <c r="A18" s="95"/>
      <c r="B18" s="95"/>
      <c r="C18" s="95"/>
      <c r="D18" s="78" t="s">
        <v>21</v>
      </c>
      <c r="E18" s="79"/>
      <c r="F18" s="78" t="s">
        <v>21</v>
      </c>
      <c r="G18" s="79"/>
    </row>
    <row r="19" spans="1:7" ht="18" customHeight="1">
      <c r="A19" s="86" t="s">
        <v>267</v>
      </c>
      <c r="B19" s="88" t="s">
        <v>270</v>
      </c>
      <c r="C19" s="55">
        <v>6</v>
      </c>
      <c r="D19" s="92" t="s">
        <v>298</v>
      </c>
      <c r="E19" s="93"/>
      <c r="F19" s="92" t="s">
        <v>300</v>
      </c>
      <c r="G19" s="93"/>
    </row>
    <row r="20" spans="1:7" ht="18" customHeight="1">
      <c r="A20" s="87"/>
      <c r="B20" s="89"/>
      <c r="C20" s="55">
        <v>10</v>
      </c>
      <c r="D20" s="92" t="s">
        <v>299</v>
      </c>
      <c r="E20" s="93"/>
      <c r="F20" s="92" t="s">
        <v>301</v>
      </c>
      <c r="G20" s="93"/>
    </row>
    <row r="21" spans="1:7" ht="18" customHeight="1">
      <c r="A21" s="88" t="s">
        <v>268</v>
      </c>
      <c r="B21" s="88" t="s">
        <v>271</v>
      </c>
      <c r="C21" s="55">
        <v>6</v>
      </c>
      <c r="D21" s="92" t="s">
        <v>298</v>
      </c>
      <c r="E21" s="93"/>
      <c r="F21" s="92" t="s">
        <v>300</v>
      </c>
      <c r="G21" s="93"/>
    </row>
    <row r="22" spans="1:7" ht="18" customHeight="1">
      <c r="A22" s="89"/>
      <c r="B22" s="89"/>
      <c r="C22" s="55">
        <v>10</v>
      </c>
      <c r="D22" s="92" t="s">
        <v>297</v>
      </c>
      <c r="E22" s="93"/>
      <c r="F22" s="92" t="s">
        <v>301</v>
      </c>
      <c r="G22" s="93"/>
    </row>
    <row r="23" spans="1:7" ht="72" customHeight="1">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tabSelected="1" topLeftCell="A28" workbookViewId="0">
      <selection activeCell="I42" sqref="I42"/>
    </sheetView>
  </sheetViews>
  <sheetFormatPr defaultRowHeight="13.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c r="A24" s="5">
        <v>21</v>
      </c>
      <c r="B24" s="5" t="s">
        <v>444</v>
      </c>
      <c r="C24" s="27" t="s">
        <v>443</v>
      </c>
      <c r="D24" s="7">
        <v>42179</v>
      </c>
      <c r="E24" s="5">
        <v>1</v>
      </c>
      <c r="F24" s="8">
        <v>268</v>
      </c>
      <c r="G24" s="8">
        <f t="shared" si="0"/>
        <v>268</v>
      </c>
      <c r="H24" s="8">
        <v>20</v>
      </c>
      <c r="I24" s="8">
        <f t="shared" si="1"/>
        <v>20</v>
      </c>
      <c r="J24" s="8" t="s">
        <v>28</v>
      </c>
      <c r="K24" s="27" t="s">
        <v>409</v>
      </c>
    </row>
    <row r="25" spans="1:11" s="73" customFormat="1" ht="20.25" customHeight="1">
      <c r="A25" s="69">
        <v>22</v>
      </c>
      <c r="B25" s="69" t="s">
        <v>415</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c r="A26" s="5">
        <v>23</v>
      </c>
      <c r="B26" s="5" t="s">
        <v>413</v>
      </c>
      <c r="C26" s="27" t="s">
        <v>437</v>
      </c>
      <c r="D26" s="7">
        <v>42181</v>
      </c>
      <c r="E26" s="5">
        <v>1</v>
      </c>
      <c r="F26" s="8">
        <v>330</v>
      </c>
      <c r="G26" s="8">
        <f t="shared" si="2"/>
        <v>330</v>
      </c>
      <c r="H26" s="8">
        <v>71</v>
      </c>
      <c r="I26" s="8">
        <f t="shared" si="3"/>
        <v>71</v>
      </c>
      <c r="J26" s="8" t="s">
        <v>28</v>
      </c>
      <c r="K26" s="27"/>
    </row>
    <row r="27" spans="1:11" s="42" customFormat="1" ht="20.25" customHeight="1">
      <c r="A27" s="38">
        <v>24</v>
      </c>
      <c r="B27" s="38" t="s">
        <v>371</v>
      </c>
      <c r="C27" s="41" t="s">
        <v>439</v>
      </c>
      <c r="D27" s="39">
        <v>42180</v>
      </c>
      <c r="E27" s="38">
        <v>1</v>
      </c>
      <c r="F27" s="40">
        <v>330</v>
      </c>
      <c r="G27" s="40">
        <f t="shared" si="2"/>
        <v>330</v>
      </c>
      <c r="H27" s="40"/>
      <c r="I27" s="40">
        <f t="shared" si="3"/>
        <v>0</v>
      </c>
      <c r="J27" s="40" t="s">
        <v>414</v>
      </c>
      <c r="K27" s="41" t="s">
        <v>417</v>
      </c>
    </row>
    <row r="28" spans="1:11" s="42" customFormat="1" ht="20.25" customHeight="1">
      <c r="A28" s="38">
        <v>25</v>
      </c>
      <c r="B28" s="38" t="s">
        <v>416</v>
      </c>
      <c r="C28" s="41" t="s">
        <v>439</v>
      </c>
      <c r="D28" s="39">
        <v>42180</v>
      </c>
      <c r="E28" s="38">
        <v>1</v>
      </c>
      <c r="F28" s="40">
        <v>205</v>
      </c>
      <c r="G28" s="40">
        <f t="shared" si="2"/>
        <v>205</v>
      </c>
      <c r="H28" s="40">
        <v>60</v>
      </c>
      <c r="I28" s="40">
        <f t="shared" si="3"/>
        <v>60</v>
      </c>
      <c r="J28" s="40" t="s">
        <v>414</v>
      </c>
      <c r="K28" s="41" t="s">
        <v>418</v>
      </c>
    </row>
    <row r="29" spans="1:11" s="9" customFormat="1" ht="20.25" customHeight="1">
      <c r="A29" s="5">
        <v>26</v>
      </c>
      <c r="B29" s="5" t="s">
        <v>169</v>
      </c>
      <c r="C29" s="27" t="s">
        <v>429</v>
      </c>
      <c r="D29" s="7">
        <v>42180</v>
      </c>
      <c r="E29" s="5">
        <v>1</v>
      </c>
      <c r="F29" s="8">
        <v>195</v>
      </c>
      <c r="G29" s="8">
        <f t="shared" si="2"/>
        <v>195</v>
      </c>
      <c r="H29" s="8">
        <v>50</v>
      </c>
      <c r="I29" s="8">
        <f t="shared" si="3"/>
        <v>50</v>
      </c>
      <c r="J29" s="8" t="s">
        <v>28</v>
      </c>
      <c r="K29" s="27" t="s">
        <v>419</v>
      </c>
    </row>
    <row r="30" spans="1:11" s="9" customFormat="1" ht="20.25" customHeight="1">
      <c r="A30" s="5">
        <v>27</v>
      </c>
      <c r="B30" s="5" t="s">
        <v>420</v>
      </c>
      <c r="C30" s="27" t="s">
        <v>438</v>
      </c>
      <c r="D30" s="7">
        <v>42180</v>
      </c>
      <c r="E30" s="5">
        <v>1</v>
      </c>
      <c r="F30" s="8">
        <v>335</v>
      </c>
      <c r="G30" s="8">
        <f t="shared" si="2"/>
        <v>335</v>
      </c>
      <c r="H30" s="8">
        <v>76</v>
      </c>
      <c r="I30" s="8">
        <f t="shared" si="3"/>
        <v>76</v>
      </c>
      <c r="J30" s="8" t="s">
        <v>28</v>
      </c>
      <c r="K30" s="27" t="s">
        <v>419</v>
      </c>
    </row>
    <row r="31" spans="1:11" s="9" customFormat="1" ht="20.25" customHeight="1">
      <c r="A31" s="5">
        <v>28</v>
      </c>
      <c r="B31" s="5" t="s">
        <v>421</v>
      </c>
      <c r="C31" s="27" t="s">
        <v>436</v>
      </c>
      <c r="D31" s="7">
        <v>42181</v>
      </c>
      <c r="E31" s="5">
        <v>1</v>
      </c>
      <c r="F31" s="8">
        <v>195</v>
      </c>
      <c r="G31" s="8">
        <f t="shared" si="2"/>
        <v>195</v>
      </c>
      <c r="H31" s="8">
        <v>50</v>
      </c>
      <c r="I31" s="8">
        <f t="shared" si="3"/>
        <v>50</v>
      </c>
      <c r="J31" s="8" t="s">
        <v>28</v>
      </c>
      <c r="K31" s="27"/>
    </row>
    <row r="32" spans="1:11" s="9" customFormat="1" ht="20.25" customHeight="1">
      <c r="A32" s="5">
        <v>29</v>
      </c>
      <c r="B32" s="5" t="s">
        <v>422</v>
      </c>
      <c r="C32" s="27" t="s">
        <v>435</v>
      </c>
      <c r="D32" s="7">
        <v>42181</v>
      </c>
      <c r="E32" s="5">
        <v>1</v>
      </c>
      <c r="F32" s="8">
        <v>268</v>
      </c>
      <c r="G32" s="8">
        <f t="shared" si="2"/>
        <v>268</v>
      </c>
      <c r="H32" s="8">
        <v>20</v>
      </c>
      <c r="I32" s="8">
        <f t="shared" si="3"/>
        <v>20</v>
      </c>
      <c r="J32" s="8" t="s">
        <v>425</v>
      </c>
      <c r="K32" s="27" t="s">
        <v>426</v>
      </c>
    </row>
    <row r="33" spans="1:11" s="42" customFormat="1" ht="20.25" customHeight="1">
      <c r="A33" s="38">
        <v>30</v>
      </c>
      <c r="B33" s="38" t="s">
        <v>423</v>
      </c>
      <c r="C33" s="41" t="s">
        <v>434</v>
      </c>
      <c r="D33" s="39">
        <v>42181</v>
      </c>
      <c r="E33" s="38">
        <v>1</v>
      </c>
      <c r="F33" s="40">
        <v>195</v>
      </c>
      <c r="G33" s="40">
        <f t="shared" si="2"/>
        <v>195</v>
      </c>
      <c r="H33" s="40">
        <v>50</v>
      </c>
      <c r="I33" s="40">
        <f t="shared" si="3"/>
        <v>50</v>
      </c>
      <c r="J33" s="40" t="s">
        <v>424</v>
      </c>
      <c r="K33" s="41"/>
    </row>
    <row r="34" spans="1:11" s="42" customFormat="1" ht="20.25" customHeight="1">
      <c r="A34" s="38">
        <v>31</v>
      </c>
      <c r="B34" s="38" t="s">
        <v>427</v>
      </c>
      <c r="C34" s="41" t="s">
        <v>433</v>
      </c>
      <c r="D34" s="39">
        <v>42182</v>
      </c>
      <c r="E34" s="38">
        <v>1</v>
      </c>
      <c r="F34" s="40">
        <v>145</v>
      </c>
      <c r="G34" s="40">
        <f t="shared" si="2"/>
        <v>145</v>
      </c>
      <c r="H34" s="40">
        <v>0</v>
      </c>
      <c r="I34" s="40">
        <f t="shared" si="3"/>
        <v>0</v>
      </c>
      <c r="J34" s="40" t="s">
        <v>19</v>
      </c>
      <c r="K34" s="41"/>
    </row>
    <row r="35" spans="1:11" s="9" customFormat="1" ht="20.25" customHeight="1">
      <c r="A35" s="5">
        <v>32</v>
      </c>
      <c r="B35" s="5" t="s">
        <v>371</v>
      </c>
      <c r="C35" s="27" t="s">
        <v>432</v>
      </c>
      <c r="D35" s="7">
        <v>42182</v>
      </c>
      <c r="E35" s="5">
        <v>1</v>
      </c>
      <c r="F35" s="8">
        <v>195</v>
      </c>
      <c r="G35" s="8">
        <f t="shared" si="2"/>
        <v>195</v>
      </c>
      <c r="H35" s="8">
        <v>50</v>
      </c>
      <c r="I35" s="8">
        <f t="shared" si="3"/>
        <v>50</v>
      </c>
      <c r="J35" s="8" t="s">
        <v>28</v>
      </c>
      <c r="K35" s="27" t="s">
        <v>428</v>
      </c>
    </row>
    <row r="36" spans="1:11" s="42" customFormat="1" ht="20.25" customHeight="1">
      <c r="A36" s="38">
        <v>33</v>
      </c>
      <c r="B36" s="38" t="s">
        <v>430</v>
      </c>
      <c r="C36" s="41"/>
      <c r="D36" s="39">
        <v>42184</v>
      </c>
      <c r="E36" s="38">
        <v>1</v>
      </c>
      <c r="F36" s="40">
        <v>205</v>
      </c>
      <c r="G36" s="40">
        <f t="shared" si="2"/>
        <v>205</v>
      </c>
      <c r="H36" s="40">
        <v>65</v>
      </c>
      <c r="I36" s="40">
        <f t="shared" si="3"/>
        <v>65</v>
      </c>
      <c r="J36" s="40" t="s">
        <v>431</v>
      </c>
      <c r="K36" s="41"/>
    </row>
    <row r="37" spans="1:11" s="9" customFormat="1" ht="20.25" customHeight="1">
      <c r="A37" s="5">
        <v>34</v>
      </c>
      <c r="B37" s="5" t="s">
        <v>441</v>
      </c>
      <c r="C37" s="27" t="s">
        <v>440</v>
      </c>
      <c r="D37" s="7">
        <v>42180</v>
      </c>
      <c r="E37" s="5">
        <v>1</v>
      </c>
      <c r="F37" s="8">
        <v>205</v>
      </c>
      <c r="G37" s="8">
        <f t="shared" si="2"/>
        <v>205</v>
      </c>
      <c r="H37" s="8">
        <v>65</v>
      </c>
      <c r="I37" s="8">
        <f t="shared" si="3"/>
        <v>65</v>
      </c>
      <c r="J37" s="8" t="s">
        <v>442</v>
      </c>
      <c r="K37" s="27"/>
    </row>
    <row r="38" spans="1:11" ht="20.25" customHeight="1">
      <c r="A38" s="1">
        <v>35</v>
      </c>
      <c r="B38" s="12" t="s">
        <v>445</v>
      </c>
      <c r="C38" s="24"/>
      <c r="D38" s="11">
        <v>42185</v>
      </c>
      <c r="E38" s="1">
        <v>1</v>
      </c>
      <c r="F38" s="2">
        <v>330</v>
      </c>
      <c r="G38" s="10">
        <f t="shared" si="2"/>
        <v>330</v>
      </c>
      <c r="H38" s="10">
        <v>71</v>
      </c>
      <c r="I38" s="10">
        <f t="shared" si="3"/>
        <v>71</v>
      </c>
      <c r="J38" s="2" t="s">
        <v>447</v>
      </c>
      <c r="K38" s="24"/>
    </row>
    <row r="39" spans="1:11" ht="20.25" customHeight="1">
      <c r="A39" s="1">
        <v>36</v>
      </c>
      <c r="B39" s="12" t="s">
        <v>446</v>
      </c>
      <c r="C39" s="24"/>
      <c r="D39" s="11">
        <v>42185</v>
      </c>
      <c r="E39" s="1">
        <v>1</v>
      </c>
      <c r="F39" s="2">
        <v>350</v>
      </c>
      <c r="G39" s="10">
        <f t="shared" si="2"/>
        <v>350</v>
      </c>
      <c r="H39" s="10">
        <v>91</v>
      </c>
      <c r="I39" s="10">
        <f t="shared" si="3"/>
        <v>91</v>
      </c>
      <c r="J39" s="2" t="s">
        <v>448</v>
      </c>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B12" sqref="B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407</v>
      </c>
      <c r="C4" s="13">
        <v>42179</v>
      </c>
      <c r="D4" s="12">
        <v>1</v>
      </c>
      <c r="E4" s="10">
        <v>98</v>
      </c>
      <c r="F4" s="10">
        <f t="shared" ref="F4:F24" si="0">D4*E4</f>
        <v>98</v>
      </c>
      <c r="G4" s="10">
        <v>30</v>
      </c>
      <c r="H4" s="10">
        <f>D4*G4</f>
        <v>30</v>
      </c>
      <c r="I4" s="10" t="s">
        <v>442</v>
      </c>
      <c r="J4" s="28" t="s">
        <v>407</v>
      </c>
    </row>
    <row r="5" spans="1:10" s="14" customFormat="1" ht="20.25" customHeight="1">
      <c r="A5" s="12">
        <v>2</v>
      </c>
      <c r="B5" s="12" t="s">
        <v>408</v>
      </c>
      <c r="C5" s="13">
        <v>42179</v>
      </c>
      <c r="D5" s="12">
        <v>1</v>
      </c>
      <c r="E5" s="10">
        <v>98</v>
      </c>
      <c r="F5" s="10">
        <f t="shared" si="0"/>
        <v>98</v>
      </c>
      <c r="G5" s="10">
        <v>30</v>
      </c>
      <c r="H5" s="10">
        <f t="shared" ref="H5:H24" si="1">D5*G5</f>
        <v>30</v>
      </c>
      <c r="I5" s="10" t="s">
        <v>442</v>
      </c>
      <c r="J5" s="28"/>
    </row>
    <row r="6" spans="1:10" s="42" customFormat="1" ht="20.25" customHeight="1">
      <c r="A6" s="38">
        <v>3</v>
      </c>
      <c r="B6" s="38" t="s">
        <v>430</v>
      </c>
      <c r="C6" s="39">
        <v>42184</v>
      </c>
      <c r="D6" s="38">
        <v>1</v>
      </c>
      <c r="E6" s="40">
        <v>98</v>
      </c>
      <c r="F6" s="40">
        <f t="shared" si="0"/>
        <v>98</v>
      </c>
      <c r="G6" s="40">
        <v>30</v>
      </c>
      <c r="H6" s="40">
        <f t="shared" si="1"/>
        <v>30</v>
      </c>
      <c r="I6" s="40" t="s">
        <v>431</v>
      </c>
      <c r="J6" s="41"/>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J5" sqref="J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412</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E17" sqref="E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C15" sqref="C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2015-06-30T14:55:00Z</dcterms:modified>
</cp:coreProperties>
</file>