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_\Downloads\"/>
    </mc:Choice>
  </mc:AlternateContent>
  <xr:revisionPtr revIDLastSave="0" documentId="8_{EBB1F982-A447-4ED5-B5B2-62EFF7CC3EA7}" xr6:coauthVersionLast="47" xr6:coauthVersionMax="47" xr10:uidLastSave="{00000000-0000-0000-0000-000000000000}"/>
  <bookViews>
    <workbookView xWindow="-108" yWindow="-108" windowWidth="23256" windowHeight="12456" xr2:uid="{BFC33FF0-5D14-4F5A-A6C7-9D64E314F5EF}"/>
  </bookViews>
  <sheets>
    <sheet name="Лист1" sheetId="1" r:id="rId1"/>
  </sheets>
  <definedNames>
    <definedName name="solver_adj" localSheetId="0" hidden="1">Лист1!$B$2:$H$3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Лист1!$B$2:$H$3</definedName>
    <definedName name="solver_lhs2" localSheetId="0" hidden="1">Лист1!$B$7:$H$10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Лист1!$J$9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1</definedName>
    <definedName name="solver_rhs1" localSheetId="0" hidden="1">"целое"</definedName>
    <definedName name="solver_rhs2" localSheetId="0" hidden="1">Лист1!$B$14:$H$17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D9" i="1" s="1"/>
  <c r="J2" i="1"/>
  <c r="D7" i="1" s="1"/>
  <c r="E7" i="1" l="1"/>
  <c r="E21" i="1" s="1"/>
  <c r="F7" i="1"/>
  <c r="F8" i="1" s="1"/>
  <c r="F22" i="1" s="1"/>
  <c r="C9" i="1"/>
  <c r="C10" i="1" s="1"/>
  <c r="C24" i="1" s="1"/>
  <c r="E9" i="1"/>
  <c r="E23" i="1" s="1"/>
  <c r="F9" i="1"/>
  <c r="F23" i="1" s="1"/>
  <c r="H9" i="1"/>
  <c r="D8" i="1"/>
  <c r="D22" i="1" s="1"/>
  <c r="D21" i="1"/>
  <c r="D10" i="1"/>
  <c r="D24" i="1" s="1"/>
  <c r="D23" i="1"/>
  <c r="G7" i="1"/>
  <c r="G9" i="1"/>
  <c r="J7" i="1"/>
  <c r="B7" i="1"/>
  <c r="B9" i="1"/>
  <c r="H7" i="1"/>
  <c r="C7" i="1"/>
  <c r="C23" i="1" l="1"/>
  <c r="F10" i="1"/>
  <c r="F24" i="1" s="1"/>
  <c r="E8" i="1"/>
  <c r="E22" i="1" s="1"/>
  <c r="F21" i="1"/>
  <c r="E10" i="1"/>
  <c r="E24" i="1" s="1"/>
  <c r="H10" i="1"/>
  <c r="H24" i="1" s="1"/>
  <c r="H23" i="1"/>
  <c r="G8" i="1"/>
  <c r="G22" i="1" s="1"/>
  <c r="G21" i="1"/>
  <c r="B10" i="1"/>
  <c r="B24" i="1" s="1"/>
  <c r="B23" i="1"/>
  <c r="B8" i="1"/>
  <c r="B22" i="1" s="1"/>
  <c r="B21" i="1"/>
  <c r="G23" i="1"/>
  <c r="G10" i="1"/>
  <c r="G24" i="1" s="1"/>
  <c r="C8" i="1"/>
  <c r="C22" i="1" s="1"/>
  <c r="C21" i="1"/>
  <c r="H8" i="1"/>
  <c r="H22" i="1" s="1"/>
  <c r="H21" i="1"/>
  <c r="J8" i="1" l="1"/>
  <c r="J9" i="1" s="1"/>
</calcChain>
</file>

<file path=xl/sharedStrings.xml><?xml version="1.0" encoding="utf-8"?>
<sst xmlns="http://schemas.openxmlformats.org/spreadsheetml/2006/main" count="54" uniqueCount="29">
  <si>
    <t>Смены</t>
  </si>
  <si>
    <t>Пн-Пт</t>
  </si>
  <si>
    <t>Вт-Сб</t>
  </si>
  <si>
    <t>Ср-Вс</t>
  </si>
  <si>
    <t>Чт-Пн</t>
  </si>
  <si>
    <t>Пт-Вт</t>
  </si>
  <si>
    <t>Сб-Ср</t>
  </si>
  <si>
    <t>Вс-Чт</t>
  </si>
  <si>
    <t>Сумма</t>
  </si>
  <si>
    <t>до 15</t>
  </si>
  <si>
    <t>после 15</t>
  </si>
  <si>
    <t>Наличие постонных работников</t>
  </si>
  <si>
    <t>Пн</t>
  </si>
  <si>
    <t>Вт</t>
  </si>
  <si>
    <t>Ср</t>
  </si>
  <si>
    <t>Чт</t>
  </si>
  <si>
    <t>Пт</t>
  </si>
  <si>
    <t>Сб</t>
  </si>
  <si>
    <t>Вс</t>
  </si>
  <si>
    <t>Затраты</t>
  </si>
  <si>
    <t>7.00-11.00</t>
  </si>
  <si>
    <t>постоянные (52800/4 в неделю)</t>
  </si>
  <si>
    <t>11.00-15.00</t>
  </si>
  <si>
    <t>временные (4 часа * 430 руб.)</t>
  </si>
  <si>
    <t>15.00-19.00</t>
  </si>
  <si>
    <t>всего</t>
  </si>
  <si>
    <t>19.00-23.00</t>
  </si>
  <si>
    <t>Потребность в рабочих</t>
  </si>
  <si>
    <t>Найм временных работников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</si>
</sst>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9150-22AD-4BC7-964F-2F3CA5DB6587}">
  <dimension ref="A1:K24"/>
  <sheetViews>
    <sheetView tabSelected="1" workbookViewId="0">
      <selection activeCell="I14" sqref="I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 spans="1:11" x14ac:dyDescent="0.3">
      <c r="A2" s="1" t="s">
        <v>9</v>
      </c>
      <c r="B2" s="2">
        <v>3</v>
      </c>
      <c r="C2" s="3">
        <v>0</v>
      </c>
      <c r="D2" s="3">
        <v>2</v>
      </c>
      <c r="E2" s="3">
        <v>0</v>
      </c>
      <c r="F2" s="3">
        <v>2</v>
      </c>
      <c r="G2" s="3">
        <v>0</v>
      </c>
      <c r="H2" s="4">
        <v>0</v>
      </c>
      <c r="J2" s="5">
        <f>SUM(B2:H2)</f>
        <v>7</v>
      </c>
    </row>
    <row r="3" spans="1:11" x14ac:dyDescent="0.3">
      <c r="A3" s="1" t="s">
        <v>10</v>
      </c>
      <c r="B3" s="6">
        <v>3</v>
      </c>
      <c r="C3" s="7">
        <v>0</v>
      </c>
      <c r="D3" s="7">
        <v>1</v>
      </c>
      <c r="E3" s="7">
        <v>2</v>
      </c>
      <c r="F3" s="7">
        <v>1</v>
      </c>
      <c r="G3" s="7">
        <v>0</v>
      </c>
      <c r="H3" s="8">
        <v>0</v>
      </c>
      <c r="J3" s="9">
        <f t="shared" ref="J3" si="0">SUM(B3:H3)</f>
        <v>7</v>
      </c>
    </row>
    <row r="4" spans="1:11" x14ac:dyDescent="0.3">
      <c r="A4" s="1"/>
      <c r="B4" s="1"/>
      <c r="C4" s="1"/>
      <c r="D4" s="1"/>
      <c r="E4" s="1"/>
      <c r="F4" s="1"/>
      <c r="G4" s="1"/>
      <c r="H4" s="1"/>
    </row>
    <row r="5" spans="1:11" x14ac:dyDescent="0.3">
      <c r="A5" s="1"/>
      <c r="B5" s="10" t="s">
        <v>11</v>
      </c>
      <c r="C5" s="10"/>
      <c r="D5" s="10"/>
      <c r="E5" s="10"/>
      <c r="F5" s="10"/>
      <c r="G5" s="10"/>
      <c r="H5" s="10"/>
    </row>
    <row r="6" spans="1:11" x14ac:dyDescent="0.3">
      <c r="A6" s="1" t="s">
        <v>0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J6" s="1" t="s">
        <v>19</v>
      </c>
    </row>
    <row r="7" spans="1:11" x14ac:dyDescent="0.3">
      <c r="A7" s="1" t="s">
        <v>20</v>
      </c>
      <c r="B7" s="11">
        <f>J2-C2-D2</f>
        <v>5</v>
      </c>
      <c r="C7" s="12">
        <f>J2-D2-E2</f>
        <v>5</v>
      </c>
      <c r="D7" s="12">
        <f>J2-E2-F2</f>
        <v>5</v>
      </c>
      <c r="E7" s="12">
        <f>J2-F2-G2</f>
        <v>5</v>
      </c>
      <c r="F7" s="12">
        <f>J2-G2-H2</f>
        <v>7</v>
      </c>
      <c r="G7" s="12">
        <f>J2-H2-B2</f>
        <v>4</v>
      </c>
      <c r="H7" s="13">
        <f>J2-B2-C2</f>
        <v>4</v>
      </c>
      <c r="J7" s="5">
        <f>SUM(J2:J3)*52800/4</f>
        <v>184800</v>
      </c>
      <c r="K7" t="s">
        <v>21</v>
      </c>
    </row>
    <row r="8" spans="1:11" x14ac:dyDescent="0.3">
      <c r="A8" s="1" t="s">
        <v>22</v>
      </c>
      <c r="B8" s="14">
        <f>B7</f>
        <v>5</v>
      </c>
      <c r="C8" s="1">
        <f t="shared" ref="C8:H8" si="1">C7</f>
        <v>5</v>
      </c>
      <c r="D8" s="1">
        <f t="shared" si="1"/>
        <v>5</v>
      </c>
      <c r="E8" s="1">
        <f t="shared" si="1"/>
        <v>5</v>
      </c>
      <c r="F8" s="1">
        <f t="shared" si="1"/>
        <v>7</v>
      </c>
      <c r="G8" s="1">
        <f t="shared" si="1"/>
        <v>4</v>
      </c>
      <c r="H8" s="15">
        <f t="shared" si="1"/>
        <v>4</v>
      </c>
      <c r="J8" s="16">
        <f>SUM(B21:H24)*4*430</f>
        <v>56760</v>
      </c>
      <c r="K8" t="s">
        <v>23</v>
      </c>
    </row>
    <row r="9" spans="1:11" x14ac:dyDescent="0.3">
      <c r="A9" s="1" t="s">
        <v>24</v>
      </c>
      <c r="B9" s="14">
        <f>J3-C3-D3</f>
        <v>6</v>
      </c>
      <c r="C9" s="1">
        <f>J3-D3-E3</f>
        <v>4</v>
      </c>
      <c r="D9" s="1">
        <f>J3-E3-F3</f>
        <v>4</v>
      </c>
      <c r="E9" s="1">
        <f>J3-F3-G3</f>
        <v>6</v>
      </c>
      <c r="F9" s="1">
        <f>J3-G3-H3</f>
        <v>7</v>
      </c>
      <c r="G9" s="1">
        <f>J3-H3-B3</f>
        <v>4</v>
      </c>
      <c r="H9" s="15">
        <f>J3-B3-C3</f>
        <v>4</v>
      </c>
      <c r="J9" s="17">
        <f>SUM(J7:J8)</f>
        <v>241560</v>
      </c>
      <c r="K9" t="s">
        <v>25</v>
      </c>
    </row>
    <row r="10" spans="1:11" x14ac:dyDescent="0.3">
      <c r="A10" s="1" t="s">
        <v>26</v>
      </c>
      <c r="B10" s="18">
        <f>B9</f>
        <v>6</v>
      </c>
      <c r="C10" s="19">
        <f>C9</f>
        <v>4</v>
      </c>
      <c r="D10" s="19">
        <f t="shared" ref="D10:H10" si="2">D9</f>
        <v>4</v>
      </c>
      <c r="E10" s="19">
        <f t="shared" si="2"/>
        <v>6</v>
      </c>
      <c r="F10" s="19">
        <f t="shared" si="2"/>
        <v>7</v>
      </c>
      <c r="G10" s="19">
        <f t="shared" si="2"/>
        <v>4</v>
      </c>
      <c r="H10" s="20">
        <f t="shared" si="2"/>
        <v>4</v>
      </c>
    </row>
    <row r="12" spans="1:11" x14ac:dyDescent="0.3">
      <c r="A12" s="1"/>
      <c r="B12" s="10" t="s">
        <v>27</v>
      </c>
      <c r="C12" s="10"/>
      <c r="D12" s="10"/>
      <c r="E12" s="10"/>
      <c r="F12" s="10"/>
      <c r="G12" s="10"/>
      <c r="H12" s="10"/>
    </row>
    <row r="13" spans="1:11" x14ac:dyDescent="0.3">
      <c r="A13" s="1" t="s">
        <v>0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</row>
    <row r="14" spans="1:11" x14ac:dyDescent="0.3">
      <c r="A14" s="1" t="s">
        <v>20</v>
      </c>
      <c r="B14" s="11">
        <v>8</v>
      </c>
      <c r="C14" s="12">
        <v>6</v>
      </c>
      <c r="D14" s="12">
        <v>6</v>
      </c>
      <c r="E14" s="12">
        <v>5</v>
      </c>
      <c r="F14" s="12">
        <v>7</v>
      </c>
      <c r="G14" s="21">
        <v>9</v>
      </c>
      <c r="H14" s="13">
        <v>6</v>
      </c>
    </row>
    <row r="15" spans="1:11" x14ac:dyDescent="0.3">
      <c r="A15" s="1" t="s">
        <v>22</v>
      </c>
      <c r="B15" s="14">
        <v>8</v>
      </c>
      <c r="C15" s="1">
        <v>5</v>
      </c>
      <c r="D15" s="1">
        <v>5</v>
      </c>
      <c r="E15" s="1">
        <v>6</v>
      </c>
      <c r="F15" s="1">
        <v>8</v>
      </c>
      <c r="G15" s="1">
        <v>8</v>
      </c>
      <c r="H15" s="15">
        <v>5</v>
      </c>
    </row>
    <row r="16" spans="1:11" x14ac:dyDescent="0.3">
      <c r="A16" s="1" t="s">
        <v>24</v>
      </c>
      <c r="B16" s="14">
        <v>7</v>
      </c>
      <c r="C16" s="1">
        <v>4</v>
      </c>
      <c r="D16" s="1">
        <v>4</v>
      </c>
      <c r="E16" s="1">
        <v>6</v>
      </c>
      <c r="F16" s="1">
        <v>8</v>
      </c>
      <c r="G16" s="1">
        <v>7</v>
      </c>
      <c r="H16" s="15">
        <v>4</v>
      </c>
    </row>
    <row r="17" spans="1:8" x14ac:dyDescent="0.3">
      <c r="A17" s="1" t="s">
        <v>26</v>
      </c>
      <c r="B17" s="18">
        <v>6</v>
      </c>
      <c r="C17" s="19">
        <v>5</v>
      </c>
      <c r="D17" s="19">
        <v>4</v>
      </c>
      <c r="E17" s="19">
        <v>7</v>
      </c>
      <c r="F17" s="19">
        <v>9</v>
      </c>
      <c r="G17" s="19">
        <v>6</v>
      </c>
      <c r="H17" s="20">
        <v>4</v>
      </c>
    </row>
    <row r="19" spans="1:8" x14ac:dyDescent="0.3">
      <c r="A19" s="1"/>
      <c r="B19" s="10" t="s">
        <v>28</v>
      </c>
      <c r="C19" s="10"/>
      <c r="D19" s="10"/>
      <c r="E19" s="10"/>
      <c r="F19" s="10"/>
      <c r="G19" s="10"/>
      <c r="H19" s="10"/>
    </row>
    <row r="20" spans="1:8" x14ac:dyDescent="0.3">
      <c r="A20" s="1" t="s">
        <v>0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</row>
    <row r="21" spans="1:8" x14ac:dyDescent="0.3">
      <c r="A21" s="1" t="s">
        <v>20</v>
      </c>
      <c r="B21" s="11">
        <f>B14-B7</f>
        <v>3</v>
      </c>
      <c r="C21" s="12">
        <f t="shared" ref="C21:H21" si="3">C14-C7</f>
        <v>1</v>
      </c>
      <c r="D21" s="12">
        <f t="shared" si="3"/>
        <v>1</v>
      </c>
      <c r="E21" s="12">
        <f t="shared" si="3"/>
        <v>0</v>
      </c>
      <c r="F21" s="12">
        <f t="shared" si="3"/>
        <v>0</v>
      </c>
      <c r="G21" s="12">
        <f t="shared" si="3"/>
        <v>5</v>
      </c>
      <c r="H21" s="13">
        <f t="shared" si="3"/>
        <v>2</v>
      </c>
    </row>
    <row r="22" spans="1:8" x14ac:dyDescent="0.3">
      <c r="A22" s="1" t="s">
        <v>22</v>
      </c>
      <c r="B22" s="14">
        <f t="shared" ref="B22:H24" si="4">B15-B8</f>
        <v>3</v>
      </c>
      <c r="C22" s="1">
        <f t="shared" si="4"/>
        <v>0</v>
      </c>
      <c r="D22" s="1">
        <f t="shared" si="4"/>
        <v>0</v>
      </c>
      <c r="E22" s="1">
        <f t="shared" si="4"/>
        <v>1</v>
      </c>
      <c r="F22" s="1">
        <f t="shared" si="4"/>
        <v>1</v>
      </c>
      <c r="G22" s="1">
        <f t="shared" si="4"/>
        <v>4</v>
      </c>
      <c r="H22" s="15">
        <f t="shared" si="4"/>
        <v>1</v>
      </c>
    </row>
    <row r="23" spans="1:8" x14ac:dyDescent="0.3">
      <c r="A23" s="1" t="s">
        <v>24</v>
      </c>
      <c r="B23" s="14">
        <f t="shared" si="4"/>
        <v>1</v>
      </c>
      <c r="C23" s="1">
        <f t="shared" si="4"/>
        <v>0</v>
      </c>
      <c r="D23" s="1">
        <f t="shared" si="4"/>
        <v>0</v>
      </c>
      <c r="E23" s="1">
        <f t="shared" si="4"/>
        <v>0</v>
      </c>
      <c r="F23" s="1">
        <f t="shared" si="4"/>
        <v>1</v>
      </c>
      <c r="G23" s="1">
        <f t="shared" si="4"/>
        <v>3</v>
      </c>
      <c r="H23" s="15">
        <f t="shared" si="4"/>
        <v>0</v>
      </c>
    </row>
    <row r="24" spans="1:8" x14ac:dyDescent="0.3">
      <c r="A24" s="1" t="s">
        <v>26</v>
      </c>
      <c r="B24" s="18">
        <f t="shared" si="4"/>
        <v>0</v>
      </c>
      <c r="C24" s="19">
        <f t="shared" si="4"/>
        <v>1</v>
      </c>
      <c r="D24" s="19">
        <f t="shared" si="4"/>
        <v>0</v>
      </c>
      <c r="E24" s="19">
        <f t="shared" si="4"/>
        <v>1</v>
      </c>
      <c r="F24" s="19">
        <f t="shared" si="4"/>
        <v>2</v>
      </c>
      <c r="G24" s="19">
        <f t="shared" si="4"/>
        <v>2</v>
      </c>
      <c r="H24" s="20">
        <f t="shared" si="4"/>
        <v>0</v>
      </c>
    </row>
  </sheetData>
  <mergeCells count="3">
    <mergeCell ref="B5:H5"/>
    <mergeCell ref="B12:H12"/>
    <mergeCell ref="B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Глеь Лях</dc:creator>
  <cp:lastModifiedBy>Глеь Лях</cp:lastModifiedBy>
  <dcterms:created xsi:type="dcterms:W3CDTF">2023-05-08T08:25:24Z</dcterms:created>
  <dcterms:modified xsi:type="dcterms:W3CDTF">2023-05-08T08:30:02Z</dcterms:modified>
</cp:coreProperties>
</file>