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<sst xmlns="http://schemas.openxmlformats.org/spreadsheetml/2006/main" count="171" uniqueCount="117">
  <si>
    <t>List of improvemrnt scopes</t>
  </si>
  <si>
    <t xml:space="preserve">                                       TEST CASE</t>
  </si>
  <si>
    <t>https://globaltravelbd.com/</t>
  </si>
  <si>
    <t>PASS</t>
  </si>
  <si>
    <t>FAIL</t>
  </si>
  <si>
    <t>OUT of SCOPE</t>
  </si>
  <si>
    <t>TOTAL</t>
  </si>
  <si>
    <t>Test Case ID</t>
  </si>
  <si>
    <t>Module</t>
  </si>
  <si>
    <t>Type of Testing</t>
  </si>
  <si>
    <t>Feature</t>
  </si>
  <si>
    <t xml:space="preserve">Test Case </t>
  </si>
  <si>
    <t>Test Data</t>
  </si>
  <si>
    <t xml:space="preserve">Test Step </t>
  </si>
  <si>
    <t>Expected Result</t>
  </si>
  <si>
    <t>Actual result</t>
  </si>
  <si>
    <t>Developer Comments</t>
  </si>
  <si>
    <t>Status</t>
  </si>
  <si>
    <t>Bug Screenshot</t>
  </si>
  <si>
    <t>TC001</t>
  </si>
  <si>
    <t>Verifying whether About page apear</t>
  </si>
  <si>
    <t>N/A</t>
  </si>
  <si>
    <t>Step-1 Go to  https://globaltravelbd.com/       Step-2 Cross the pop-up   Step-3 Click on About</t>
  </si>
  <si>
    <t>A about UI should be present.</t>
  </si>
  <si>
    <t>As Expected.</t>
  </si>
  <si>
    <t>About Page</t>
  </si>
  <si>
    <t>TC002</t>
  </si>
  <si>
    <t>Checking spelling mistake on about page</t>
  </si>
  <si>
    <t>No spelling mistake should be present.</t>
  </si>
  <si>
    <t>No spelling mistake</t>
  </si>
  <si>
    <t>TC003</t>
  </si>
  <si>
    <t>User</t>
  </si>
  <si>
    <t>Accessibility</t>
  </si>
  <si>
    <t>About</t>
  </si>
  <si>
    <t>Checking about page texts templet</t>
  </si>
  <si>
    <t>Header should be bold &amp; black in color and sub text should be gray in color.</t>
  </si>
  <si>
    <t>text templet</t>
  </si>
  <si>
    <t>TC004</t>
  </si>
  <si>
    <t>verifying the images in about page</t>
  </si>
  <si>
    <t>Image should be  clearly shown in about page</t>
  </si>
  <si>
    <t>Image</t>
  </si>
  <si>
    <t>TC005</t>
  </si>
  <si>
    <t>verifying the count down in about page</t>
  </si>
  <si>
    <t>Count down should be autometic counting whenever scrolling or reloading.</t>
  </si>
  <si>
    <t>count down</t>
  </si>
  <si>
    <t>TC006</t>
  </si>
  <si>
    <t>Verifying whether contact section apear</t>
  </si>
  <si>
    <t>Step-1 Go to  https://globaltravelbd.com/       Step-2 Cross the pop-up   Step-3 Click on Contact or scrool down</t>
  </si>
  <si>
    <t>A contact section should be Apear.</t>
  </si>
  <si>
    <t>contact page</t>
  </si>
  <si>
    <t>TC007</t>
  </si>
  <si>
    <t>Verifying the icons on contact section</t>
  </si>
  <si>
    <t>Icons should be shown and black in color</t>
  </si>
  <si>
    <t>Icons</t>
  </si>
  <si>
    <t>TC008</t>
  </si>
  <si>
    <t>Accessibility and Functional</t>
  </si>
  <si>
    <t>Contact</t>
  </si>
  <si>
    <t>Checking contact section texts templet</t>
  </si>
  <si>
    <t>Title text should be bold and black in color &amp; subtitle should be gray in color.</t>
  </si>
  <si>
    <t>contact text</t>
  </si>
  <si>
    <t>TC009</t>
  </si>
  <si>
    <t>Verifying weather the links work</t>
  </si>
  <si>
    <t>Step-1 Go to  https://globaltravelbd.com/       Step-2 Cross the pop-up   Step-3 Click on Contact or scrool down                          Step-4 Click on the links.</t>
  </si>
  <si>
    <t>links should be work properly.</t>
  </si>
  <si>
    <t>Working links</t>
  </si>
  <si>
    <t>TC010</t>
  </si>
  <si>
    <t>Verifying spelling or wrong address on contact section</t>
  </si>
  <si>
    <t>All contact information should be given right and spelling should be correct.</t>
  </si>
  <si>
    <t>spelling test</t>
  </si>
  <si>
    <t>TC011</t>
  </si>
  <si>
    <t>Verifying weather sign up page apear</t>
  </si>
  <si>
    <t>Step-1 Go to  https://globaltravelbd.com/       Step-2 Cross the pop-up   Step-3 Click on My Trip button                                 Step-4 Then click on Sign up</t>
  </si>
  <si>
    <t>A sign up page should be apear.</t>
  </si>
  <si>
    <t>sign up page</t>
  </si>
  <si>
    <t>TC012</t>
  </si>
  <si>
    <t>Verifying sign up form with empty field</t>
  </si>
  <si>
    <t>Step-1 Go to  https://globaltravelbd.com/       Step-2 Cross the pop-up   Step-3 Click on My Trip button                                 Step-4 Then click on Sign up  Step-5 keep all input fields empty                                            Step-6 Click on sign up button</t>
  </si>
  <si>
    <t>Form should be required to fill all the required field.</t>
  </si>
  <si>
    <t>Required input field</t>
  </si>
  <si>
    <t>TC013</t>
  </si>
  <si>
    <t>Verifying Full Name with invalid data</t>
  </si>
  <si>
    <t>1234              etumahmuda@gmail.com                 01315655618     dVMZsBpFf2rYU7f    dVMZsBpFf2rYU7f</t>
  </si>
  <si>
    <t>Step-1 Go to  https://globaltravelbd.com/       Step-2 Cross the pop-up   Step-3 Click on My Trip button                                 Step-4 Then click on Sign up  Step-5 Fill all the fields correct without Full Name                                            Step-6 Click on sign up button</t>
  </si>
  <si>
    <t>Full Name should be accept only Letter.</t>
  </si>
  <si>
    <t xml:space="preserve"> Successfully Signing Up.</t>
  </si>
  <si>
    <t>Invalid Full Name</t>
  </si>
  <si>
    <t>invalid Full Name</t>
  </si>
  <si>
    <t>TC014</t>
  </si>
  <si>
    <t>Functional</t>
  </si>
  <si>
    <t>Sign up</t>
  </si>
  <si>
    <t>Verifying Email with invalid data</t>
  </si>
  <si>
    <r>
      <rPr/>
      <t xml:space="preserve">ETU MAHMUDA ERA             </t>
    </r>
    <r>
      <rPr>
        <color rgb="FF1155CC"/>
        <u/>
      </rPr>
      <t>etumahmudagmail.com</t>
    </r>
    <r>
      <rPr/>
      <t xml:space="preserve">                01315655618     dVMZsBpFf2rYU7f    dVMZsBpFf2rYU7f</t>
    </r>
  </si>
  <si>
    <t>Step-1 Go to  https://globaltravelbd.com/       Step-2 Cross the pop-up   Step-3 Click on My Trip button                                 Step-4 Then click on Sign up  Step-5 Fill all the fields correct without Email                                            Step-6 Click on sign up button</t>
  </si>
  <si>
    <t>Email should be valid &amp; should be give Error.</t>
  </si>
  <si>
    <t>Invalid Email</t>
  </si>
  <si>
    <t>TC015</t>
  </si>
  <si>
    <r>
      <rPr/>
      <t xml:space="preserve">ETU MAHMUDA ERA             </t>
    </r>
    <r>
      <rPr>
        <color rgb="FF1155CC"/>
        <u/>
      </rPr>
      <t>etumahmuda@gmail</t>
    </r>
    <r>
      <rPr/>
      <t xml:space="preserve">                01315655618     dVMZsBpFf2rYU7f    dVMZsBpFf2rYU7f</t>
    </r>
  </si>
  <si>
    <t>Should be give error for invalid Email address</t>
  </si>
  <si>
    <t>Page Expire.</t>
  </si>
  <si>
    <t>Page Expire</t>
  </si>
  <si>
    <t>TC016</t>
  </si>
  <si>
    <t>ETU MAHMUDA ERA etu@gmail 01315655618 dVMZsBpFf2rYU7f dVMZsBpFf2rYU7f</t>
  </si>
  <si>
    <t>Successfully Signing up.</t>
  </si>
  <si>
    <t xml:space="preserve">invalid email   </t>
  </si>
  <si>
    <t>invalid email</t>
  </si>
  <si>
    <t>TC017</t>
  </si>
  <si>
    <t>Verifying Phone with invalid data</t>
  </si>
  <si>
    <t>ETU  etu1@gmail.com 0131565561878 dVMZsBpFf2rYU7f dVMZsBpFf2rYU7f</t>
  </si>
  <si>
    <t>Step-1 Go to  https://globaltravelbd.com/       Step-2 Cross the pop-up   Step-3 Click on My Trip button                                 Step-4 Then click on Sign up  Step-5 Fill all the fields correct without Phone number                                           Step-6 Click on sign up button</t>
  </si>
  <si>
    <t>Phone number should be 11 digit.</t>
  </si>
  <si>
    <t>Invalid phone number</t>
  </si>
  <si>
    <t>Invalid Phone Number</t>
  </si>
  <si>
    <t>TC018</t>
  </si>
  <si>
    <t>TC019</t>
  </si>
  <si>
    <t>TC020</t>
  </si>
  <si>
    <t>TC021</t>
  </si>
  <si>
    <t>TC022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</si>
</sst>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theme="1"/>
      <name val="Calibri"/>
    </font>
    <font/>
    <font>
      <color theme="1"/>
      <name val="Calibri"/>
    </font>
    <font>
      <u/>
      <color rgb="FF0000FF"/>
      <name val="Calibri"/>
    </font>
    <font>
      <sz val="11.0"/>
      <color theme="1"/>
      <name val="Inconsolata"/>
    </font>
    <font>
      <color theme="1"/>
      <name val="Arial"/>
      <scheme val="minor"/>
    </font>
    <font>
      <u/>
      <color rgb="FF0000FF"/>
    </font>
    <font>
      <color rgb="FF000000"/>
      <name val="Roboto"/>
    </font>
    <font>
      <u/>
      <color rgb="FF0000FF"/>
    </font>
    <font>
      <u/>
      <color rgb="FF0000FF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6E3BC"/>
        <bgColor rgb="FFD6E3B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D8D8D8"/>
        <bgColor rgb="FFD8D8D8"/>
      </patternFill>
    </fill>
  </fills>
  <borders count="1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horizontal="center" shrinkToFit="0" wrapText="1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readingOrder="0" shrinkToFit="0" wrapText="0"/>
    </xf>
    <xf borderId="5" fillId="3" fontId="3" numFmtId="0" xfId="0" applyBorder="1" applyFont="1"/>
    <xf borderId="0" fillId="0" fontId="3" numFmtId="14" xfId="0" applyFont="1" applyNumberFormat="1"/>
    <xf borderId="0" fillId="4" fontId="4" numFmtId="0" xfId="0" applyAlignment="1" applyFill="1" applyFont="1">
      <alignment readingOrder="0"/>
    </xf>
    <xf borderId="6" fillId="5" fontId="1" numFmtId="0" xfId="0" applyAlignment="1" applyBorder="1" applyFill="1" applyFont="1">
      <alignment horizontal="center" shrinkToFit="0" wrapText="1"/>
    </xf>
    <xf borderId="7" fillId="0" fontId="2" numFmtId="0" xfId="0" applyBorder="1" applyFont="1"/>
    <xf borderId="5" fillId="6" fontId="3" numFmtId="0" xfId="0" applyAlignment="1" applyBorder="1" applyFill="1" applyFont="1">
      <alignment horizontal="center" shrinkToFit="0" wrapText="1"/>
    </xf>
    <xf borderId="5" fillId="6" fontId="5" numFmtId="0" xfId="0" applyAlignment="1" applyBorder="1" applyFont="1">
      <alignment horizontal="center" vertical="bottom"/>
    </xf>
    <xf borderId="0" fillId="4" fontId="3" numFmtId="0" xfId="0" applyFont="1"/>
    <xf borderId="5" fillId="7" fontId="3" numFmtId="0" xfId="0" applyAlignment="1" applyBorder="1" applyFill="1" applyFont="1">
      <alignment horizontal="center" shrinkToFit="0" wrapText="1"/>
    </xf>
    <xf borderId="5" fillId="7" fontId="5" numFmtId="0" xfId="0" applyAlignment="1" applyBorder="1" applyFont="1">
      <alignment horizontal="center" vertical="bottom"/>
    </xf>
    <xf borderId="0" fillId="0" fontId="3" numFmtId="0" xfId="0" applyFont="1"/>
    <xf borderId="5" fillId="5" fontId="3" numFmtId="0" xfId="0" applyAlignment="1" applyBorder="1" applyFont="1">
      <alignment horizontal="center" shrinkToFit="0" wrapText="1"/>
    </xf>
    <xf borderId="5" fillId="5" fontId="1" numFmtId="0" xfId="0" applyAlignment="1" applyBorder="1" applyFont="1">
      <alignment horizontal="center" shrinkToFit="0" wrapText="1"/>
    </xf>
    <xf borderId="8" fillId="0" fontId="6" numFmtId="0" xfId="0" applyBorder="1" applyFont="1"/>
    <xf borderId="8" fillId="0" fontId="2" numFmtId="0" xfId="0" applyBorder="1" applyFont="1"/>
    <xf borderId="5" fillId="0" fontId="2" numFmtId="0" xfId="0" applyBorder="1" applyFont="1"/>
    <xf borderId="5" fillId="8" fontId="3" numFmtId="0" xfId="0" applyAlignment="1" applyBorder="1" applyFill="1" applyFont="1">
      <alignment horizontal="center" shrinkToFit="0" wrapText="1"/>
    </xf>
    <xf borderId="5" fillId="8" fontId="1" numFmtId="0" xfId="0" applyAlignment="1" applyBorder="1" applyFont="1">
      <alignment horizontal="center" shrinkToFit="0" wrapText="1"/>
    </xf>
    <xf borderId="9" fillId="9" fontId="1" numFmtId="0" xfId="0" applyAlignment="1" applyBorder="1" applyFill="1" applyFont="1">
      <alignment horizontal="center" readingOrder="0" shrinkToFit="0" vertical="center" wrapText="1"/>
    </xf>
    <xf borderId="5" fillId="9" fontId="1" numFmtId="0" xfId="0" applyAlignment="1" applyBorder="1" applyFont="1">
      <alignment horizontal="center" shrinkToFit="0" vertical="center" wrapText="1"/>
    </xf>
    <xf borderId="10" fillId="9" fontId="1" numFmtId="0" xfId="0" applyAlignment="1" applyBorder="1" applyFont="1">
      <alignment horizontal="center" shrinkToFit="0" vertical="center" wrapText="1"/>
    </xf>
    <xf borderId="10" fillId="0" fontId="6" numFmtId="0" xfId="0" applyAlignment="1" applyBorder="1" applyFont="1">
      <alignment readingOrder="0"/>
    </xf>
    <xf borderId="11" fillId="4" fontId="6" numFmtId="0" xfId="0" applyBorder="1" applyFont="1"/>
    <xf borderId="11" fillId="0" fontId="6" numFmtId="0" xfId="0" applyBorder="1" applyFont="1"/>
    <xf borderId="10" fillId="0" fontId="6" numFmtId="0" xfId="0" applyAlignment="1" applyBorder="1" applyFont="1">
      <alignment readingOrder="0" shrinkToFit="0" vertical="center" wrapText="1"/>
    </xf>
    <xf borderId="10" fillId="0" fontId="6" numFmtId="0" xfId="0" applyAlignment="1" applyBorder="1" applyFont="1">
      <alignment shrinkToFit="0" vertical="center" wrapText="1"/>
    </xf>
    <xf borderId="10" fillId="0" fontId="7" numFmtId="0" xfId="0" applyAlignment="1" applyBorder="1" applyFont="1">
      <alignment readingOrder="0" shrinkToFit="0" vertical="center" wrapText="1"/>
    </xf>
    <xf borderId="12" fillId="4" fontId="6" numFmtId="0" xfId="0" applyBorder="1" applyFont="1"/>
    <xf borderId="12" fillId="0" fontId="6" numFmtId="0" xfId="0" applyBorder="1" applyFont="1"/>
    <xf borderId="12" fillId="4" fontId="6" numFmtId="0" xfId="0" applyAlignment="1" applyBorder="1" applyFont="1">
      <alignment horizontal="center" readingOrder="0" vertical="center"/>
    </xf>
    <xf borderId="12" fillId="0" fontId="6" numFmtId="0" xfId="0" applyAlignment="1" applyBorder="1" applyFont="1">
      <alignment horizontal="center" readingOrder="0" vertical="center"/>
    </xf>
    <xf borderId="9" fillId="4" fontId="6" numFmtId="0" xfId="0" applyBorder="1" applyFont="1"/>
    <xf borderId="9" fillId="0" fontId="6" numFmtId="0" xfId="0" applyBorder="1" applyFont="1"/>
    <xf borderId="0" fillId="4" fontId="8" numFmtId="0" xfId="0" applyAlignment="1" applyFont="1">
      <alignment readingOrder="0" shrinkToFit="0" vertical="center" wrapText="1"/>
    </xf>
    <xf borderId="12" fillId="0" fontId="6" numFmtId="0" xfId="0" applyAlignment="1" applyBorder="1" applyFont="1">
      <alignment horizontal="center" readingOrder="0" shrinkToFit="0" vertical="center" wrapText="1"/>
    </xf>
    <xf borderId="0" fillId="4" fontId="8" numFmtId="0" xfId="0" applyAlignment="1" applyFont="1">
      <alignment readingOrder="0" vertical="center"/>
    </xf>
    <xf borderId="10" fillId="0" fontId="6" numFmtId="0" xfId="0" applyAlignment="1" applyBorder="1" applyFont="1">
      <alignment readingOrder="0" vertical="center"/>
    </xf>
    <xf borderId="10" fillId="0" fontId="6" numFmtId="0" xfId="0" applyBorder="1" applyFont="1"/>
    <xf borderId="0" fillId="0" fontId="9" numFmtId="0" xfId="0" applyAlignment="1" applyFont="1">
      <alignment readingOrder="0" shrinkToFit="0" vertical="center" wrapText="1"/>
    </xf>
    <xf borderId="12" fillId="0" fontId="6" numFmtId="0" xfId="0" applyAlignment="1" applyBorder="1" applyFont="1">
      <alignment readingOrder="0"/>
    </xf>
    <xf borderId="10" fillId="0" fontId="10" numFmtId="0" xfId="0" applyAlignment="1" applyBorder="1" applyFont="1">
      <alignment readingOrder="0" vertical="center"/>
    </xf>
    <xf borderId="10" fillId="0" fontId="8" numFmtId="0" xfId="0" applyAlignment="1" applyBorder="1" applyFont="1">
      <alignment readingOrder="0" shrinkToFit="0" vertical="center" wrapText="1"/>
    </xf>
    <xf borderId="0" fillId="0" fontId="11" numFmtId="0" xfId="0" applyAlignment="1" applyFont="1">
      <alignment readingOrder="0" vertical="center"/>
    </xf>
    <xf borderId="13" fillId="0" fontId="6" numFmtId="0" xfId="0" applyAlignment="1" applyBorder="1" applyFont="1">
      <alignment readingOrder="0"/>
    </xf>
    <xf borderId="6" fillId="0" fontId="6" numFmtId="0" xfId="0" applyBorder="1" applyFont="1"/>
    <xf borderId="6" fillId="0" fontId="2" numFmtId="0" xfId="0" applyBorder="1" applyFont="1"/>
    <xf borderId="14" fillId="0" fontId="6" numFmtId="0" xfId="0" applyBorder="1" applyFont="1"/>
    <xf borderId="14" fillId="0" fontId="2" numFmtId="0" xfId="0" applyBorder="1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UqmXGWwoTSC45fqe9qE9FmDHLjMgTPXN/view?usp=share_link" TargetMode="External"/><Relationship Id="rId11" Type="http://schemas.openxmlformats.org/officeDocument/2006/relationships/hyperlink" Target="https://drive.google.com/file/d/1irgcZwMKRnNomlhVk-Jx69l6d_yG49a9/view?usp=share_link" TargetMode="External"/><Relationship Id="rId22" Type="http://schemas.openxmlformats.org/officeDocument/2006/relationships/hyperlink" Target="https://drive.google.com/file/d/1o2kgjneRyfUXyab0BPM7XYzBlq7iOVpJ/view?usp=share_link" TargetMode="External"/><Relationship Id="rId10" Type="http://schemas.openxmlformats.org/officeDocument/2006/relationships/hyperlink" Target="https://www.loom.com/share/078cab5ddb38405385133a837d785e63" TargetMode="External"/><Relationship Id="rId21" Type="http://schemas.openxmlformats.org/officeDocument/2006/relationships/hyperlink" Target="https://drive.google.com/file/d/1blHw-0AsiuUiKJzOkDmXQQQbARy6xre2/view?usp=share_link" TargetMode="External"/><Relationship Id="rId13" Type="http://schemas.openxmlformats.org/officeDocument/2006/relationships/hyperlink" Target="https://drive.google.com/file/d/17POxXtV2Z-xgV7GVRXCH9gF_QFNOLC22/view?usp=share_link" TargetMode="External"/><Relationship Id="rId24" Type="http://schemas.openxmlformats.org/officeDocument/2006/relationships/drawing" Target="../drawings/drawing1.xml"/><Relationship Id="rId12" Type="http://schemas.openxmlformats.org/officeDocument/2006/relationships/hyperlink" Target="https://drive.google.com/file/d/1q6SIoG6qK7--P0HsqmHs_46XT8s4gKd8/view?usp=share_link" TargetMode="External"/><Relationship Id="rId23" Type="http://schemas.openxmlformats.org/officeDocument/2006/relationships/hyperlink" Target="https://drive.google.com/file/d/1T-rX5qe9MkuJNKAYUBcPPyhlx3uv9_D2/view?usp=share_link" TargetMode="External"/><Relationship Id="rId1" Type="http://schemas.openxmlformats.org/officeDocument/2006/relationships/hyperlink" Target="https://globaltravelbd.com/" TargetMode="External"/><Relationship Id="rId2" Type="http://schemas.openxmlformats.org/officeDocument/2006/relationships/hyperlink" Target="https://drive.google.com/file/d/1WiSUsTIu73bOrd3xp86umL2sLNe2yPXF/view?usp=share_link" TargetMode="External"/><Relationship Id="rId3" Type="http://schemas.openxmlformats.org/officeDocument/2006/relationships/hyperlink" Target="https://drive.google.com/file/d/1IgqQVR2x5u_KquA4bbAhIB0kUFDGkvQQ/view?usp=share_link" TargetMode="External"/><Relationship Id="rId4" Type="http://schemas.openxmlformats.org/officeDocument/2006/relationships/hyperlink" Target="https://drive.google.com/file/d/1IgqQVR2x5u_KquA4bbAhIB0kUFDGkvQQ/view?usp=share_link" TargetMode="External"/><Relationship Id="rId9" Type="http://schemas.openxmlformats.org/officeDocument/2006/relationships/hyperlink" Target="https://drive.google.com/file/d/1irgcZwMKRnNomlhVk-Jx69l6d_yG49a9/view?usp=share_link" TargetMode="External"/><Relationship Id="rId15" Type="http://schemas.openxmlformats.org/officeDocument/2006/relationships/hyperlink" Target="https://drive.google.com/file/d/1hDtTCa4Av2pRK9Apv1jW4oe0SFVWvmsQ/view?usp=share_link" TargetMode="External"/><Relationship Id="rId14" Type="http://schemas.openxmlformats.org/officeDocument/2006/relationships/hyperlink" Target="https://drive.google.com/file/d/1eQN4lWlhIfsjC9hidOewupJwUm1BUgxO/view?usp=share_link" TargetMode="External"/><Relationship Id="rId17" Type="http://schemas.openxmlformats.org/officeDocument/2006/relationships/hyperlink" Target="https://drive.google.com/file/d/1ez1icINmdf2OEANpegfu-5MvosfeppGC/view?usp=share_link" TargetMode="External"/><Relationship Id="rId16" Type="http://schemas.openxmlformats.org/officeDocument/2006/relationships/hyperlink" Target="http://etumahmudagmail.com/" TargetMode="External"/><Relationship Id="rId5" Type="http://schemas.openxmlformats.org/officeDocument/2006/relationships/hyperlink" Target="https://drive.google.com/file/d/1skJJ1U3CYWqB57GCd59K3ElPPHHNprAO/view?usp=share_link" TargetMode="External"/><Relationship Id="rId19" Type="http://schemas.openxmlformats.org/officeDocument/2006/relationships/hyperlink" Target="https://drive.google.com/file/d/1Mv9vBsQK7UEM9L2rQyMycsk5kkc5pf1s/view?usp=share_link" TargetMode="External"/><Relationship Id="rId6" Type="http://schemas.openxmlformats.org/officeDocument/2006/relationships/hyperlink" Target="https://www.loom.com/share/5e2e20e1b1484dcd96fd6a275cce16aa" TargetMode="External"/><Relationship Id="rId18" Type="http://schemas.openxmlformats.org/officeDocument/2006/relationships/hyperlink" Target="http://etumahmudagmail.com/" TargetMode="External"/><Relationship Id="rId7" Type="http://schemas.openxmlformats.org/officeDocument/2006/relationships/hyperlink" Target="https://drive.google.com/file/d/1irgcZwMKRnNomlhVk-Jx69l6d_yG49a9/view?usp=share_link" TargetMode="External"/><Relationship Id="rId8" Type="http://schemas.openxmlformats.org/officeDocument/2006/relationships/hyperlink" Target="https://drive.google.com/file/d/1irgcZwMKRnNomlhVk-Jx69l6d_yG49a9/view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1.5"/>
    <col customWidth="1" min="6" max="6" width="17.25"/>
    <col customWidth="1" min="7" max="7" width="23.0"/>
    <col customWidth="1" min="8" max="8" width="16.75"/>
  </cols>
  <sheetData>
    <row r="1">
      <c r="A1" s="1" t="s">
        <v>0</v>
      </c>
      <c r="B1" s="2"/>
      <c r="C1" s="2"/>
      <c r="D1" s="2"/>
      <c r="E1" s="3"/>
      <c r="F1" s="4" t="s">
        <v>1</v>
      </c>
      <c r="G1" s="5"/>
      <c r="H1" s="6"/>
      <c r="I1" s="7" t="s">
        <v>2</v>
      </c>
      <c r="J1" s="6"/>
      <c r="K1" s="6"/>
    </row>
    <row r="2">
      <c r="A2" s="8"/>
      <c r="E2" s="9"/>
      <c r="F2" s="10" t="s">
        <v>3</v>
      </c>
      <c r="G2" s="11">
        <f>COUNTIF(K7:K39, "PASS")</f>
        <v>12</v>
      </c>
      <c r="H2" s="6"/>
      <c r="I2" s="12"/>
      <c r="J2" s="6"/>
      <c r="K2" s="6"/>
      <c r="L2" s="12"/>
      <c r="M2" s="12"/>
    </row>
    <row r="3">
      <c r="A3" s="8"/>
      <c r="E3" s="9"/>
      <c r="F3" s="13" t="s">
        <v>4</v>
      </c>
      <c r="G3" s="14">
        <f>COUNTIF(K7:K39, "FAIL")</f>
        <v>3</v>
      </c>
      <c r="H3" s="15"/>
      <c r="I3" s="15"/>
      <c r="J3" s="15"/>
      <c r="K3" s="15"/>
      <c r="L3" s="12"/>
      <c r="M3" s="12"/>
    </row>
    <row r="4">
      <c r="A4" s="8"/>
      <c r="E4" s="9"/>
      <c r="F4" s="16" t="s">
        <v>5</v>
      </c>
      <c r="G4" s="17">
        <f>COUNTIF(K7:K39, "OUT of SCOPE")</f>
        <v>1</v>
      </c>
      <c r="H4" s="15"/>
      <c r="I4" s="15"/>
      <c r="J4" s="15"/>
      <c r="K4" s="15"/>
      <c r="L4" s="12"/>
      <c r="M4" s="12"/>
    </row>
    <row r="5">
      <c r="A5" s="18"/>
      <c r="B5" s="19"/>
      <c r="C5" s="19"/>
      <c r="D5" s="19"/>
      <c r="E5" s="20"/>
      <c r="F5" s="21" t="s">
        <v>6</v>
      </c>
      <c r="G5" s="22">
        <f>sum(G2:G4)</f>
        <v>16</v>
      </c>
      <c r="H5" s="12"/>
      <c r="I5" s="12"/>
      <c r="J5" s="12"/>
      <c r="K5" s="12"/>
      <c r="L5" s="12"/>
      <c r="M5" s="12"/>
    </row>
    <row r="6">
      <c r="A6" s="23" t="s">
        <v>7</v>
      </c>
      <c r="B6" s="24" t="s">
        <v>8</v>
      </c>
      <c r="C6" s="24" t="s">
        <v>9</v>
      </c>
      <c r="D6" s="24" t="s">
        <v>10</v>
      </c>
      <c r="E6" s="24" t="s">
        <v>11</v>
      </c>
      <c r="F6" s="24" t="s">
        <v>12</v>
      </c>
      <c r="G6" s="24" t="s">
        <v>13</v>
      </c>
      <c r="H6" s="25" t="s">
        <v>14</v>
      </c>
      <c r="I6" s="25" t="s">
        <v>15</v>
      </c>
      <c r="J6" s="25" t="s">
        <v>16</v>
      </c>
      <c r="K6" s="25" t="s">
        <v>17</v>
      </c>
      <c r="L6" s="25" t="s">
        <v>18</v>
      </c>
      <c r="M6" s="15"/>
    </row>
    <row r="7">
      <c r="A7" s="26" t="s">
        <v>19</v>
      </c>
      <c r="B7" s="27"/>
      <c r="C7" s="28"/>
      <c r="D7" s="28"/>
      <c r="E7" s="29" t="s">
        <v>20</v>
      </c>
      <c r="F7" s="29" t="s">
        <v>21</v>
      </c>
      <c r="G7" s="29" t="s">
        <v>22</v>
      </c>
      <c r="H7" s="29" t="s">
        <v>23</v>
      </c>
      <c r="I7" s="29" t="s">
        <v>24</v>
      </c>
      <c r="J7" s="30"/>
      <c r="K7" s="29" t="s">
        <v>3</v>
      </c>
      <c r="L7" s="31" t="s">
        <v>25</v>
      </c>
    </row>
    <row r="8">
      <c r="A8" s="26" t="s">
        <v>26</v>
      </c>
      <c r="B8" s="32"/>
      <c r="C8" s="33"/>
      <c r="D8" s="33"/>
      <c r="E8" s="29" t="s">
        <v>27</v>
      </c>
      <c r="F8" s="29" t="s">
        <v>21</v>
      </c>
      <c r="G8" s="29" t="s">
        <v>22</v>
      </c>
      <c r="H8" s="29" t="s">
        <v>28</v>
      </c>
      <c r="I8" s="29" t="s">
        <v>24</v>
      </c>
      <c r="J8" s="30"/>
      <c r="K8" s="29" t="s">
        <v>3</v>
      </c>
      <c r="L8" s="31" t="s">
        <v>29</v>
      </c>
    </row>
    <row r="9">
      <c r="A9" s="26" t="s">
        <v>30</v>
      </c>
      <c r="B9" s="34" t="s">
        <v>31</v>
      </c>
      <c r="C9" s="35" t="s">
        <v>32</v>
      </c>
      <c r="D9" s="35" t="s">
        <v>33</v>
      </c>
      <c r="E9" s="29" t="s">
        <v>34</v>
      </c>
      <c r="F9" s="29" t="s">
        <v>21</v>
      </c>
      <c r="G9" s="29" t="s">
        <v>22</v>
      </c>
      <c r="H9" s="29" t="s">
        <v>35</v>
      </c>
      <c r="I9" s="29" t="s">
        <v>24</v>
      </c>
      <c r="J9" s="30"/>
      <c r="K9" s="29" t="s">
        <v>3</v>
      </c>
      <c r="L9" s="31" t="s">
        <v>36</v>
      </c>
    </row>
    <row r="10">
      <c r="A10" s="26" t="s">
        <v>37</v>
      </c>
      <c r="B10" s="32"/>
      <c r="C10" s="33"/>
      <c r="D10" s="33"/>
      <c r="E10" s="29" t="s">
        <v>38</v>
      </c>
      <c r="F10" s="29" t="s">
        <v>21</v>
      </c>
      <c r="G10" s="29" t="s">
        <v>22</v>
      </c>
      <c r="H10" s="29" t="s">
        <v>39</v>
      </c>
      <c r="I10" s="29" t="s">
        <v>24</v>
      </c>
      <c r="J10" s="30"/>
      <c r="K10" s="29" t="s">
        <v>3</v>
      </c>
      <c r="L10" s="31" t="s">
        <v>40</v>
      </c>
    </row>
    <row r="11">
      <c r="A11" s="26" t="s">
        <v>41</v>
      </c>
      <c r="B11" s="36"/>
      <c r="C11" s="37"/>
      <c r="D11" s="37"/>
      <c r="E11" s="29" t="s">
        <v>42</v>
      </c>
      <c r="F11" s="29" t="s">
        <v>21</v>
      </c>
      <c r="G11" s="29" t="s">
        <v>22</v>
      </c>
      <c r="H11" s="29" t="s">
        <v>43</v>
      </c>
      <c r="I11" s="29" t="s">
        <v>24</v>
      </c>
      <c r="J11" s="30"/>
      <c r="K11" s="29" t="s">
        <v>3</v>
      </c>
      <c r="L11" s="31" t="s">
        <v>44</v>
      </c>
    </row>
    <row r="12">
      <c r="A12" s="26" t="s">
        <v>45</v>
      </c>
      <c r="B12" s="28"/>
      <c r="C12" s="28"/>
      <c r="D12" s="28"/>
      <c r="E12" s="38" t="s">
        <v>46</v>
      </c>
      <c r="F12" s="29" t="s">
        <v>21</v>
      </c>
      <c r="G12" s="29" t="s">
        <v>47</v>
      </c>
      <c r="H12" s="29" t="s">
        <v>48</v>
      </c>
      <c r="I12" s="29" t="s">
        <v>24</v>
      </c>
      <c r="J12" s="30"/>
      <c r="K12" s="29" t="s">
        <v>3</v>
      </c>
      <c r="L12" s="31" t="s">
        <v>49</v>
      </c>
    </row>
    <row r="13">
      <c r="A13" s="26" t="s">
        <v>50</v>
      </c>
      <c r="B13" s="33"/>
      <c r="C13" s="33"/>
      <c r="D13" s="33"/>
      <c r="E13" s="29" t="s">
        <v>51</v>
      </c>
      <c r="F13" s="29" t="s">
        <v>21</v>
      </c>
      <c r="G13" s="29" t="s">
        <v>47</v>
      </c>
      <c r="H13" s="29" t="s">
        <v>52</v>
      </c>
      <c r="I13" s="29" t="s">
        <v>24</v>
      </c>
      <c r="J13" s="30"/>
      <c r="K13" s="29" t="s">
        <v>3</v>
      </c>
      <c r="L13" s="31" t="s">
        <v>53</v>
      </c>
    </row>
    <row r="14">
      <c r="A14" s="26" t="s">
        <v>54</v>
      </c>
      <c r="B14" s="35" t="s">
        <v>31</v>
      </c>
      <c r="C14" s="39" t="s">
        <v>55</v>
      </c>
      <c r="D14" s="35" t="s">
        <v>56</v>
      </c>
      <c r="E14" s="40" t="s">
        <v>57</v>
      </c>
      <c r="F14" s="29" t="s">
        <v>21</v>
      </c>
      <c r="G14" s="29" t="s">
        <v>47</v>
      </c>
      <c r="H14" s="29" t="s">
        <v>58</v>
      </c>
      <c r="I14" s="29" t="s">
        <v>24</v>
      </c>
      <c r="J14" s="30"/>
      <c r="K14" s="29" t="s">
        <v>3</v>
      </c>
      <c r="L14" s="31" t="s">
        <v>59</v>
      </c>
    </row>
    <row r="15">
      <c r="A15" s="26" t="s">
        <v>60</v>
      </c>
      <c r="B15" s="33"/>
      <c r="C15" s="33"/>
      <c r="D15" s="33"/>
      <c r="E15" s="29" t="s">
        <v>61</v>
      </c>
      <c r="F15" s="29" t="s">
        <v>21</v>
      </c>
      <c r="G15" s="29" t="s">
        <v>62</v>
      </c>
      <c r="H15" s="29" t="s">
        <v>63</v>
      </c>
      <c r="I15" s="29" t="s">
        <v>24</v>
      </c>
      <c r="J15" s="30"/>
      <c r="K15" s="30"/>
      <c r="L15" s="31" t="s">
        <v>64</v>
      </c>
    </row>
    <row r="16">
      <c r="A16" s="26" t="s">
        <v>65</v>
      </c>
      <c r="B16" s="37"/>
      <c r="C16" s="37"/>
      <c r="D16" s="37"/>
      <c r="E16" s="29" t="s">
        <v>66</v>
      </c>
      <c r="F16" s="29" t="s">
        <v>21</v>
      </c>
      <c r="G16" s="29" t="s">
        <v>47</v>
      </c>
      <c r="H16" s="29" t="s">
        <v>67</v>
      </c>
      <c r="I16" s="29" t="s">
        <v>24</v>
      </c>
      <c r="J16" s="30"/>
      <c r="K16" s="29" t="s">
        <v>3</v>
      </c>
      <c r="L16" s="31" t="s">
        <v>68</v>
      </c>
    </row>
    <row r="17">
      <c r="A17" s="26" t="s">
        <v>69</v>
      </c>
      <c r="B17" s="28"/>
      <c r="C17" s="28"/>
      <c r="D17" s="28"/>
      <c r="E17" s="29" t="s">
        <v>70</v>
      </c>
      <c r="F17" s="29" t="s">
        <v>21</v>
      </c>
      <c r="G17" s="29" t="s">
        <v>71</v>
      </c>
      <c r="H17" s="29" t="s">
        <v>72</v>
      </c>
      <c r="I17" s="29" t="s">
        <v>24</v>
      </c>
      <c r="J17" s="30"/>
      <c r="K17" s="29" t="s">
        <v>3</v>
      </c>
      <c r="L17" s="31" t="s">
        <v>73</v>
      </c>
    </row>
    <row r="18">
      <c r="A18" s="26" t="s">
        <v>74</v>
      </c>
      <c r="B18" s="33"/>
      <c r="C18" s="33"/>
      <c r="D18" s="33"/>
      <c r="E18" s="29" t="s">
        <v>75</v>
      </c>
      <c r="F18" s="29" t="s">
        <v>21</v>
      </c>
      <c r="G18" s="29" t="s">
        <v>76</v>
      </c>
      <c r="H18" s="29" t="s">
        <v>77</v>
      </c>
      <c r="I18" s="29" t="s">
        <v>24</v>
      </c>
      <c r="J18" s="30"/>
      <c r="K18" s="29" t="s">
        <v>3</v>
      </c>
      <c r="L18" s="31" t="s">
        <v>78</v>
      </c>
    </row>
    <row r="19">
      <c r="A19" s="26" t="s">
        <v>79</v>
      </c>
      <c r="B19" s="33"/>
      <c r="C19" s="33"/>
      <c r="D19" s="33"/>
      <c r="E19" s="41" t="s">
        <v>80</v>
      </c>
      <c r="F19" s="29" t="s">
        <v>81</v>
      </c>
      <c r="G19" s="29" t="s">
        <v>82</v>
      </c>
      <c r="H19" s="29" t="s">
        <v>83</v>
      </c>
      <c r="I19" s="29" t="s">
        <v>84</v>
      </c>
      <c r="J19" s="42"/>
      <c r="K19" s="41" t="s">
        <v>4</v>
      </c>
      <c r="L19" s="31" t="s">
        <v>85</v>
      </c>
      <c r="M19" s="43" t="s">
        <v>86</v>
      </c>
    </row>
    <row r="20">
      <c r="A20" s="26" t="s">
        <v>87</v>
      </c>
      <c r="B20" s="44" t="s">
        <v>31</v>
      </c>
      <c r="C20" s="44" t="s">
        <v>88</v>
      </c>
      <c r="D20" s="44" t="s">
        <v>89</v>
      </c>
      <c r="E20" s="41" t="s">
        <v>90</v>
      </c>
      <c r="F20" s="31" t="s">
        <v>91</v>
      </c>
      <c r="G20" s="29" t="s">
        <v>92</v>
      </c>
      <c r="H20" s="29" t="s">
        <v>93</v>
      </c>
      <c r="I20" s="41" t="s">
        <v>24</v>
      </c>
      <c r="J20" s="42"/>
      <c r="K20" s="41" t="s">
        <v>3</v>
      </c>
      <c r="L20" s="45" t="s">
        <v>94</v>
      </c>
    </row>
    <row r="21">
      <c r="A21" s="26" t="s">
        <v>95</v>
      </c>
      <c r="B21" s="33"/>
      <c r="C21" s="33"/>
      <c r="D21" s="33"/>
      <c r="E21" s="41" t="s">
        <v>90</v>
      </c>
      <c r="F21" s="31" t="s">
        <v>96</v>
      </c>
      <c r="G21" s="29" t="s">
        <v>92</v>
      </c>
      <c r="H21" s="29" t="s">
        <v>97</v>
      </c>
      <c r="I21" s="41" t="s">
        <v>98</v>
      </c>
      <c r="J21" s="42"/>
      <c r="K21" s="29" t="s">
        <v>5</v>
      </c>
      <c r="L21" s="31" t="s">
        <v>99</v>
      </c>
    </row>
    <row r="22">
      <c r="A22" s="26" t="s">
        <v>100</v>
      </c>
      <c r="B22" s="33"/>
      <c r="C22" s="33"/>
      <c r="D22" s="33"/>
      <c r="E22" s="41" t="s">
        <v>90</v>
      </c>
      <c r="F22" s="46" t="s">
        <v>101</v>
      </c>
      <c r="G22" s="29" t="s">
        <v>92</v>
      </c>
      <c r="H22" s="29" t="s">
        <v>97</v>
      </c>
      <c r="I22" s="29" t="s">
        <v>102</v>
      </c>
      <c r="J22" s="42"/>
      <c r="K22" s="41" t="s">
        <v>4</v>
      </c>
      <c r="L22" s="45" t="s">
        <v>103</v>
      </c>
      <c r="M22" s="47" t="s">
        <v>104</v>
      </c>
    </row>
    <row r="23">
      <c r="A23" s="48" t="s">
        <v>105</v>
      </c>
      <c r="B23" s="49"/>
      <c r="C23" s="49"/>
      <c r="D23" s="33"/>
      <c r="E23" s="41" t="s">
        <v>106</v>
      </c>
      <c r="F23" s="46" t="s">
        <v>107</v>
      </c>
      <c r="G23" s="29" t="s">
        <v>108</v>
      </c>
      <c r="H23" s="29" t="s">
        <v>109</v>
      </c>
      <c r="I23" s="29" t="s">
        <v>102</v>
      </c>
      <c r="J23" s="30"/>
      <c r="K23" s="29" t="s">
        <v>4</v>
      </c>
      <c r="L23" s="31" t="s">
        <v>110</v>
      </c>
      <c r="M23" s="43" t="s">
        <v>111</v>
      </c>
    </row>
    <row r="24">
      <c r="A24" s="48" t="s">
        <v>112</v>
      </c>
      <c r="B24" s="49"/>
      <c r="C24" s="50"/>
      <c r="D24" s="33"/>
      <c r="E24" s="30"/>
      <c r="F24" s="30"/>
      <c r="G24" s="30"/>
      <c r="H24" s="30"/>
      <c r="I24" s="30"/>
      <c r="J24" s="30"/>
      <c r="K24" s="30"/>
      <c r="L24" s="30"/>
    </row>
    <row r="25">
      <c r="A25" s="48" t="s">
        <v>113</v>
      </c>
      <c r="B25" s="49"/>
      <c r="C25" s="50"/>
      <c r="D25" s="33"/>
      <c r="E25" s="30"/>
      <c r="F25" s="30"/>
      <c r="G25" s="30"/>
      <c r="H25" s="30"/>
      <c r="I25" s="30"/>
      <c r="J25" s="30"/>
      <c r="K25" s="30"/>
      <c r="L25" s="30"/>
    </row>
    <row r="26">
      <c r="A26" s="48" t="s">
        <v>114</v>
      </c>
      <c r="B26" s="49"/>
      <c r="C26" s="50"/>
      <c r="D26" s="33"/>
      <c r="E26" s="30"/>
      <c r="F26" s="30"/>
      <c r="G26" s="30"/>
      <c r="H26" s="30"/>
      <c r="I26" s="30"/>
      <c r="J26" s="30"/>
      <c r="K26" s="30"/>
      <c r="L26" s="30"/>
    </row>
    <row r="27">
      <c r="A27" s="48" t="s">
        <v>115</v>
      </c>
      <c r="B27" s="49"/>
      <c r="C27" s="50"/>
      <c r="D27" s="33"/>
      <c r="E27" s="30"/>
      <c r="F27" s="30"/>
      <c r="G27" s="30"/>
      <c r="H27" s="30"/>
      <c r="I27" s="30"/>
      <c r="J27" s="30"/>
      <c r="K27" s="30"/>
      <c r="L27" s="30"/>
    </row>
    <row r="28">
      <c r="A28" s="48" t="s">
        <v>116</v>
      </c>
      <c r="B28" s="51"/>
      <c r="C28" s="52"/>
      <c r="D28" s="37"/>
      <c r="E28" s="30"/>
      <c r="F28" s="30"/>
      <c r="G28" s="30"/>
      <c r="H28" s="30"/>
      <c r="I28" s="30"/>
      <c r="J28" s="30"/>
      <c r="K28" s="30"/>
      <c r="L28" s="30"/>
    </row>
    <row r="29">
      <c r="K29" s="53"/>
    </row>
    <row r="30">
      <c r="K30" s="53"/>
    </row>
    <row r="31">
      <c r="K31" s="53"/>
    </row>
  </sheetData>
  <mergeCells count="7">
    <mergeCell ref="A1:E1"/>
    <mergeCell ref="L1:M1"/>
    <mergeCell ref="A2:E2"/>
    <mergeCell ref="A3:E3"/>
    <mergeCell ref="A4:E4"/>
    <mergeCell ref="A5:E5"/>
    <mergeCell ref="C23:C28"/>
  </mergeCells>
  <dataValidations>
    <dataValidation type="list" allowBlank="1" sqref="K7:K31">
      <formula1>$F$2:$F$4</formula1>
    </dataValidation>
  </dataValidations>
  <hyperlinks>
    <hyperlink r:id="rId1" ref="I1"/>
    <hyperlink r:id="rId2" ref="L7"/>
    <hyperlink r:id="rId3" ref="L8"/>
    <hyperlink r:id="rId4" ref="L9"/>
    <hyperlink r:id="rId5" ref="L10"/>
    <hyperlink r:id="rId6" ref="L11"/>
    <hyperlink r:id="rId7" ref="L12"/>
    <hyperlink r:id="rId8" ref="L13"/>
    <hyperlink r:id="rId9" ref="L14"/>
    <hyperlink r:id="rId10" ref="L15"/>
    <hyperlink r:id="rId11" ref="L16"/>
    <hyperlink r:id="rId12" ref="L17"/>
    <hyperlink r:id="rId13" ref="L18"/>
    <hyperlink r:id="rId14" ref="L19"/>
    <hyperlink r:id="rId15" ref="M19"/>
    <hyperlink r:id="rId16" ref="F20"/>
    <hyperlink r:id="rId17" ref="L20"/>
    <hyperlink r:id="rId18" ref="F21"/>
    <hyperlink r:id="rId19" ref="L21"/>
    <hyperlink r:id="rId20" ref="L22"/>
    <hyperlink r:id="rId21" ref="M22"/>
    <hyperlink r:id="rId22" ref="L23"/>
    <hyperlink r:id="rId23" ref="M23"/>
  </hyperlinks>
  <drawing r:id="rId24"/>
</worksheet>
</file>