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DASHBOARDTest case Report" sheetId="2" r:id="rId5"/>
    <sheet state="visible" name="Web Automation" sheetId="3" r:id="rId6"/>
    <sheet state="visible" name="BranchWiseConfigurableFeature" sheetId="4" r:id="rId7"/>
    <sheet state="visible" name="HotSummerSprint Issue List" sheetId="5" r:id="rId8"/>
    <sheet state="visible" name="data" sheetId="6" r:id="rId9"/>
    <sheet state="visible" name="new test case formate" sheetId="7" r:id="rId10"/>
    <sheet state="visible" name="support team issues" sheetId="8" r:id="rId11"/>
    <sheet state="visible" name="Test Plan" sheetId="9" r:id="rId12"/>
    <sheet state="visible" name="sprint issues" sheetId="10" r:id="rId13"/>
    <sheet state="visible" name="App" sheetId="11" r:id="rId14"/>
    <sheet state="visible" name="Prince Bazar Test Case" sheetId="12" r:id="rId15"/>
  </sheets>
  <definedNames/>
  <calcPr/>
</workbook>
</file>

<file path=xl/sharedStrings.xml><?xml version="1.0" encoding="utf-8"?>
<sst xmlns="http://schemas.openxmlformats.org/spreadsheetml/2006/main" count="9437" uniqueCount="3225">
  <si>
    <t>Product Name</t>
  </si>
  <si>
    <t>Managerium , iPOS (SQA)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</si>
  <si>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</si>
  <si>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</si>
  <si>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</si>
  <si>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</si>
  <si>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</si>
  <si>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</si>
  <si>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</si>
  <si>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</si>
  <si>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</si>
  <si>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</si>
  <si>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</si>
  <si>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</si>
  <si>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</t>
  </si>
  <si>
    <t>Performance Tested</t>
  </si>
  <si>
    <t>05/12/2022 (for 100 user login)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</si>
  <si>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</si>
  <si>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</si>
  <si>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</si>
  <si>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Etu Mahmuda Era</t>
  </si>
  <si>
    <t>Developer Name</t>
  </si>
  <si>
    <t>Total</t>
  </si>
  <si>
    <t>4.Dev Web- too slow sometimes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</si>
  <si>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</si>
  <si>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</si>
  <si>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</si>
  <si>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</si>
  <si>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</si>
  <si>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</si>
  <si>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</si>
  <si>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</si>
  <si>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</si>
  <si>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</si>
  <si>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</si>
  <si>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</si>
  <si>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</si>
  <si>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Dev Comments</t>
  </si>
  <si>
    <t>Fund Transfer</t>
  </si>
  <si>
    <t>Create Fund Transfer Request</t>
  </si>
  <si>
    <t>High</t>
  </si>
  <si>
    <t>TC_001</t>
  </si>
  <si>
    <t>Try to Create Fund Transfer Request with Cash</t>
  </si>
  <si>
    <t xml:space="preserve">Functional Testing </t>
  </si>
  <si>
    <t>Account-&gt;Fund Transfer-&gt;create fund transfer Request-&gt;fill up the form-&gt; save</t>
  </si>
  <si>
    <t>Request Date:12/11/2022                               Requesting Office: Demo 01                          Request Type: Cash                                             Select Cash/Bank: Cash in hand                             Expected Date: 12/12/2022                               Remarks:request                                              Request Amount: 10</t>
  </si>
  <si>
    <t>ft1</t>
  </si>
  <si>
    <t>Fund Transfer request should be created.</t>
  </si>
  <si>
    <t>As Expected.</t>
  </si>
  <si>
    <t>Pass</t>
  </si>
  <si>
    <t>Request Account</t>
  </si>
  <si>
    <t>TC_002</t>
  </si>
  <si>
    <t>Try to Create Fund Transfer Request with invalid Amount</t>
  </si>
  <si>
    <t>Request Date:12/11/2022                   Requesting Office: Demo 01                         Request Type: Cash                                      Select Cash/Bank: Petty Cash 1                                 Expected Date: 12/11/2022                      Remarks:request                         Request Amount: 1000000000000000000000000000000000000000000000000000000000000000000000000000000000000000000000000</t>
  </si>
  <si>
    <t>ft2</t>
  </si>
  <si>
    <t xml:space="preserve">Request Ammount shoud be accept only valid Ammount.Save button should be disabble.Should be give error. </t>
  </si>
  <si>
    <t>Save button disabble.</t>
  </si>
  <si>
    <t>create Fund Transfer Request</t>
  </si>
  <si>
    <t>TC_003</t>
  </si>
  <si>
    <t>Try to create fund transfer request with Bank</t>
  </si>
  <si>
    <t>Request Date:12/11/2022                   Requesting Office: Demo 01                         Request Type: Bank                                      Select Cash/Bank: 656565(AL ARAFAH ISLAMI BANK LTD)                                 Expected Date: 12/12/2022                      Remarks:request                         Request Amount: 300</t>
  </si>
  <si>
    <t>ft3</t>
  </si>
  <si>
    <t>Fund Transfer request should be created successfully.</t>
  </si>
  <si>
    <t>TC_004</t>
  </si>
  <si>
    <t>Try to create fund transfer request without request amount.</t>
  </si>
  <si>
    <t xml:space="preserve">Request Date:12/11/2022                   Requesting Office: Demo 01                         Request Type: Bank                                      Select Cash/Bank: 12341(IFIC BANK LTD)                                 Expected Date: 12/12/2022                      Remarks:ok                        Request Amount: </t>
  </si>
  <si>
    <t>ft4</t>
  </si>
  <si>
    <t xml:space="preserve">Request Ammount should be required. </t>
  </si>
  <si>
    <t>Fund Transfer(demo 2)</t>
  </si>
  <si>
    <t>TC_005</t>
  </si>
  <si>
    <t>Try to create fund transfer request with valid data</t>
  </si>
  <si>
    <t xml:space="preserve">Request Date:12/11/2022                   Requesting Office: Demo 02                         Request Type: Cash                                    Select Cash/Bank: Cash in Hand                                 Expected Date: 12/12/2022                      Remarks:ok                        Request Amount:100 </t>
  </si>
  <si>
    <t>Fund transfer request should be created successfully.</t>
  </si>
  <si>
    <t xml:space="preserve"> Approval (Demo 1)</t>
  </si>
  <si>
    <t>Fund Transfer Approval</t>
  </si>
  <si>
    <t>TC_006</t>
  </si>
  <si>
    <t>Try to Approve fund transfer with Cash</t>
  </si>
  <si>
    <t>Approve-&gt;Fund Transfer Approval-&gt;hover on edit icon-&gt;fill up the form-&gt;Approve</t>
  </si>
  <si>
    <t xml:space="preserve">Approve Date:12/11/2022 
Sending Office: no option             Payment Type: Cash                    Payment Account(932,299.55):Cash in Hand                                    Approve Amount : 122      Remarks:ok
</t>
  </si>
  <si>
    <t>ft5</t>
  </si>
  <si>
    <t>Should be approve fund transfer request.</t>
  </si>
  <si>
    <t>No office in dropdown.Input field Required.</t>
  </si>
  <si>
    <t>Fail</t>
  </si>
  <si>
    <t xml:space="preserve"> Approval (Demo 2)</t>
  </si>
  <si>
    <t>TC_007</t>
  </si>
  <si>
    <t xml:space="preserve">Approve Date:12/11/2022 
Sending Office: Head office            Payment Type: Cash                    Payment Account(1,056,994,086.13):Cash in Hand                                    Approve Amount : 100      Remarks:ok
</t>
  </si>
  <si>
    <t>ft6</t>
  </si>
  <si>
    <t>Fund Transfer should be successfully Approved.</t>
  </si>
  <si>
    <t>Financial Report(demo 2)</t>
  </si>
  <si>
    <t>Medium</t>
  </si>
  <si>
    <t>TC_008</t>
  </si>
  <si>
    <t>Check if head office make any debit or not</t>
  </si>
  <si>
    <t>Account-&gt;Financial Report-&gt;click on Ledger-&gt; select office-&gt;select Ledger Type-&gt;select Chart Of Account-&gt; select From Date-&gt;selet to Date-&gt;click on view button</t>
  </si>
  <si>
    <t xml:space="preserve"> Office- Head office               Ledger Type-Sub Ledger          Chart Of Account- Cash in hand From Date-01/01/2021                       To Date-&gt;12/31/2022</t>
  </si>
  <si>
    <t>ft7</t>
  </si>
  <si>
    <t>Head office should be debit 100 from main balance.</t>
  </si>
  <si>
    <t>Approval(Demo 2)</t>
  </si>
  <si>
    <t>TC_009</t>
  </si>
  <si>
    <t>Try to Approve fund transfer with Bank</t>
  </si>
  <si>
    <t>Approve Date:12/11/2022 
Sending Office: USA Office            Payment Type: Bank               Payment Account(35.00):343434(AGRANI BANK LTD)                                  Approve Amount : 2356    Remarks:ok</t>
  </si>
  <si>
    <t>ft8</t>
  </si>
  <si>
    <t>Fund transfer should be successfully Approved.</t>
  </si>
  <si>
    <t>insufficient balance &amp; Request Approve Successfully.</t>
  </si>
  <si>
    <t>TC_010</t>
  </si>
  <si>
    <t>Check if USA office make any debit or not</t>
  </si>
  <si>
    <t xml:space="preserve"> Office- USA office               Ledger Type-Sub Ledger          Chart Of Account-   From Date-01/01/2021                       To Date-&gt;12/31/2022</t>
  </si>
  <si>
    <t>ft9</t>
  </si>
  <si>
    <t>Bank transfer should be shown in the list.</t>
  </si>
  <si>
    <t>TC_011</t>
  </si>
  <si>
    <t>Try to payment with approved ammount</t>
  </si>
  <si>
    <t>Account-&gt;Fund Transfer-&gt;Fund Transfer Out list-&gt;click on dollar icon-&gt;fill the Fund Transfer Payment form-&gt; save</t>
  </si>
  <si>
    <t>N/A</t>
  </si>
  <si>
    <t>Fund Transfer Status should be change Approved to Compleate.</t>
  </si>
  <si>
    <t>TC_012</t>
  </si>
  <si>
    <t>Try to  Receive Fund Transfer</t>
  </si>
  <si>
    <t>Account-&gt;Fund Transfer-&gt;Fund Transfer Recived list-&gt;click on dollar icon on sl 2-&gt;fill the Fund Transfer Receive form-&gt; save</t>
  </si>
  <si>
    <t>Received Date: 12/11/2022       Requesting Office: Demo 2         Pay By Office: Head office Request Type:CASH Receive Account:Cash in hand
Receive Amount: 10                 Remarks:ok</t>
  </si>
  <si>
    <t>ft10</t>
  </si>
  <si>
    <t>Transfer in should be successful.</t>
  </si>
  <si>
    <t>TC_013</t>
  </si>
  <si>
    <t>Check fund Transfer In/Recived</t>
  </si>
  <si>
    <t>Account-&gt;Fund Transfer-&gt;Fund Transfer Recived in/recived-&gt;click on view icon on sl 1</t>
  </si>
  <si>
    <t>ft11</t>
  </si>
  <si>
    <t>Sending Acc name &amp; Recived Acc  should be differernt</t>
  </si>
  <si>
    <t>Sending Acc name &amp; Recived Acc name are same</t>
  </si>
  <si>
    <t>TC_014</t>
  </si>
  <si>
    <t>Check Approval status when approved a fund transfer</t>
  </si>
  <si>
    <t>If bank has no money then it should be give a warning then approved.</t>
  </si>
  <si>
    <t>Request Approved and insufficient balance</t>
  </si>
  <si>
    <t>Fund Transfer In Transit</t>
  </si>
  <si>
    <t>TC_015</t>
  </si>
  <si>
    <t>try to recived fund in other account</t>
  </si>
  <si>
    <t>Account-&gt;Fund Transfer-&gt;Fund Transfer IN Transit-&gt;click on dollar icon on sl 1-&gt;fill the Fund Transfer Receive form-&gt; save</t>
  </si>
  <si>
    <t>Received Date:12/12/2022 Requesting Office:Head Office Pay By Office:USA office Request Type:Receive Account: 343434(AGRANI BANK LTD) Receive Amount:30
Remarks:30</t>
  </si>
  <si>
    <t>ft12</t>
  </si>
  <si>
    <t>Fun Transfer recived should be succssful.</t>
  </si>
  <si>
    <t>Rquest type fields required.</t>
  </si>
  <si>
    <t>TC_016</t>
  </si>
  <si>
    <t>Try to Approve fund with maximum balance</t>
  </si>
  <si>
    <t>Approve Date:12/12/2022 Sending Office: Head office                         Payment Type: Cash                                        Payment Account(1,056,994,086.13):Cash in Hand                                          Approve Amount : 6   
               Remarks:ok</t>
  </si>
  <si>
    <t>Approve amount should not be larger than request amount</t>
  </si>
  <si>
    <t>TC_017</t>
  </si>
  <si>
    <t>Try to Approve fund with invalid balance</t>
  </si>
  <si>
    <t>Approve Date:12/12/2022 Sending Office: Head office                         Payment Type: Cash                                        Payment Account(1,056,994,086.13):Cash in Hand                                          Approve Amount : 0   
 Remarks:ok</t>
  </si>
  <si>
    <t>FunTransfer should not accept empty amount.</t>
  </si>
  <si>
    <t>TC_018</t>
  </si>
  <si>
    <t>Try to Approve fund with valid balance</t>
  </si>
  <si>
    <t>Approve Date:12/12/2022 Sending Office: Head office                         Payment Type: Cash                                        Payment Account(1,056,994,086.13):Cash in Hand                                          Approve Amount : 4   
 Remarks:ok</t>
  </si>
  <si>
    <t>FunTransfer should be Approved.</t>
  </si>
  <si>
    <t>TC_019</t>
  </si>
  <si>
    <t>Try to Approve fund with incuficcint balance</t>
  </si>
  <si>
    <t>Approve Date:12/12/2022  Sending Office: Head office                         Payment Type: Bank                                        Payment Account(-994,086.13):IFIC                                         Approve Amount : 10000   
 Remarks:ok</t>
  </si>
  <si>
    <t>Should be give warning modal for incuficcient balance.</t>
  </si>
  <si>
    <t>Account(Demo2)</t>
  </si>
  <si>
    <t>TC_020</t>
  </si>
  <si>
    <t>try to in &amp; out fund</t>
  </si>
  <si>
    <t>Account-&gt;Fund Transfer-&gt;Fund Transfer IN Transit-&gt;Fund Transfer Receive or out  -&gt; check</t>
  </si>
  <si>
    <t>multiple</t>
  </si>
  <si>
    <t>Fund transfer feature should be successfully work.</t>
  </si>
  <si>
    <t>Sales-VAT(without purchase &amp; Approve)</t>
  </si>
  <si>
    <t>TC_021</t>
  </si>
  <si>
    <t>Route testing</t>
  </si>
  <si>
    <t xml:space="preserve">All route should have there rquired UI </t>
  </si>
  <si>
    <t xml:space="preserve">Purchase </t>
  </si>
  <si>
    <t>Purchase Order</t>
  </si>
  <si>
    <t>TC_022</t>
  </si>
  <si>
    <t xml:space="preserve">try to create order </t>
  </si>
  <si>
    <t>Purchase-&gt;Purchase Ordr-&gt;create-&gt;foreign-&gt;fill all the form-&gt;save</t>
  </si>
  <si>
    <t xml:space="preserve">Create Date:12/14/2022        Office:Head Office         Item Type:Inventory Item  Supplier:test(01902954228)     Expected Receive Date:12/14/2022                Currency:USD          Exchange Rate:2      Urgency:High           Item Code:ITM-D00017 Name:Laptop Battery     Order Qty:2      Rate (USD):3    Total (USD):6           Rate (BDT):6         Total(BDT): 12       </t>
  </si>
  <si>
    <t>https://prnt.sc/lncpLOOXz2-V</t>
  </si>
  <si>
    <t>Order should be creatd successfully</t>
  </si>
  <si>
    <t>Approve</t>
  </si>
  <si>
    <t>Purchase Order Approval</t>
  </si>
  <si>
    <t>TC_023</t>
  </si>
  <si>
    <t>try to approve purchase order</t>
  </si>
  <si>
    <t>Approval-&gt;Purchase Order Approval-&gt;Select  Po no PO-D02212082-&gt;Approve</t>
  </si>
  <si>
    <t>Ordr should be approved successful</t>
  </si>
  <si>
    <t>Purchase Order list</t>
  </si>
  <si>
    <t>TC_024</t>
  </si>
  <si>
    <t>try to view last approve order</t>
  </si>
  <si>
    <t>Purchase-&gt;Purchase Ordr-&gt;click on view icon  for po no PO-D02212082</t>
  </si>
  <si>
    <t>Order details should be shown Add PI/LC Deatils button shoulb be shown after approving the order.</t>
  </si>
  <si>
    <t>TC_025</t>
  </si>
  <si>
    <t>try to add PI/LC details from last approve order view page</t>
  </si>
  <si>
    <t>Purchase-&gt;Purchase Ordr-&gt;click on view icon  for po no PO-D02212083-&gt;click on Add PI/LC details button -&gt;add details-&gt;save</t>
  </si>
  <si>
    <t>Create Date::12/14/2022              PI NO:1                  PI Date:12/14/2022           LC NO :2                   LC Date:12/14/2022              Insurance Charge:3    Service Provider:Etu (01315655618)    Bank/LC Charge:4      Bank Name :343434(AGRANI BANK LTD)</t>
  </si>
  <si>
    <t>Details should be updated successfully</t>
  </si>
  <si>
    <t>TC_026</t>
  </si>
  <si>
    <t>try to Edit PI/LC details from last approve order view page</t>
  </si>
  <si>
    <t>Purchase-&gt;Purchase Ordr-&gt;click on view icon  for po no PO-D02212086-&gt;click on Add PI/LC details button-&gt; click on edit -&gt;add details-&gt;save</t>
  </si>
  <si>
    <t>Create Date::12/14/2022              PI NO:2                  PI Date:12/14/2022           LC NO :2                   LC Date:12/14/2022              Insurance Charge:3    Service Provider:Etu (01315655618)    Bank/LC Charge:4      Bank Name :343434(AGRANI BANK LTD)</t>
  </si>
  <si>
    <t>PI NO should be updated successfully</t>
  </si>
  <si>
    <t>TC_027</t>
  </si>
  <si>
    <t>Configuration</t>
  </si>
  <si>
    <t>partner profile</t>
  </si>
  <si>
    <t>TC_028</t>
  </si>
  <si>
    <t>try to create new partner profile</t>
  </si>
  <si>
    <t>Configuaration-&gt;partner profile-&gt;add partner-&gt;fill up the required form-&gt;save</t>
  </si>
  <si>
    <t>Partner Type: Customer  Partner Name:Mahmuda  Mobile No / TNT No:01315655619      Partner Group:test         Email:test@gmail.com           Territory:new4                  Attention Contact No:01315655619             Shipping Address:Dhaka, Shamoly</t>
  </si>
  <si>
    <t>partner profile should be created successfully</t>
  </si>
  <si>
    <t>Sales setup</t>
  </si>
  <si>
    <t>TC_029</t>
  </si>
  <si>
    <t>try to create new territory and assign sales force</t>
  </si>
  <si>
    <t>Configuaration-&gt;sales setup-&gt;add zon-&gt;add Division-&gt;add Region-&gt;add Area-&gt;add Territory-&gt;add string-&gt;add employee or sales force-&gt;save</t>
  </si>
  <si>
    <t>Sales territory and force should be created successfully</t>
  </si>
  <si>
    <t>Sales</t>
  </si>
  <si>
    <t>Sales order</t>
  </si>
  <si>
    <t>TC_030</t>
  </si>
  <si>
    <t>try to create sales order</t>
  </si>
  <si>
    <t>Sales-&gt;sales order-&gt;create order-&gt;fill up the form-&gt;check out</t>
  </si>
  <si>
    <t>sales order should be created successfully</t>
  </si>
  <si>
    <t>sales quotation</t>
  </si>
  <si>
    <t>TC_031</t>
  </si>
  <si>
    <t>try to create sales quotation</t>
  </si>
  <si>
    <t>Sales-&gt;sales quotation-&gt;create quotation-&gt;fill up the form-&gt;save</t>
  </si>
  <si>
    <t>Sales quotation should be created successfully</t>
  </si>
  <si>
    <t>TC_032</t>
  </si>
  <si>
    <t>try to view sales quotation</t>
  </si>
  <si>
    <t>Sales-&gt;sales quotation-&gt; quotation list -&gt;click on view icon</t>
  </si>
  <si>
    <t>sals quotation should be shown</t>
  </si>
  <si>
    <t>TC_033</t>
  </si>
  <si>
    <t>try to update sales quotation</t>
  </si>
  <si>
    <t>Sales-&gt;sales quotation-&gt; quotation list -&gt;click on Edit icon</t>
  </si>
  <si>
    <t>vat:10   sd:10 AIT:4</t>
  </si>
  <si>
    <t>should be update total amount with all vat include</t>
  </si>
  <si>
    <t>sd ait vad dont Add in total amount</t>
  </si>
  <si>
    <t>TC_034</t>
  </si>
  <si>
    <t>try to update sales quotation's sales force</t>
  </si>
  <si>
    <t>sales force : no option</t>
  </si>
  <si>
    <t>sales force should b changable</t>
  </si>
  <si>
    <t>sales forc haa no option</t>
  </si>
  <si>
    <t>Item profile</t>
  </si>
  <si>
    <t>TC_035</t>
  </si>
  <si>
    <t>try to create,view &amp; update item</t>
  </si>
  <si>
    <t>configuration-&gt;item profile-&gt;fill up the form-&gt;save-&gt;view-&gt;edit-&gt;save</t>
  </si>
  <si>
    <t xml:space="preserve">item should be created,view &amp; update  successfully </t>
  </si>
  <si>
    <t>HR</t>
  </si>
  <si>
    <t>Employee</t>
  </si>
  <si>
    <t>TC_036</t>
  </si>
  <si>
    <t xml:space="preserve">try to create view edit update </t>
  </si>
  <si>
    <t>HR-&gt;employee-&gt;create-&gt;view-&gt;update-&gt;permission</t>
  </si>
  <si>
    <t>TC_037</t>
  </si>
  <si>
    <t>try to create user employee with same supervisour &amp; line manager</t>
  </si>
  <si>
    <t>HR-&gt;employee-&gt;create-&gt;assign supervisor &amp; line maganer-&gt;select user-&gt;create password-&gt;save</t>
  </si>
  <si>
    <t>Empid-emp2, Name: Mahmuda, Mobile No:01315655615 designation: QA Intern</t>
  </si>
  <si>
    <t>https://prnt.sc/bBJ12SgG52EV</t>
  </si>
  <si>
    <t>Employee should be created successfully</t>
  </si>
  <si>
    <t>TC_038</t>
  </si>
  <si>
    <t>try to create user employee with different supervisour &amp; line manager</t>
  </si>
  <si>
    <t>https://prnt.sc/TsPTX4ZvCFUa</t>
  </si>
  <si>
    <t>TC_039</t>
  </si>
  <si>
    <t>try to create another user employee with same supervisour &amp; line manager</t>
  </si>
  <si>
    <t>https://prnt.sc/x-GWXP5avhLH</t>
  </si>
  <si>
    <t>TC_040</t>
  </si>
  <si>
    <t>https://prnt.sc/Yaaqr8x0-VMG</t>
  </si>
  <si>
    <t>TC_041</t>
  </si>
  <si>
    <t>https://prnt.sc/pBFgLeuk_9MG</t>
  </si>
  <si>
    <t>TC_042</t>
  </si>
  <si>
    <t>try to give prmission on created user for shabiul</t>
  </si>
  <si>
    <t>HR-&gt;Employee-&gt;list-&gt;click on permission icon-&gt;select permission-&gt;save</t>
  </si>
  <si>
    <t>https://prnt.sc/P-gCPbjxvgpa</t>
  </si>
  <si>
    <t>Permission should be created successfuliy</t>
  </si>
  <si>
    <t>TC_043</t>
  </si>
  <si>
    <t>try to give prmission on created user for sharna</t>
  </si>
  <si>
    <t>https://prnt.sc/DLzeRcyVRcr9</t>
  </si>
  <si>
    <t>TC_044</t>
  </si>
  <si>
    <t>try to give prmission on created user for khadiza</t>
  </si>
  <si>
    <t>https://prnt.sc/AlkgCRQjCG3s</t>
  </si>
  <si>
    <t>TC_045</t>
  </si>
  <si>
    <t>try to give prmission on created user for dulon</t>
  </si>
  <si>
    <t>https://prnt.sc/-UHgFrQCLixI</t>
  </si>
  <si>
    <t>TC_046</t>
  </si>
  <si>
    <t>try to give prmission on created user for Mahmuda</t>
  </si>
  <si>
    <t>https://prnt.sc/J5YAF79Ho0QK</t>
  </si>
  <si>
    <t>TC_047</t>
  </si>
  <si>
    <t>try to give prmission on supervisour for Era Mahmuda</t>
  </si>
  <si>
    <t>https://prnt.sc/9_xsmZ8ptDAm</t>
  </si>
  <si>
    <t>TC_048</t>
  </si>
  <si>
    <t>try to give prmission on supervisour for Raisa</t>
  </si>
  <si>
    <t>https://prnt.sc/Ou-iUzR_-Bqj</t>
  </si>
  <si>
    <t>Leave &amp; Movement</t>
  </si>
  <si>
    <t>TC_049</t>
  </si>
  <si>
    <t>try to apply for leave from shabiul</t>
  </si>
  <si>
    <t>login-&gt;HR-&gt;Leave &amp; Movement-&gt;Select Leave-&gt;fill up the form-&gt;save</t>
  </si>
  <si>
    <t>https://prnt.sc/Y7nsv0V1rNz2</t>
  </si>
  <si>
    <t>leave should be created successfully ,from date &amp; to date should be given data, status should be pending</t>
  </si>
  <si>
    <t>fromdate &amp; to date same</t>
  </si>
  <si>
    <t>TC_050</t>
  </si>
  <si>
    <t>try to approve shabiul leave from supervisor era</t>
  </si>
  <si>
    <t>login-&gt;Approve&gt;Leave &amp; Movement-&gt;Select employee-&gt;Approve</t>
  </si>
  <si>
    <t>https://prnt.sc/r9kcZuMmT-I7</t>
  </si>
  <si>
    <t>approved data should be removed after approve leave</t>
  </si>
  <si>
    <t>approved leave can approvd again</t>
  </si>
  <si>
    <t>TC_051</t>
  </si>
  <si>
    <t>try to see status for leave from shabiul</t>
  </si>
  <si>
    <t>login-&gt;HR-&gt;Leave &amp; Movement-&gt;Select Leave-&gt;list</t>
  </si>
  <si>
    <t xml:space="preserve">status should be processig after approved from supervisour </t>
  </si>
  <si>
    <t>still pending</t>
  </si>
  <si>
    <t>Leave Approval</t>
  </si>
  <si>
    <t>TC_052</t>
  </si>
  <si>
    <t>try to approve leave from line manager raisa</t>
  </si>
  <si>
    <t>https://prnt.sc/tQP5jES4mYBg</t>
  </si>
  <si>
    <t>Leave list should be present to approve leave</t>
  </si>
  <si>
    <t>no list on leave approval</t>
  </si>
  <si>
    <t>TC_053</t>
  </si>
  <si>
    <t>try to reject leave from line manager Khadiza</t>
  </si>
  <si>
    <t>login-&gt;Approve&gt;Leave &amp; Movement-&gt;Select employee-&gt;Rejct</t>
  </si>
  <si>
    <t>https://prnt.sc/AikQBS0seOGW</t>
  </si>
  <si>
    <t>leave should be rejected &amp; disappar from the list</t>
  </si>
  <si>
    <t>still status pending</t>
  </si>
  <si>
    <t>TC_054</t>
  </si>
  <si>
    <t>try to see statuse from Rasel</t>
  </si>
  <si>
    <t>https://prnt.sc/iQT5WakhXl-k</t>
  </si>
  <si>
    <t xml:space="preserve">status should be rejected </t>
  </si>
  <si>
    <t>status field blank</t>
  </si>
  <si>
    <t>TC_055</t>
  </si>
  <si>
    <t>try to approve leave from supervisor to line manager (different person)</t>
  </si>
  <si>
    <t>Leave should be approved.Status  should be approved.</t>
  </si>
  <si>
    <t>TC_056</t>
  </si>
  <si>
    <t>try to approve leave from supervisor to line manager (same person)</t>
  </si>
  <si>
    <t>http://10.209.100.205:3000/hrAdmin/leave&amp;Movement</t>
  </si>
  <si>
    <t>CRM</t>
  </si>
  <si>
    <t>Complain Management</t>
  </si>
  <si>
    <t>TC_057</t>
  </si>
  <si>
    <t>try to create ticket without give any input</t>
  </si>
  <si>
    <t>CRM-&gt;Complain Management-&gt;create ticket-&gt;save</t>
  </si>
  <si>
    <t>https://prnt.sc/TWjda4rbOD6c</t>
  </si>
  <si>
    <t>Required fields warning should be given</t>
  </si>
  <si>
    <t>after give validarion error fields are not aligned</t>
  </si>
  <si>
    <t>Request</t>
  </si>
  <si>
    <t>TC_058</t>
  </si>
  <si>
    <t>try to create purchase  request without give any input</t>
  </si>
  <si>
    <t>purchase-&gt;request-&gt;create-&gt;save</t>
  </si>
  <si>
    <t>https://prnt.sc/eQJ0GNiV2ZCr</t>
  </si>
  <si>
    <t>Error validation should be shown, throgh warning</t>
  </si>
  <si>
    <t>throw 2 warning in one click, after give validarion error fields are not aligned</t>
  </si>
  <si>
    <t>Payment</t>
  </si>
  <si>
    <t>TC_059</t>
  </si>
  <si>
    <t>try to create Supplier Bill  without give any input</t>
  </si>
  <si>
    <t>purchase-&gt;patment-&gt;create-&gt;save</t>
  </si>
  <si>
    <t>https://prnt.sc/S63TrHc2-XdL</t>
  </si>
  <si>
    <t>throw 2 warning in one click</t>
  </si>
  <si>
    <t>Return</t>
  </si>
  <si>
    <t>TC_060</t>
  </si>
  <si>
    <t>try to Create Purchase Return WithOut Ref without giving any inputt</t>
  </si>
  <si>
    <t>purchase-&gt;return-&gt;Create Purchase Return WithOut Ref-&gt;save</t>
  </si>
  <si>
    <t>https://prnt.sc/kWbNSCwZKgOo</t>
  </si>
  <si>
    <t>Sales Quotation</t>
  </si>
  <si>
    <t>TC_061</t>
  </si>
  <si>
    <t>try to create Sales Quotation without giving any input</t>
  </si>
  <si>
    <t>sales-&gt;quotation-&gt;create-&gt;save</t>
  </si>
  <si>
    <t>https://prnt.sc/L1p3zNt9g6gs</t>
  </si>
  <si>
    <t>no warning or validation</t>
  </si>
  <si>
    <t>Create Direct Delivery</t>
  </si>
  <si>
    <t>TC_062</t>
  </si>
  <si>
    <t>try to Create Direct Delivery without giving any input</t>
  </si>
  <si>
    <t>sales-&gt;delivery-&gt;create-&gt;save</t>
  </si>
  <si>
    <t>https://prnt.sc/VJxXKccV0S0n</t>
  </si>
  <si>
    <t>Expense/Advance</t>
  </si>
  <si>
    <t>TC_063</t>
  </si>
  <si>
    <t>try to create Expense/Advance without giving any input</t>
  </si>
  <si>
    <t>account-&gt;Expense/Advance-&gt;create-&gt;save</t>
  </si>
  <si>
    <t>https://prnt.sc/J2uheSdlq5JI</t>
  </si>
  <si>
    <t>TC_064</t>
  </si>
  <si>
    <t>try to create project without giving any input</t>
  </si>
  <si>
    <t>account-&gt;project-&gt;create-&gt;save</t>
  </si>
  <si>
    <t>https://prnt.sc/BjqJoryqx5po</t>
  </si>
  <si>
    <t>TC_065</t>
  </si>
  <si>
    <t>try to Create Fund Transfer Request without giving any input</t>
  </si>
  <si>
    <t>account-&gt;fund transfer-&gt;create-&gt;save</t>
  </si>
  <si>
    <t>https://prnt.sc/8qLAzO0y4w2g</t>
  </si>
  <si>
    <t>Inventory</t>
  </si>
  <si>
    <t>Requisition</t>
  </si>
  <si>
    <t>TC_066</t>
  </si>
  <si>
    <t>try to Create Requisition without giving any input</t>
  </si>
  <si>
    <t>Invntory-&gt; Requisitionr-&gt;create-&gt;save</t>
  </si>
  <si>
    <t>https://prnt.sc/alu4W9S-lRUl</t>
  </si>
  <si>
    <t xml:space="preserve"> Create page UI issue</t>
  </si>
  <si>
    <t>Stock adjustment</t>
  </si>
  <si>
    <t>TC_067</t>
  </si>
  <si>
    <t>try to Create Stock Increment without giving any input</t>
  </si>
  <si>
    <t>Invntory-&gt;stock Adjustment-&gt;create-&gt;increment-&gt;save</t>
  </si>
  <si>
    <t>https://prnt.sc/2482r28GPjq4</t>
  </si>
  <si>
    <t>TC_068</t>
  </si>
  <si>
    <t>try to Create Stock Decrement without giving any input</t>
  </si>
  <si>
    <t>Invntory-&gt; Requisitionr-&gt;create-&gt; Decrement-&gt;save</t>
  </si>
  <si>
    <t>TC_069</t>
  </si>
  <si>
    <t>try to Create employee without giving any input</t>
  </si>
  <si>
    <t>HR-&gt;employee-&gt;create-&gt;save</t>
  </si>
  <si>
    <t>https://prnt.sc/w7x1PKFr4wXL</t>
  </si>
  <si>
    <t>TC_070</t>
  </si>
  <si>
    <t>try to Create employee without giving name</t>
  </si>
  <si>
    <t>HR-&gt;employee-&gt;Edit-&gt;save</t>
  </si>
  <si>
    <t>https://mgm.ibos.io/hrAdmin/employee/edit/10595</t>
  </si>
  <si>
    <t>go to a blank page for employee id N/A, John Doe</t>
  </si>
  <si>
    <t>Production</t>
  </si>
  <si>
    <t>Production order</t>
  </si>
  <si>
    <t>TC_071</t>
  </si>
  <si>
    <t>try to Edit Production Order</t>
  </si>
  <si>
    <t>Production-&gt;production order-&gt;edit-&gt;save</t>
  </si>
  <si>
    <t>https://prnt.sc/sOwYUIY-vyuV</t>
  </si>
  <si>
    <t>should be edited successfully</t>
  </si>
  <si>
    <t>save button don't work</t>
  </si>
  <si>
    <t>TC_072</t>
  </si>
  <si>
    <t>configuration-&gt;sales setup-&gt;Add Zone-&gt;save</t>
  </si>
  <si>
    <t>https://prnt.sc/dasFOAp0tQga</t>
  </si>
  <si>
    <t>no validation</t>
  </si>
  <si>
    <t>TC_073</t>
  </si>
  <si>
    <t>try to assign employee in territory</t>
  </si>
  <si>
    <t>configuration-&gt;sales setup-&gt;Add employee&gt;save</t>
  </si>
  <si>
    <t>https://mgm.ibos.io/config/salesSetup</t>
  </si>
  <si>
    <t>employe should be add successfully</t>
  </si>
  <si>
    <t>can add emplloyee without selectinig</t>
  </si>
  <si>
    <t>TC_074</t>
  </si>
  <si>
    <t>try to edit tickect</t>
  </si>
  <si>
    <t>CRM-&gt;Complain Management-&gt;Edit ticket-&gt;save</t>
  </si>
  <si>
    <t>https://prnt.sc/Zn6dVRfSn1dB</t>
  </si>
  <si>
    <t>required fields warning should be given</t>
  </si>
  <si>
    <t>can edit without give required field.</t>
  </si>
  <si>
    <t>Sales Collection</t>
  </si>
  <si>
    <t>TC_075</t>
  </si>
  <si>
    <t>try to collect bill without selcting wallet</t>
  </si>
  <si>
    <t>sales-&gt;sales collection-&gt;click on dollar icon-&gt;bill collection-&gt;fill all the information without select wallet-&gt;save</t>
  </si>
  <si>
    <t>https://prnt.sc/KmyV1LzjB501</t>
  </si>
  <si>
    <t>collected bill successfull , go for approval</t>
  </si>
  <si>
    <t>TC_076</t>
  </si>
  <si>
    <t>try to collect bill with selcting wallet</t>
  </si>
  <si>
    <t>sales-&gt;sales collection-&gt;click on dollar icon-&gt;bill collection-&gt;fill all the information with select wallet-&gt;save</t>
  </si>
  <si>
    <t>bill should be go for approval</t>
  </si>
  <si>
    <t>Sales Collection Approval</t>
  </si>
  <si>
    <t>TC_077</t>
  </si>
  <si>
    <t>try to approv bill with wallet</t>
  </si>
  <si>
    <t>Approval-&gt;Sales Collection Approval-&gt;select-&gt;approve</t>
  </si>
  <si>
    <t>https://prnt.sc/ccrlr-mwd3T8</t>
  </si>
  <si>
    <t>bill should be approved</t>
  </si>
  <si>
    <t>give error</t>
  </si>
  <si>
    <t>TC_078</t>
  </si>
  <si>
    <t>try to approv bill without wallet</t>
  </si>
  <si>
    <t>https://prnt.sc/ccrlr-mwd3T9</t>
  </si>
  <si>
    <t>Config/Policies</t>
  </si>
  <si>
    <t>TC_079</t>
  </si>
  <si>
    <t>try to create holiday without selcting office</t>
  </si>
  <si>
    <t>HR-&gt;Config/policies-&gt;create holiday-&gt;save</t>
  </si>
  <si>
    <t>https://prnt.sc/kt6YbLvpIiiJ</t>
  </si>
  <si>
    <t>should be give valid error</t>
  </si>
  <si>
    <t>invalid error in frontend</t>
  </si>
  <si>
    <t>TC_080</t>
  </si>
  <si>
    <t>try to edit holiday  without selcting office</t>
  </si>
  <si>
    <t>TC_081</t>
  </si>
  <si>
    <t>try to edit holiday</t>
  </si>
  <si>
    <t>https://prnt.sc/T8d1fTomMzqg</t>
  </si>
  <si>
    <t>edited office should be change in the holiday list</t>
  </si>
  <si>
    <t>change offic name remain same as old one.</t>
  </si>
  <si>
    <t>TC_082</t>
  </si>
  <si>
    <t>try to create Calender</t>
  </si>
  <si>
    <t>HR-&gt;Config/policies-&gt;create Calender-&gt;save</t>
  </si>
  <si>
    <t>https://prnt.sc/tZ2UaPIjVZZS</t>
  </si>
  <si>
    <t>shold be go create page</t>
  </si>
  <si>
    <t>give warning</t>
  </si>
  <si>
    <t>TC_083</t>
  </si>
  <si>
    <t>TC_084</t>
  </si>
  <si>
    <t>TC_085</t>
  </si>
  <si>
    <t>try to create off day</t>
  </si>
  <si>
    <t>HR-&gt;Config/policies-&gt;create offday-&gt;save</t>
  </si>
  <si>
    <t>should be created successfully</t>
  </si>
  <si>
    <t>submit button disable</t>
  </si>
  <si>
    <t>TC_086</t>
  </si>
  <si>
    <t>try to edit off day</t>
  </si>
  <si>
    <t>HR-&gt;Config/policies-&gt;edit offday-&gt;save</t>
  </si>
  <si>
    <t>edit should be successfull</t>
  </si>
  <si>
    <t>not Updated.</t>
  </si>
  <si>
    <t>TC_087</t>
  </si>
  <si>
    <t>try to creat roster</t>
  </si>
  <si>
    <t>HR-&gt;Config/policies-&gt;create roster-&gt;save</t>
  </si>
  <si>
    <t>created successfully.</t>
  </si>
  <si>
    <t>TC_088</t>
  </si>
  <si>
    <t>try to update roster</t>
  </si>
  <si>
    <t>HR-&gt;Config/policies-&gt;update-&gt;add shift-&gt;save</t>
  </si>
  <si>
    <t>should be updated successfully &amp;  after update shift it should be visible.</t>
  </si>
  <si>
    <t>need to add shift everytime when update roster.</t>
  </si>
  <si>
    <t>TC_089</t>
  </si>
  <si>
    <t>try to create over time with no data</t>
  </si>
  <si>
    <t>HR-&gt;Config/policies-&gt;create off day-&gt;save</t>
  </si>
  <si>
    <t>should be give validation.</t>
  </si>
  <si>
    <t>no warning added &amp; can add empty overtime.</t>
  </si>
  <si>
    <t>TC_090</t>
  </si>
  <si>
    <t>attendance</t>
  </si>
  <si>
    <t>TC_091</t>
  </si>
  <si>
    <t>leave balance</t>
  </si>
  <si>
    <t>TC_092</t>
  </si>
  <si>
    <t>calander</t>
  </si>
  <si>
    <t>TC_093</t>
  </si>
  <si>
    <t>roster</t>
  </si>
  <si>
    <t>Configuration(Demo 2)</t>
  </si>
  <si>
    <t>Item Profile</t>
  </si>
  <si>
    <t>TC_094</t>
  </si>
  <si>
    <t>batch item create</t>
  </si>
  <si>
    <t>configuration-&gt;item profile-&gt;add item-&gt;fill up the form -&gt;save</t>
  </si>
  <si>
    <t>purchase recive</t>
  </si>
  <si>
    <t>TC_095</t>
  </si>
  <si>
    <t>create direct recive with decimal item value</t>
  </si>
  <si>
    <t>purchase-&gt;purchase recive-&gt;dirct recive-&gt;fill up the form -&gt;save</t>
  </si>
  <si>
    <t xml:space="preserve">should be recived successfully </t>
  </si>
  <si>
    <t>submit button dosent work.</t>
  </si>
  <si>
    <t>TC_096</t>
  </si>
  <si>
    <t xml:space="preserve">create direct recive with discount on  item </t>
  </si>
  <si>
    <t>purchase-&gt;purchase recive-&gt;dirct recive-&gt;fill up the form-&gt;Add discount -&gt;save</t>
  </si>
  <si>
    <t>Sals Quotation</t>
  </si>
  <si>
    <t>TC_097</t>
  </si>
  <si>
    <t>create sales quotation with batch &amp; other item.</t>
  </si>
  <si>
    <t>sales-&gt;sales quotation&gt;create&gt;fill up the form -&gt;save</t>
  </si>
  <si>
    <t xml:space="preserve">should be created successfully </t>
  </si>
  <si>
    <t>As Expected</t>
  </si>
  <si>
    <t>sales quotation approval</t>
  </si>
  <si>
    <t>TC_098</t>
  </si>
  <si>
    <t>approve created quotation</t>
  </si>
  <si>
    <t>Approval-&gt;sales quotation approval -&gt;select -&gt;approve.</t>
  </si>
  <si>
    <t xml:space="preserve">should be Approvd successfully </t>
  </si>
  <si>
    <t>sales</t>
  </si>
  <si>
    <t>order</t>
  </si>
  <si>
    <t>TC_099</t>
  </si>
  <si>
    <t>create order with sales quotation</t>
  </si>
  <si>
    <t>sales-&gt;sales order-&gt;create-&gt;select quotation-&gt;fill up the form -&gt;save</t>
  </si>
  <si>
    <t>sales order approval</t>
  </si>
  <si>
    <t>TC_100</t>
  </si>
  <si>
    <t>approve sales order</t>
  </si>
  <si>
    <t>Approval-&gt;sales order approval -&gt;select -&gt;approve.</t>
  </si>
  <si>
    <t xml:space="preserve">should be approved successfully </t>
  </si>
  <si>
    <t>delivery</t>
  </si>
  <si>
    <t>TC_101</t>
  </si>
  <si>
    <t xml:space="preserve">create delivery on created sales order </t>
  </si>
  <si>
    <t>sales-&gt;delivery list-&gt;click on delivery icon-&gt;save</t>
  </si>
  <si>
    <t xml:space="preserve">should be delivred  successfully </t>
  </si>
  <si>
    <t>Inventory Report</t>
  </si>
  <si>
    <t>TC_102</t>
  </si>
  <si>
    <t>check inventory report</t>
  </si>
  <si>
    <t>TC_103</t>
  </si>
  <si>
    <t>return purchase item without select serial</t>
  </si>
  <si>
    <t>purchase-&gt;return-&gt;partial-&gt;give return quantity-&gt;save</t>
  </si>
  <si>
    <t>https://prnt.sc/S54EeU076eGP</t>
  </si>
  <si>
    <t>should be give warning for slecting serial</t>
  </si>
  <si>
    <t>successfully return</t>
  </si>
  <si>
    <t>delivery(direct)</t>
  </si>
  <si>
    <t>TC_104</t>
  </si>
  <si>
    <t xml:space="preserve">direct delivery serial item </t>
  </si>
  <si>
    <t>sales-&gt;delivery-&gt;direct dlivery-&gt;select item-&gt;select serial-&gt;pay all-&gt;save</t>
  </si>
  <si>
    <t>Return(partial)</t>
  </si>
  <si>
    <t>TC_105</t>
  </si>
  <si>
    <t>partially return serial item with annonimus customer</t>
  </si>
  <si>
    <t>Sales-&gt;retuen-&gt;partial-&gt;select return quantity-&gt;save</t>
  </si>
  <si>
    <t>https://prnt.sc/I8XQ6kHqa2WC</t>
  </si>
  <si>
    <t>should be return  successfully , and go for approval</t>
  </si>
  <si>
    <t>give error, can;t find the return item.</t>
  </si>
  <si>
    <t>TC_106</t>
  </si>
  <si>
    <t>partially return serial item with  customer</t>
  </si>
  <si>
    <t>report</t>
  </si>
  <si>
    <t>TC_107</t>
  </si>
  <si>
    <t xml:space="preserve">check if the return serial item are return on report or not </t>
  </si>
  <si>
    <t>Inventory-&gt;report-&gt;select office-&gt;select warehouse-&gt;save</t>
  </si>
  <si>
    <t>return serial shoul be shoun in stock in modal</t>
  </si>
  <si>
    <t>quotation</t>
  </si>
  <si>
    <t>TC_108</t>
  </si>
  <si>
    <t>create quotation with serial item</t>
  </si>
  <si>
    <t>sales-&gt;quotation-&gt;create-&gt;select serial item-&gt;save</t>
  </si>
  <si>
    <t xml:space="preserve">As Expected, neet to show quantity </t>
  </si>
  <si>
    <t>delivery details</t>
  </si>
  <si>
    <t>TC_110</t>
  </si>
  <si>
    <t>view delivery details</t>
  </si>
  <si>
    <t>sales-&gt;delivery-&gt;click on view icon-&gt;details</t>
  </si>
  <si>
    <t>https://prnt.sc/Pt9DjWPSl6jB</t>
  </si>
  <si>
    <t>shoul be change items from approval from details.</t>
  </si>
  <si>
    <t>no serial details modal</t>
  </si>
  <si>
    <t>Transfer</t>
  </si>
  <si>
    <t>TC_111</t>
  </si>
  <si>
    <t>create direct transfer out</t>
  </si>
  <si>
    <t>Inventory-&gt;Transfer-&gt;direct transfer out-&gt;save</t>
  </si>
  <si>
    <t>Should be transfer out from the ofiice</t>
  </si>
  <si>
    <t>TC_112</t>
  </si>
  <si>
    <t>Transfer IN/recive</t>
  </si>
  <si>
    <t>Inventory-&gt;Transfer-&gt;Transfer In-&gt;click on IN/Redcive button</t>
  </si>
  <si>
    <t>should be transferd in into other weare house</t>
  </si>
  <si>
    <t>direct sales</t>
  </si>
  <si>
    <t>TC_113</t>
  </si>
  <si>
    <t>direct sales on trasfer in item from new wearehouse</t>
  </si>
  <si>
    <t>sales-&gt;direct delivery-&gt;fill up the form-&gt;save</t>
  </si>
  <si>
    <t>should be delivered &amp; should be visible in inventory report.</t>
  </si>
  <si>
    <t>return</t>
  </si>
  <si>
    <t>TC_114</t>
  </si>
  <si>
    <t xml:space="preserve">sales partial return , transfer in serial item </t>
  </si>
  <si>
    <t>sales-&gt;retuen-&gt;partial-&gt;select return quantity-&gt;save</t>
  </si>
  <si>
    <t>sales return data should be go for approval</t>
  </si>
  <si>
    <t>Sales return Approval</t>
  </si>
  <si>
    <t>TC_115</t>
  </si>
  <si>
    <t>try to reject sales return approval</t>
  </si>
  <si>
    <t>Approval-&gt;sales return approval-&gt;select item-&gt;reject</t>
  </si>
  <si>
    <t>Item should not return on the stoke &amp; can return pertially again.</t>
  </si>
  <si>
    <t>After reject from approval Item are return successfully.</t>
  </si>
  <si>
    <t>TC_116</t>
  </si>
  <si>
    <t>try to create2  calander for 5 employee</t>
  </si>
  <si>
    <t>HR-&gt;config/policies-&gt;calander-&gt;create-&gt;fill all the information-&gt;save</t>
  </si>
  <si>
    <t>calender should be created successfully</t>
  </si>
  <si>
    <t>As expected</t>
  </si>
  <si>
    <t>Payroll</t>
  </si>
  <si>
    <t>TC_117</t>
  </si>
  <si>
    <t>create january month salary</t>
  </si>
  <si>
    <t>HR-&gt;Payroll-&gt;create-&gt;select date-&gt;office-&gt;save</t>
  </si>
  <si>
    <t>salary should be generate for january month</t>
  </si>
  <si>
    <t>TC_118</t>
  </si>
  <si>
    <t>regenerate salary</t>
  </si>
  <si>
    <t>HR-&gt;Payroll-&gt;list-&gt;select employee-&gt;click on regenerate icon-&gt;save</t>
  </si>
  <si>
    <t>salary should be regenerate for january month</t>
  </si>
  <si>
    <t>TC_119</t>
  </si>
  <si>
    <t>create 2 batch item</t>
  </si>
  <si>
    <t>Configuration-&gt;item profil-&gt;create-&gt;select is batch-&gt;save</t>
  </si>
  <si>
    <t>ibatch item shoud be created successfully.</t>
  </si>
  <si>
    <t>batch item created successfully.</t>
  </si>
  <si>
    <t>TC_120</t>
  </si>
  <si>
    <t>create local  purchase order for batch item</t>
  </si>
  <si>
    <t>purchase-&gt;order-&gt;local-&gt;fill up the details-&gt;slect Bank-&gt;save</t>
  </si>
  <si>
    <t>https://prnt.sc/1_2e5JnWFcED</t>
  </si>
  <si>
    <t>should be created successfully.</t>
  </si>
  <si>
    <t>as expected</t>
  </si>
  <si>
    <t>TC_121</t>
  </si>
  <si>
    <t>batch item return partially</t>
  </si>
  <si>
    <t>purchase-&gt;return-&gt;partial-&gt;fill up the details-&gt;slect Batch-&gt;save</t>
  </si>
  <si>
    <t>batch item should be return successfully</t>
  </si>
  <si>
    <t>TC_122</t>
  </si>
  <si>
    <t>check stock in wearhouse</t>
  </si>
  <si>
    <t>inventory-&gt;invntory report-&gt;select office &amp; warehouse-&gt;view</t>
  </si>
  <si>
    <t>report should be shown all update purchase.</t>
  </si>
  <si>
    <t>batch details modal dont show the out quantity.</t>
  </si>
  <si>
    <t>sales order</t>
  </si>
  <si>
    <t>TC_123</t>
  </si>
  <si>
    <t>create sales order with the purchase batch item</t>
  </si>
  <si>
    <t>sales-&gt;order-&gt;create-&gt;sales order-&gt;fill up the form-&gt;save.</t>
  </si>
  <si>
    <t>sales order should be created &amp; go for approval</t>
  </si>
  <si>
    <t>TC_124</t>
  </si>
  <si>
    <t xml:space="preserve">Approve sales return </t>
  </si>
  <si>
    <t>Approval-&gt;sales return approval-&gt;select item-&gt;approve</t>
  </si>
  <si>
    <t>status should be approved.</t>
  </si>
  <si>
    <t>Config/Policies(hridoy local)</t>
  </si>
  <si>
    <t>TC_125</t>
  </si>
  <si>
    <t>set  absent &amp; punishment policies</t>
  </si>
  <si>
    <t>HR-&gt;config/policies-&gt;others-&gt;select stage for absent policies-&gt;save</t>
  </si>
  <si>
    <t>should be created the stage.</t>
  </si>
  <si>
    <t>TC_126</t>
  </si>
  <si>
    <t>edit absent &amp; punishment policies.</t>
  </si>
  <si>
    <t>HR-&gt;config/policies-&gt;others-&gt;remove one stage from selected stage for absent policies-&gt;save</t>
  </si>
  <si>
    <t>should be updated with new stage.</t>
  </si>
  <si>
    <t>TC_127</t>
  </si>
  <si>
    <t>create 1 Day Salary Calculation</t>
  </si>
  <si>
    <t>HR-&gt;config/policies-&gt;others-&gt;selct checkbox-&gt;save</t>
  </si>
  <si>
    <t>should be saved write checkbox value.</t>
  </si>
  <si>
    <t>As Expcted.</t>
  </si>
  <si>
    <t>TC_128</t>
  </si>
  <si>
    <t>Edit 1 Day Salary Calculation</t>
  </si>
  <si>
    <t>should be update checkbox value.</t>
  </si>
  <si>
    <t>TC_129</t>
  </si>
  <si>
    <t>Create days for Late Punishment</t>
  </si>
  <si>
    <t>HR-&gt;config/policies-&gt;others-&gt;write days for Late Punishment-&gt;save</t>
  </si>
  <si>
    <t>TC_130</t>
  </si>
  <si>
    <t>edit days for Late Punishment</t>
  </si>
  <si>
    <t>should be updated successfully.</t>
  </si>
  <si>
    <t>Partner Profile</t>
  </si>
  <si>
    <t>TC_131</t>
  </si>
  <si>
    <t>try to create customer with multiple shippiing address</t>
  </si>
  <si>
    <t>Configuration-&gt;Partner profile-&gt;create-&gt;add shipping address-&gt;save</t>
  </si>
  <si>
    <t>customer should be created successfully with the added shipping address.</t>
  </si>
  <si>
    <t>TC_132</t>
  </si>
  <si>
    <t>try to edit created customers shipping address.</t>
  </si>
  <si>
    <t>Configuration-&gt;Partner profile list-&gt;click on edit icon-&gt;add new shipping address-&gt;save</t>
  </si>
  <si>
    <t>should be save successfully</t>
  </si>
  <si>
    <t>save button dosen't work.</t>
  </si>
  <si>
    <t>TC_133</t>
  </si>
  <si>
    <t>try to see created custpmers shipping details after edit.</t>
  </si>
  <si>
    <t>Configuration-&gt;Partner profile list-&gt;click on view icon-&gt;see details</t>
  </si>
  <si>
    <t>should be shown the last added shiping address on the table.</t>
  </si>
  <si>
    <t>can't see any new shipping address which added when edit.</t>
  </si>
  <si>
    <t>TC_134</t>
  </si>
  <si>
    <t>try to see all supplies, customer, loan partners details</t>
  </si>
  <si>
    <t>Configuration-&gt;Partner profile list-&gt;click on view icon for all supplier,customer &amp; loas partner-&gt;see details</t>
  </si>
  <si>
    <t>shpping address table should be shown on only customer details view.</t>
  </si>
  <si>
    <t>can see shpping address table for all view</t>
  </si>
  <si>
    <t>Account(Alamin local)</t>
  </si>
  <si>
    <t>Expence</t>
  </si>
  <si>
    <t>TC_135</t>
  </si>
  <si>
    <t>create expence for specific employee</t>
  </si>
  <si>
    <t>Account-&gt;Expence-&gt;create-&gt;add different expence head-&gt;save</t>
  </si>
  <si>
    <t xml:space="preserve">expence should be created &amp; go for Approval </t>
  </si>
  <si>
    <t>Approval(Alamin local)</t>
  </si>
  <si>
    <t>Expense/Advance Approval</t>
  </si>
  <si>
    <t>TC_138</t>
  </si>
  <si>
    <t>Approve expence</t>
  </si>
  <si>
    <t>Approval-&gt;Expense/Advance Approval-&gt;select-&gt;Approve</t>
  </si>
  <si>
    <t>Project Accounting</t>
  </si>
  <si>
    <t>TC_136</t>
  </si>
  <si>
    <t>create a project for creating expence</t>
  </si>
  <si>
    <t>Account-&gt;project Accounting-&gt;create project-&gt;save</t>
  </si>
  <si>
    <t>projct should be created successfully.</t>
  </si>
  <si>
    <t>others report</t>
  </si>
  <si>
    <t>TC_137</t>
  </si>
  <si>
    <t>check employee,expance head &amp; project wise report</t>
  </si>
  <si>
    <t>Account-&gt;other report-&gt;select office-&gt;select employee, expenc head or project-&gt;view</t>
  </si>
  <si>
    <t>Report should be shown all details for Expence head,project &amp; employe.</t>
  </si>
  <si>
    <t>show only expence total not detals about expence head</t>
  </si>
  <si>
    <t>Payment Expence</t>
  </si>
  <si>
    <t>TC_139</t>
  </si>
  <si>
    <t>give payment</t>
  </si>
  <si>
    <t>Account-&gt;Expence-&gt;select-&gt;add payment-&gt;save</t>
  </si>
  <si>
    <t>expenc should be go in the paid field</t>
  </si>
  <si>
    <t>financial report</t>
  </si>
  <si>
    <t>TC_140</t>
  </si>
  <si>
    <t>check sub ladger</t>
  </si>
  <si>
    <t>Account-&gt;Financial report-&gt;select ladger-&gt;select office-&gt;sub ladger-&gt;cash in hand-&gt;view</t>
  </si>
  <si>
    <t>After payment lader sould be happen and it;s credit.</t>
  </si>
  <si>
    <t>Accounting Journal</t>
  </si>
  <si>
    <t>TC_141</t>
  </si>
  <si>
    <t>check accounting journal</t>
  </si>
  <si>
    <t>Account-&gt;Accounting journal-&gt;select office, date-&gt;view</t>
  </si>
  <si>
    <t>account journal should be created after payment</t>
  </si>
  <si>
    <t>configuration(hridoy's local)</t>
  </si>
  <si>
    <t>TC_142</t>
  </si>
  <si>
    <t>try to add sales teritory on customer shipping address</t>
  </si>
  <si>
    <t>Configuration-&gt;Partner profile-&gt;create-&gt;add shipping address-&gt;add sals fource-&gt;save</t>
  </si>
  <si>
    <t>sales force should be add with creating customer.</t>
  </si>
  <si>
    <t>TC_143</t>
  </si>
  <si>
    <t>try to edit sales terirory</t>
  </si>
  <si>
    <t>Configuration-&gt;Partner profile-&gt;edit-&gt;add new shipping address-&gt;add sals fource-&gt;save</t>
  </si>
  <si>
    <t>should be add new shipping address &amp;should be shown assigned sales fource on that.</t>
  </si>
  <si>
    <t>no sales force on new shipping address</t>
  </si>
  <si>
    <t>TC_144</t>
  </si>
  <si>
    <t>create addition salary from salary asign page</t>
  </si>
  <si>
    <t>Employee-&gt;list-&gt;click on salary assign icon-&gt;select salary addition types-&gt;set amount-&gt;save</t>
  </si>
  <si>
    <t>Salary addition should be added successfully .</t>
  </si>
  <si>
    <t>TC_145</t>
  </si>
  <si>
    <t>create deduct salary from salary asign page</t>
  </si>
  <si>
    <t>Employee-&gt;list-&gt;click on salary assign icon-&gt;select salary deduction types-&gt;set amount-&gt;save</t>
  </si>
  <si>
    <t>Salary deduction should be added successfully .</t>
  </si>
  <si>
    <t>TC_146</t>
  </si>
  <si>
    <t>check if the salary addition added in DB table</t>
  </si>
  <si>
    <t>open ssms-&gt; select DB-&gt;create new query-&gt;execute</t>
  </si>
  <si>
    <t>salary addition table should be shown with all details.</t>
  </si>
  <si>
    <t>TC_147</t>
  </si>
  <si>
    <t>check if the salary deducton added in DB table</t>
  </si>
  <si>
    <t>salary deduction table should be shown with all details.</t>
  </si>
  <si>
    <t>TC_148</t>
  </si>
  <si>
    <t>create sales order with inclusive vat</t>
  </si>
  <si>
    <t>sales-&gt;sales order-&gt;create-&gt;clickon inclusive vat -&gt;add vats -&gt; add discount-&gt;delivery charge add-&gt;save</t>
  </si>
  <si>
    <t>sales order total should be calculated correct.</t>
  </si>
  <si>
    <t>TC_149</t>
  </si>
  <si>
    <t>create sales order with exclusive vat</t>
  </si>
  <si>
    <t>sales-&gt;sales order-&gt;create-&gt;clickon exclusive vat -&gt;add vats -&gt; add discount-&gt;delivery charge add-&gt;save</t>
  </si>
  <si>
    <t>TC_150</t>
  </si>
  <si>
    <t>create order with advance amount</t>
  </si>
  <si>
    <t>sales-&gt;sales order-&gt;create-&gt;add advance amount-&gt;place order</t>
  </si>
  <si>
    <t>TC_151</t>
  </si>
  <si>
    <t>try to close order</t>
  </si>
  <si>
    <t>approval-&gt;sales order approval-&gt;approved the order-&gt;sales delivery-&gt;click on close icon-&gt;closed</t>
  </si>
  <si>
    <t>order should e closed &amp; status should be closed on sals order</t>
  </si>
  <si>
    <t>TC_152</t>
  </si>
  <si>
    <t>try to partially deliverd &amp; closed the order</t>
  </si>
  <si>
    <t>sales delivery-&gt;click on dlivery icon -&gt;partially deliver some item-&gt;then closed th order</t>
  </si>
  <si>
    <t>order should be closed for rest quantity, but account for partially delivered are not closed. and the status should be partially delivered &amp; closed.</t>
  </si>
  <si>
    <t>After closed the order, the status is partially delivered.</t>
  </si>
  <si>
    <t>TC_153</t>
  </si>
  <si>
    <t>create inclusive sales quotation</t>
  </si>
  <si>
    <t>sales-&gt;quotation-&gt;create-&gt;select item-&gt; click on include vat check box-&gt;add vat &amp; SD -&gt;Save</t>
  </si>
  <si>
    <t>sales quotation should be created with right  inclusive vat/SD calculation.</t>
  </si>
  <si>
    <t>SD add double with total item prize. and miss 0.1 paisa.</t>
  </si>
  <si>
    <t>TC_154</t>
  </si>
  <si>
    <t>create exclusive sales quotation</t>
  </si>
  <si>
    <t>sales-&gt;quotation-&gt;create-&gt;select item-&gt;add vat &amp; SD -&gt;Save</t>
  </si>
  <si>
    <t>sales quotation should be created with right  Exclusive vat/SD calculation.</t>
  </si>
  <si>
    <t>TC_155</t>
  </si>
  <si>
    <t>create  sales quotation without vat &amp; sd</t>
  </si>
  <si>
    <t>sales-&gt;quotation-&gt;create-&gt;select item without VAT/SD -&gt;Save</t>
  </si>
  <si>
    <t>sales quotation should be created with right calculation.</t>
  </si>
  <si>
    <t>TC_156</t>
  </si>
  <si>
    <t>create inclusive sales order</t>
  </si>
  <si>
    <t>sales-&gt;order-&gt;create-&gt;select item-&gt; click on include vat check box-&gt;add vat &amp; SD -&gt;Save</t>
  </si>
  <si>
    <t>sales order should be created with right  inclusive vat/SD calculation.</t>
  </si>
  <si>
    <t>TC_157</t>
  </si>
  <si>
    <t>create Exclusive sales order</t>
  </si>
  <si>
    <t>sales-&gt;order-&gt;create-&gt;select item-&gt;add vat &amp; SD -&gt;Save</t>
  </si>
  <si>
    <t>sales order should be created with right  Exclusive vat/SD calculation.</t>
  </si>
  <si>
    <t>TC_158</t>
  </si>
  <si>
    <t>sales-&gt;order-&gt;create-&gt;select item without VAT/SD -&gt;Save</t>
  </si>
  <si>
    <t>sales order should be created with right calculation.</t>
  </si>
  <si>
    <t>TC_159</t>
  </si>
  <si>
    <t>create inclusive sales direct delivery</t>
  </si>
  <si>
    <t>sales-&gt;direct celivery-&gt;create-&gt;select item-&gt; click on include vat check box-&gt;add vat &amp; SD -&gt;Save</t>
  </si>
  <si>
    <t>sales direct delivery should be created with right  inclusive vat/SD calculation.</t>
  </si>
  <si>
    <t>TC_160</t>
  </si>
  <si>
    <t>createEXclusive sales direct delivery</t>
  </si>
  <si>
    <t>sales-&gt;direct celivery-&gt;create-&gt;select item-&gt; add vat &amp; SD -&gt;Save</t>
  </si>
  <si>
    <t>sales direct delivery should be created with right Exclusive vat/SD calculation.</t>
  </si>
  <si>
    <t>TC_161</t>
  </si>
  <si>
    <t>sales-&gt;direct celivery-&gt;create-&gt;select item  without vat/sd-&gt;Save</t>
  </si>
  <si>
    <t>sales direct delivery should be created with right calculation.</t>
  </si>
  <si>
    <t>TC_162</t>
  </si>
  <si>
    <t>create  sales quotation with vat &amp; sd &amp; AIT (inclusive)</t>
  </si>
  <si>
    <t>sales-&gt;direct celivery-&gt;create-&gt;select item-&gt; click on include vat check box-&gt;add vat &amp; SD &amp; AIT -&gt;Save</t>
  </si>
  <si>
    <t>sales quotation should be created with right calculation. AIT should not calculate with total prize. only AIT amount will be shown on the table.</t>
  </si>
  <si>
    <t>add AIT with total prize.</t>
  </si>
  <si>
    <t>TC_163</t>
  </si>
  <si>
    <t>Edit cash to bank</t>
  </si>
  <si>
    <t>sales-&gt;create order-&gt;edit</t>
  </si>
  <si>
    <t>edited should be successfull</t>
  </si>
  <si>
    <t>Bloker</t>
  </si>
  <si>
    <t>TC_164</t>
  </si>
  <si>
    <t>Edit cash to walet</t>
  </si>
  <si>
    <t>error</t>
  </si>
  <si>
    <t>TC_165</t>
  </si>
  <si>
    <t>Edit bank to cash</t>
  </si>
  <si>
    <t>TC_166</t>
  </si>
  <si>
    <t>Edit bank to walet</t>
  </si>
  <si>
    <t>Error</t>
  </si>
  <si>
    <t>TC_167</t>
  </si>
  <si>
    <t>Edit walet to bank</t>
  </si>
  <si>
    <t>TC_168</t>
  </si>
  <si>
    <t>Edit walet to cash</t>
  </si>
  <si>
    <t>TC_169</t>
  </si>
  <si>
    <t>add item on SO when edit</t>
  </si>
  <si>
    <t>item should be added</t>
  </si>
  <si>
    <t>TC_170</t>
  </si>
  <si>
    <t>Edit other charge (exclusive)</t>
  </si>
  <si>
    <t>TC_171</t>
  </si>
  <si>
    <t>Edit discount (exclusive)</t>
  </si>
  <si>
    <t>TC_172</t>
  </si>
  <si>
    <t>Edit advance (exclusive)</t>
  </si>
  <si>
    <t>TC_173</t>
  </si>
  <si>
    <t>Edit other charge (inclusive)</t>
  </si>
  <si>
    <t>TC_174</t>
  </si>
  <si>
    <t>Edit discount (inclusive)</t>
  </si>
  <si>
    <t>TC_175</t>
  </si>
  <si>
    <t>Edit advance (inclusive)</t>
  </si>
  <si>
    <t>when edit advance amount sales total amount decrease</t>
  </si>
  <si>
    <t>direct delivery</t>
  </si>
  <si>
    <t>TC_176</t>
  </si>
  <si>
    <t>batch item delivery</t>
  </si>
  <si>
    <t>sales-&gt;delivery-&gt;create-&gt;add batch item-&gt;add qty, rate vat -&gt;add-&gt;save</t>
  </si>
  <si>
    <t>from batch-1 ,qty-3 from batch-2 , qty-5 closing batch 1-47, batch-2 -45</t>
  </si>
  <si>
    <t>direct delivery should be created successfully</t>
  </si>
  <si>
    <t>Inventory report</t>
  </si>
  <si>
    <t>TC_177</t>
  </si>
  <si>
    <t>batch item stock check</t>
  </si>
  <si>
    <t>Inventory-&gt;Inventory report-&gt;select office &amp; wearhouse-&gt;select date-&gt;view</t>
  </si>
  <si>
    <t>Batch details popup Should be has closing qty in batch 1-47 &amp; batch2-45</t>
  </si>
  <si>
    <t xml:space="preserve">wrong qty. batch details </t>
  </si>
  <si>
    <t>Report</t>
  </si>
  <si>
    <t>TC_178</t>
  </si>
  <si>
    <t xml:space="preserve">try to see order base due collection amount for today </t>
  </si>
  <si>
    <t>sales-&gt;sales report-&gt;view by date wise invoice &amp; collection-&gt;select customer group-&gt;select date range</t>
  </si>
  <si>
    <t>should be show the due collection amount for today only from SD no.</t>
  </si>
  <si>
    <t>TC_179</t>
  </si>
  <si>
    <t>try to see order base due collection amount for previous day</t>
  </si>
  <si>
    <t>should not  show the due collection amount for any previous day in todays report</t>
  </si>
  <si>
    <t>TC_180</t>
  </si>
  <si>
    <t>check the due collection amount,SD no, Money receipt no</t>
  </si>
  <si>
    <t xml:space="preserve">should be correct </t>
  </si>
  <si>
    <t>TC_181</t>
  </si>
  <si>
    <t>try to see future dates due collection</t>
  </si>
  <si>
    <t>should not show any future dates  due collection amount</t>
  </si>
  <si>
    <t>TC_182</t>
  </si>
  <si>
    <t>try to see due collection amount for a date range</t>
  </si>
  <si>
    <t>should be show the report for the selected date range</t>
  </si>
  <si>
    <t>TC_183</t>
  </si>
  <si>
    <t>movement type - purchase</t>
  </si>
  <si>
    <t>Inventory-&gt;report-&gt;select office-&gt;select warehouse-&gt;select date-&gt;view</t>
  </si>
  <si>
    <t>purchase-50 Money Plant 20tk</t>
  </si>
  <si>
    <t>should be in &amp; closing qty 50 in inventory report</t>
  </si>
  <si>
    <t>TC_184</t>
  </si>
  <si>
    <t>movement type - sales</t>
  </si>
  <si>
    <t>sales-5  Money Plant 25tk closing quantity 45</t>
  </si>
  <si>
    <t>should be in qty 50 &amp; closing qty 45 in inventory report</t>
  </si>
  <si>
    <t>TC_185</t>
  </si>
  <si>
    <t>movement type - stock adjustment</t>
  </si>
  <si>
    <t>stock adjustment-5  in qty-55 closing quantity 50</t>
  </si>
  <si>
    <t>should be in qty 55 &amp; closing qty 50 in inventory report</t>
  </si>
  <si>
    <t>TC_186</t>
  </si>
  <si>
    <t>movement type - dispose</t>
  </si>
  <si>
    <t>dispose-5  in qty-55 closing quantity 45</t>
  </si>
  <si>
    <t>should be in qty 55 &amp; closing qty 45 in inventory report</t>
  </si>
  <si>
    <t>closing qty-50</t>
  </si>
  <si>
    <t>TC_187</t>
  </si>
  <si>
    <t>movement type - transfer out</t>
  </si>
  <si>
    <t>transfer out-5  in qty-55 closing quantity 40</t>
  </si>
  <si>
    <t>should be in qty 55 &amp; closing qty 40 in inventory report,should be minus stock</t>
  </si>
  <si>
    <t>TC_188</t>
  </si>
  <si>
    <t>movement type - item conversion</t>
  </si>
  <si>
    <t>money plant qty 2 by item etu 5</t>
  </si>
  <si>
    <t>stock should be update in qty 57,closing 42</t>
  </si>
  <si>
    <t>closing qty-47</t>
  </si>
  <si>
    <t>TC_189</t>
  </si>
  <si>
    <t xml:space="preserve">movement type - sales return </t>
  </si>
  <si>
    <t>sales return -3 , in qty-60,closing 45</t>
  </si>
  <si>
    <t>stock should be update in qty 60,closing 45</t>
  </si>
  <si>
    <t>TC_190</t>
  </si>
  <si>
    <t>movement type - item issue</t>
  </si>
  <si>
    <t>item issue -1 , in qty-60,closing 44</t>
  </si>
  <si>
    <t>stock should be update in qty 60,closing 44</t>
  </si>
  <si>
    <t>closing qty-49</t>
  </si>
  <si>
    <t>Partial delivery</t>
  </si>
  <si>
    <t>TC_191</t>
  </si>
  <si>
    <t>try to create SO with fraction discount persentage and partially deliver for adjust discount</t>
  </si>
  <si>
    <t>sales-&gt;order-&gt;create-&gt;approve-&gt;partially deliver</t>
  </si>
  <si>
    <t>discount-14.705744 persentage, Amount-150/-</t>
  </si>
  <si>
    <t xml:space="preserve">should be adjust the discount and total will be same as amount </t>
  </si>
  <si>
    <t>0.01 paisa increase</t>
  </si>
  <si>
    <t>TC_192</t>
  </si>
  <si>
    <t>discount-5.712882 persentage, Amount-50/- adv-25</t>
  </si>
  <si>
    <t>Account</t>
  </si>
  <si>
    <t>TC_193</t>
  </si>
  <si>
    <t>discount-5.752637 persentage, Amount-50/- adv-26</t>
  </si>
  <si>
    <t>TC_194</t>
  </si>
  <si>
    <t>TC_195</t>
  </si>
  <si>
    <t>Create project accounting with output</t>
  </si>
  <si>
    <t>https://prnt.sc/JJpFvEYXfOKb</t>
  </si>
  <si>
    <t>Expence/Advance</t>
  </si>
  <si>
    <t>TC_196</t>
  </si>
  <si>
    <t>create expence for the project</t>
  </si>
  <si>
    <t>https://prnt.sc/J5NZefxit2RD</t>
  </si>
  <si>
    <t>should be create expence by using normal user</t>
  </si>
  <si>
    <t xml:space="preserve">user employee ddl selected  by default </t>
  </si>
  <si>
    <t>Approval</t>
  </si>
  <si>
    <t>Expence/Advance Approval</t>
  </si>
  <si>
    <t>TC_197</t>
  </si>
  <si>
    <t>when approve decrease 1 expence from approval</t>
  </si>
  <si>
    <t>https://prnt.sc/K0iUnS8N9DZo</t>
  </si>
  <si>
    <t>Field Collection</t>
  </si>
  <si>
    <t>TC_198</t>
  </si>
  <si>
    <t xml:space="preserve">try to create field collection (collecting less than pending amount) &amp; see landing </t>
  </si>
  <si>
    <t>sales-&gt;field collection-&gt;create-&gt;save-&gt;see landing</t>
  </si>
  <si>
    <t>https://prnt.sc/FAKgbfIdW0oS               bank</t>
  </si>
  <si>
    <t>should create successfully</t>
  </si>
  <si>
    <t>created successfully  without amount</t>
  </si>
  <si>
    <t>TC_199</t>
  </si>
  <si>
    <t xml:space="preserve">try to create field collection (collecting grater than pending amount) &amp; see landing </t>
  </si>
  <si>
    <t>650 tk collection,bank</t>
  </si>
  <si>
    <t>https://prnt.sc/FAKgbfIdW0oS</t>
  </si>
  <si>
    <t>should not create field collection</t>
  </si>
  <si>
    <t xml:space="preserve">successfully created create </t>
  </si>
  <si>
    <t>TC_200</t>
  </si>
  <si>
    <t xml:space="preserve">try to create field collection (collecting all pending amount) &amp; see landing </t>
  </si>
  <si>
    <t>500.56tk,cash</t>
  </si>
  <si>
    <t>TC_201</t>
  </si>
  <si>
    <t xml:space="preserve">try to create field collection (negative amount) &amp; see landing </t>
  </si>
  <si>
    <t>As Expect</t>
  </si>
  <si>
    <t>TC_202</t>
  </si>
  <si>
    <t>try to receive multiple collected type for same customer</t>
  </si>
  <si>
    <t>cash-300 bank-1000</t>
  </si>
  <si>
    <t>https://prnt.sc/BcQs66kyy-9g</t>
  </si>
  <si>
    <t>should be receive from cash &amp; bank at the same time for 1 customer</t>
  </si>
  <si>
    <t>customer already exist</t>
  </si>
  <si>
    <t>Financial report</t>
  </si>
  <si>
    <t>TC_203</t>
  </si>
  <si>
    <t>try to see the ladger balance of that customer after receving money</t>
  </si>
  <si>
    <t>Account-&gt;Financial Report-&gt;select office-&gt;select ladger type-&gt;select customer-&gt;select date range-&gt;view</t>
  </si>
  <si>
    <t>closing balance 1000/-</t>
  </si>
  <si>
    <t>https://prnt.sc/aqZ6vq1pmnyg</t>
  </si>
  <si>
    <t>customer closing balance should be same in customer ladger &amp; field collection create page</t>
  </si>
  <si>
    <t>closing balance not same</t>
  </si>
  <si>
    <t>TC_204</t>
  </si>
  <si>
    <t>SO base Sd theke amount katteche na</t>
  </si>
  <si>
    <t>pending - 200/-</t>
  </si>
  <si>
    <t xml:space="preserve">direct SD theke kete nisse beshi amount </t>
  </si>
  <si>
    <t>TC_205</t>
  </si>
  <si>
    <t>add more than pending amount in row &amp; save</t>
  </si>
  <si>
    <t>pending-3300/- add amount- 6300/- in cash &amp; bank customer - rayan</t>
  </si>
  <si>
    <t>https://prnt.sc/EOEiFf1mkTgL</t>
  </si>
  <si>
    <t>should not add more than prnding amount in the row at any cost</t>
  </si>
  <si>
    <t>can add more than pending amount,give error - this customer has no pending amount</t>
  </si>
  <si>
    <t>configuration</t>
  </si>
  <si>
    <t>TC_206</t>
  </si>
  <si>
    <t>create some raw material for BOM</t>
  </si>
  <si>
    <t>receive</t>
  </si>
  <si>
    <t>TC_207</t>
  </si>
  <si>
    <t>received raw material for creating BOM</t>
  </si>
  <si>
    <t>Bottle stiker-1000 qty, rate-7/- Bottle cover-1000 qty, rate-2/- Bottle body-1000 qty, rate-2/-</t>
  </si>
  <si>
    <t>BOM</t>
  </si>
  <si>
    <t>TC_208</t>
  </si>
  <si>
    <t>create a BOM with Wastage (%)</t>
  </si>
  <si>
    <t>production-&gt;Bill of Material-&gt;create-&gt;select main item-&gt;lot size-&gt;select raw items,qty ,wastage-&gt;save</t>
  </si>
  <si>
    <t>https://prnt.sc/P1K-b9Uo4fEo</t>
  </si>
  <si>
    <t>BOM should be created successfully</t>
  </si>
  <si>
    <t>TC_209</t>
  </si>
  <si>
    <t>Create Production Order</t>
  </si>
  <si>
    <t>production-&gt; Production Order-&gt;create-&gt;select office,customer,item-&gt;qty-&gt;save</t>
  </si>
  <si>
    <t>https://prnt.sc/DEkEtCGZorzf</t>
  </si>
  <si>
    <t>production order should be created successfully</t>
  </si>
  <si>
    <t>Production Order</t>
  </si>
  <si>
    <t>TC_210</t>
  </si>
  <si>
    <t>Approved Production Order</t>
  </si>
  <si>
    <t>Approval-&gt;Production Order-&gt;select 1 row-&gt;approve</t>
  </si>
  <si>
    <t>https://prnt.sc/xaISnutuG_5J</t>
  </si>
  <si>
    <t>should be approved the order &amp; automaticlly create a Inventory Requisition Approval for the production order</t>
  </si>
  <si>
    <t>Inventory Requisition Approval</t>
  </si>
  <si>
    <t>TC_211</t>
  </si>
  <si>
    <t>Approved Inventory Requisition Approval</t>
  </si>
  <si>
    <t>Approval-&gt;Inventory Requisition Approval-&gt;select the created BOM item requisition-&gt;approve</t>
  </si>
  <si>
    <t>Should be Approved Successfully</t>
  </si>
  <si>
    <t>Item Issue</t>
  </si>
  <si>
    <t>TC_212</t>
  </si>
  <si>
    <t>issued the requisiton item</t>
  </si>
  <si>
    <t>should be successfull</t>
  </si>
  <si>
    <t>production</t>
  </si>
  <si>
    <t>entry</t>
  </si>
  <si>
    <t>TC_213</t>
  </si>
  <si>
    <t>create production entry</t>
  </si>
  <si>
    <t>accounting should be first go for inventory then work in pprogress</t>
  </si>
  <si>
    <t>accounting go for research &amp; development</t>
  </si>
  <si>
    <t>TC_214</t>
  </si>
  <si>
    <t>create sales quotation with line discount,vat ait(exclusive)</t>
  </si>
  <si>
    <t>sales-&gt;quotation-&gt;create-&gt;add customer-&gt;add item-&gt;save</t>
  </si>
  <si>
    <t>TC_215</t>
  </si>
  <si>
    <t>create sales order with line discount,vat ait(exclusive)</t>
  </si>
  <si>
    <t>sales-&gt;order-&gt;create-&gt;add customer-&gt;add item-&gt;save</t>
  </si>
  <si>
    <t>TC_216</t>
  </si>
  <si>
    <t>create sales direct delivery with line discount,vat ait(exclusive)</t>
  </si>
  <si>
    <t>sales-&gt;direct delivery-&gt;create-&gt;add customer-&gt;add item-&gt;save</t>
  </si>
  <si>
    <t>TC_217</t>
  </si>
  <si>
    <t>create sales quotation without line discount,vat ait(exclusive)</t>
  </si>
  <si>
    <t>TC_218</t>
  </si>
  <si>
    <t>create sales order without line discount,vat ait(exclusive)</t>
  </si>
  <si>
    <t>TC_219</t>
  </si>
  <si>
    <t>create sales direct delivery without line discount,vat ait(exclusive)</t>
  </si>
  <si>
    <t>TC_220</t>
  </si>
  <si>
    <t>create sales quotation withgross discount, other charge(exclusive)</t>
  </si>
  <si>
    <t>TC_221</t>
  </si>
  <si>
    <t>create sales order withgross discount, other charge(exclusive)</t>
  </si>
  <si>
    <t>TC_222</t>
  </si>
  <si>
    <t>create sales direct delivery withgross discount, other charge(exclusive)</t>
  </si>
  <si>
    <t>TC_223</t>
  </si>
  <si>
    <t>create sales quotation with line discount,vat, ait,other charge(inclusive)</t>
  </si>
  <si>
    <t>TC_224</t>
  </si>
  <si>
    <t>create sales order  with line discount,vat, ait,other charge(inclusive)</t>
  </si>
  <si>
    <t>TC_225</t>
  </si>
  <si>
    <t>create sales direct delivery with line discount,vat, ait,other charge(inclusive)</t>
  </si>
  <si>
    <t>TC_226</t>
  </si>
  <si>
    <t>create sales quotation without line discount,vat, ait,other charge(inclusive)</t>
  </si>
  <si>
    <t>TC_227</t>
  </si>
  <si>
    <t>create sales order without line discount,vat, ait,other charge(inclusive)</t>
  </si>
  <si>
    <t>TC_228</t>
  </si>
  <si>
    <t>create sales direct delivery without line discount,vat, ait,other charge(inclusive)</t>
  </si>
  <si>
    <t>not created</t>
  </si>
  <si>
    <t>TC_229</t>
  </si>
  <si>
    <t>create sales quotation with gross discount,other charge(inclusive)</t>
  </si>
  <si>
    <t>TC_230</t>
  </si>
  <si>
    <t>create sales order with gross discount,other charge(inclusive)</t>
  </si>
  <si>
    <t>TC_231</t>
  </si>
  <si>
    <t>create sales direct delivery with gross discount,other charge(inclusive)</t>
  </si>
  <si>
    <t>TC_232</t>
  </si>
  <si>
    <t>create sales quotation with line discount</t>
  </si>
  <si>
    <t>https://prnt.sc/pKrWi4jng_aF</t>
  </si>
  <si>
    <t>TC_233</t>
  </si>
  <si>
    <t>create sales order with line discount</t>
  </si>
  <si>
    <t>TC_234</t>
  </si>
  <si>
    <t>create sales direct delivery with line discount</t>
  </si>
  <si>
    <t>Full Return</t>
  </si>
  <si>
    <t>TC_235</t>
  </si>
  <si>
    <t>return SD with vat ait discount</t>
  </si>
  <si>
    <t>sales-&gt;return-&gt;full return-&gt;select office &amp; wearhouse -&gt;save</t>
  </si>
  <si>
    <t>should be successfully return &amp; increate inventory &amp; should be created accounting journal</t>
  </si>
  <si>
    <t>TC_236</t>
  </si>
  <si>
    <t>return SD with line discount</t>
  </si>
  <si>
    <t>TC_237</t>
  </si>
  <si>
    <t>return SD with gross discount</t>
  </si>
  <si>
    <t>TC_238</t>
  </si>
  <si>
    <t>return SD with gross &amp; other charge discount</t>
  </si>
  <si>
    <t>TC_239</t>
  </si>
  <si>
    <t>return SD with vat ait other charge discount(inclusive)</t>
  </si>
  <si>
    <t>item total show wrong</t>
  </si>
  <si>
    <t>Partial return</t>
  </si>
  <si>
    <t>TC_240</t>
  </si>
  <si>
    <t>partially return with no vat sd AIT discount</t>
  </si>
  <si>
    <t>sales-&gt;return-&gt;partial return-&gt;select office &amp; wearhouse -&gt;select item quantity-&gt;save</t>
  </si>
  <si>
    <t>partial return amount &amp; discount proportion amount should be correct in return details page</t>
  </si>
  <si>
    <t>TC_241</t>
  </si>
  <si>
    <t>partially return with  vat  AIT line discount</t>
  </si>
  <si>
    <t>TC_242</t>
  </si>
  <si>
    <t>partially return with only line discount</t>
  </si>
  <si>
    <t>Discount proportion is wrong</t>
  </si>
  <si>
    <t>TC_243</t>
  </si>
  <si>
    <t>partially return with gross discount</t>
  </si>
  <si>
    <t>https://prnt.sc/vWv2ypRa_mmw</t>
  </si>
  <si>
    <t>TC_244</t>
  </si>
  <si>
    <t>create SO with Edit and go to laste step</t>
  </si>
  <si>
    <t>should be same sales total amount in all steps</t>
  </si>
  <si>
    <t>after deliver the SO calculation not correct</t>
  </si>
  <si>
    <t>Item Request</t>
  </si>
  <si>
    <t>TC_245</t>
  </si>
  <si>
    <t>create item request from normal user</t>
  </si>
  <si>
    <t>Inventory-&gt;Item request-&gt;create -&gt;select requesting office &amp; wearhouse-&gt;add item &amp; quantity-&gt;save</t>
  </si>
  <si>
    <t>should be created the request successfully from that user</t>
  </si>
  <si>
    <t>TC_246</t>
  </si>
  <si>
    <t>try to login to another acount &amp; see other accounts item request</t>
  </si>
  <si>
    <t>login-&gt;Inventory-&gt;Item request-&gt;see landing-&gt;reuest summaty -&gt;request details</t>
  </si>
  <si>
    <t>one user should not abel to see another users item request  ,request summary &amp; details</t>
  </si>
  <si>
    <t>TC_247</t>
  </si>
  <si>
    <t>try to login to master account &amp; see all request</t>
  </si>
  <si>
    <t>master user should be abel to see all other users reuest , summary &amp; details</t>
  </si>
  <si>
    <t>TC_248</t>
  </si>
  <si>
    <t>try to edit from master account &amp; see details from user account</t>
  </si>
  <si>
    <t>login-&gt;Inventory-&gt;Item request-&gt;see landing-&gt;reuest summaty -&gt;request details-&gt;Edit-&gt;save</t>
  </si>
  <si>
    <t>edited from master account info should be updated on users account &amp; should not changes any information</t>
  </si>
  <si>
    <t>after edit from master account.users accounts request by name was changed by master user. it should be users name</t>
  </si>
  <si>
    <t>TC_249</t>
  </si>
  <si>
    <t>try to approve from master account &amp; see details from user account</t>
  </si>
  <si>
    <t>Approval-&gt;item request approval-&gt;select sending office -&gt;approve</t>
  </si>
  <si>
    <t>should be Approved successfully &amp; all details should be same</t>
  </si>
  <si>
    <t>after approve from master account.users accounts request by name was changed by master user. it should be users name</t>
  </si>
  <si>
    <t>TC_250</t>
  </si>
  <si>
    <t xml:space="preserve">try to recject item request from master account &amp; see details from user </t>
  </si>
  <si>
    <t>Approval-&gt;item request approval-&gt;select-&gt;reject</t>
  </si>
  <si>
    <t xml:space="preserve">should be rejected </t>
  </si>
  <si>
    <t>TC_251</t>
  </si>
  <si>
    <t xml:space="preserve">try to transfer out the item request &amp; view request item landing </t>
  </si>
  <si>
    <t>Inventory-&gt;Transfer-&gt;see landing-&gt;click on out/issue button -&gt;select selling proce-&gt;save</t>
  </si>
  <si>
    <t xml:space="preserve">only approved item request list only shows in the transfer out list </t>
  </si>
  <si>
    <t xml:space="preserve">rejected &amp; pending item request data also shows in transfer out list </t>
  </si>
  <si>
    <t>TC_252</t>
  </si>
  <si>
    <t>try to transfer out from master account a approved item request</t>
  </si>
  <si>
    <t>should be transfer out &amp; user states should be in process</t>
  </si>
  <si>
    <t>TC_253</t>
  </si>
  <si>
    <t>try to transfer in from user, a approved item request</t>
  </si>
  <si>
    <t>Inventory-&gt;Transfer-&gt;see landing-&gt;click on in/receive button -&gt;select all&gt;save</t>
  </si>
  <si>
    <t>should be transfer in &amp; user states should be completed</t>
  </si>
  <si>
    <t>TC_254</t>
  </si>
  <si>
    <t>create sales quotation with line discount (%) only with full sales Delivery</t>
  </si>
  <si>
    <t>sales-&gt;quotation-&gt;sales order-&gt;approve-&gt;sales delivery</t>
  </si>
  <si>
    <t>TC_255</t>
  </si>
  <si>
    <t>create SQ,SO ,full SD,full SR with line dis %, VAT,AIT(Exclusive)</t>
  </si>
  <si>
    <t>shlould be created,delivered return successfully</t>
  </si>
  <si>
    <t>TC_256</t>
  </si>
  <si>
    <t>create SQ,SO ,full SD,full SR with line dis %, VAT,AIT(Inclusive)</t>
  </si>
  <si>
    <t>TC_257</t>
  </si>
  <si>
    <t>create with line dis (amount,%) AIT,VAT(exclusive)</t>
  </si>
  <si>
    <t>TC_258</t>
  </si>
  <si>
    <t>create with line dis (amount,%) AIT,VAT(inclusive)</t>
  </si>
  <si>
    <t>TC_259</t>
  </si>
  <si>
    <t>sales-&gt;order-&gt;approve-&gt;delivery-&gt;save</t>
  </si>
  <si>
    <t>TC_260</t>
  </si>
  <si>
    <t>partial delivery</t>
  </si>
  <si>
    <t>TC_261</t>
  </si>
  <si>
    <t>partially deliver SO with line dis VAT AIT</t>
  </si>
  <si>
    <t>sales-&gt;delivery-&gt;click on icon for delivery-&gt;select office, wearhouse,item &amp; quantity for delivery-&gt;save</t>
  </si>
  <si>
    <t>all VAT AIT dis should be proportion equaly with every delivery</t>
  </si>
  <si>
    <t>VAT &amp; AIT not properly distributed</t>
  </si>
  <si>
    <t>TC_262</t>
  </si>
  <si>
    <t>partially deliver SO with line dis only</t>
  </si>
  <si>
    <t>all  dis should be proportion equaly with every delivery</t>
  </si>
  <si>
    <t>partial return</t>
  </si>
  <si>
    <t>TC_263</t>
  </si>
  <si>
    <t>partially return SO with line dis only</t>
  </si>
  <si>
    <t>sales-&gt;return-&gt;click on partial return-&gt;select office, wearhouse,item &amp; quantity for delivery-&gt;save</t>
  </si>
  <si>
    <t>all  dis should be proportion equaly with every return</t>
  </si>
  <si>
    <t>not distributed correctly</t>
  </si>
  <si>
    <t>Bill of material</t>
  </si>
  <si>
    <t>TC_264</t>
  </si>
  <si>
    <t>create BOM with finished good &amp; raw materials</t>
  </si>
  <si>
    <t>production-&gt;BOM-&gt;create-&gt;select finished good-&gt;select lot size-&gt;add raw materials-&gt;save</t>
  </si>
  <si>
    <t>TC_265</t>
  </si>
  <si>
    <t>create a production order using created BOM</t>
  </si>
  <si>
    <t>production-&gt;order-&gt;create-&gt;select customer,office, BOM item-&gt;add quantity-&gt;save</t>
  </si>
  <si>
    <t>Production order Approval</t>
  </si>
  <si>
    <t>TC_266</t>
  </si>
  <si>
    <t>Approve production order</t>
  </si>
  <si>
    <t>Approval-&gt;production order Approval-&gt;select-&gt;approved</t>
  </si>
  <si>
    <t>Item Requisiton Approval</t>
  </si>
  <si>
    <t>TC_267</t>
  </si>
  <si>
    <t>Approve Item Requisiton</t>
  </si>
  <si>
    <t>Approval-&gt;Item requisition Approval-&gt;select-&gt;approved</t>
  </si>
  <si>
    <t>Item issue</t>
  </si>
  <si>
    <t>TC_268</t>
  </si>
  <si>
    <t>issue the approved requisition item for production</t>
  </si>
  <si>
    <t>Inventory-&gt;issue item-&gt;click on issue button-&gt;select all-&gt;save</t>
  </si>
  <si>
    <t>Production Entry</t>
  </si>
  <si>
    <t>TC_269</t>
  </si>
  <si>
    <t>entry the quantity you want to production</t>
  </si>
  <si>
    <t>production-&gt;production entry-&gt;click on production entry icon -&gt;select wearhouse-&gt;add production quantity-&gt;save</t>
  </si>
  <si>
    <t>Offer Setup</t>
  </si>
  <si>
    <t>TC_270</t>
  </si>
  <si>
    <t xml:space="preserve">try to create a offer setup for all customer with 2 item and sale them </t>
  </si>
  <si>
    <t>TC_271</t>
  </si>
  <si>
    <t xml:space="preserve">inactive the offer setup &amp; sale them </t>
  </si>
  <si>
    <t>TC_272</t>
  </si>
  <si>
    <t>create offer setup for only Akij group customer</t>
  </si>
  <si>
    <t>https://prnt.sc/JSvok43ajqy3</t>
  </si>
  <si>
    <t>offer should be valid for only akij group customer</t>
  </si>
  <si>
    <t>no offer item found when sale</t>
  </si>
  <si>
    <t>TC_273</t>
  </si>
  <si>
    <t>create offer for all customer In future date</t>
  </si>
  <si>
    <t>https://prnt.sc/s68PImW_nCeb</t>
  </si>
  <si>
    <t>offer should not visible for now ,it will start from created date</t>
  </si>
  <si>
    <t>TC_274</t>
  </si>
  <si>
    <t>create same item offer in same date range</t>
  </si>
  <si>
    <t>https://prnt.sc/iF2WEjT8hMVH</t>
  </si>
  <si>
    <t>should not create</t>
  </si>
  <si>
    <t>TC_275</t>
  </si>
  <si>
    <t>create a offer with same name &amp; date range</t>
  </si>
  <si>
    <t>https://prnt.sc/0u0Y8XTpWaA1</t>
  </si>
  <si>
    <t>TC_276</t>
  </si>
  <si>
    <t>Inactive an offer &amp; create same as inactive offer</t>
  </si>
  <si>
    <t>https://prnt.sc/Zq6YpYzJs6gJ</t>
  </si>
  <si>
    <t xml:space="preserve">sales </t>
  </si>
  <si>
    <t>Direct</t>
  </si>
  <si>
    <t>TC_277</t>
  </si>
  <si>
    <t xml:space="preserve">sale the offer item &amp; see details </t>
  </si>
  <si>
    <t>should be created successfully with offer item details</t>
  </si>
  <si>
    <t xml:space="preserve"> Receive Cheque</t>
  </si>
  <si>
    <t>TC_278</t>
  </si>
  <si>
    <t>Create Receive Cheque</t>
  </si>
  <si>
    <t>Account-&gt;Check setup-&gt;create receive check-&gt;select customer, bank,Instrument No-&gt;add-&gt;save</t>
  </si>
  <si>
    <t>TC_279</t>
  </si>
  <si>
    <t>Create Receive Cheque with same customer</t>
  </si>
  <si>
    <t>TC_280</t>
  </si>
  <si>
    <t>Create Receive Cheque with same check no</t>
  </si>
  <si>
    <t>TC_281</t>
  </si>
  <si>
    <t>Create Receive Cheque without customer</t>
  </si>
  <si>
    <t>TC_282</t>
  </si>
  <si>
    <t>Create Receive Cheque with multiple customer</t>
  </si>
  <si>
    <t>should not  created , should give warning</t>
  </si>
  <si>
    <t>collection</t>
  </si>
  <si>
    <t>TC_283</t>
  </si>
  <si>
    <t>collect bill using another bank Instrument No</t>
  </si>
  <si>
    <t>sales-&gt;collection-&gt;click on dollar icon / create bill against an invoice-&gt;select office, bank, add check no,add amount -&gt;save</t>
  </si>
  <si>
    <t>https://prnt.sc/fk4KMY6ElPNW</t>
  </si>
  <si>
    <t>should not created</t>
  </si>
  <si>
    <t>created successfully</t>
  </si>
  <si>
    <t>TC_284</t>
  </si>
  <si>
    <t>edit accounting journal date from user account</t>
  </si>
  <si>
    <t>Account-&gt;Accounting Journal-&gt;select office , from date &amp; To date-&gt;view-&gt;edit-&gt;date-&gt;remarks-&gt;save</t>
  </si>
  <si>
    <t>https://prnt.sc/SxuZmArlH2sA</t>
  </si>
  <si>
    <t>user account should not have access for edit accounting journal</t>
  </si>
  <si>
    <t>TC_285</t>
  </si>
  <si>
    <t>edit accounting journal date from master account</t>
  </si>
  <si>
    <t>should be updated the date successfully</t>
  </si>
  <si>
    <t>TC_286</t>
  </si>
  <si>
    <t>try to update Accountting journal date for future date</t>
  </si>
  <si>
    <t>TC_287</t>
  </si>
  <si>
    <t>try to update a updated accounting journal</t>
  </si>
  <si>
    <t>TC_288</t>
  </si>
  <si>
    <t>try to view edited accounting journal from theier previous date</t>
  </si>
  <si>
    <t>Account-&gt;Accounting Journal-&gt;select office , from date &amp; To date-&gt;view</t>
  </si>
  <si>
    <t>should not apper the journal in past date ,it should be always in edited date</t>
  </si>
  <si>
    <t>rental Order</t>
  </si>
  <si>
    <t>TC_289</t>
  </si>
  <si>
    <t>try to create a rental order</t>
  </si>
  <si>
    <t>TC_290</t>
  </si>
  <si>
    <t>approve rental order</t>
  </si>
  <si>
    <t>TC_291</t>
  </si>
  <si>
    <t>view accounting for rental order delivery</t>
  </si>
  <si>
    <t>TC_292</t>
  </si>
  <si>
    <t>try to payment a due bill from indivisual invoice by bank</t>
  </si>
  <si>
    <t>TC_293</t>
  </si>
  <si>
    <t>try to payment a due bill from indivisual invoice by cash</t>
  </si>
  <si>
    <t>TC_294</t>
  </si>
  <si>
    <t>try to give due bill &amp; discount from a due bill from indivisual invoice by cash</t>
  </si>
  <si>
    <t>TC_295</t>
  </si>
  <si>
    <t>try to give only discount from a due bill from indivisual invoice by cash</t>
  </si>
  <si>
    <t>Delivery</t>
  </si>
  <si>
    <t>TC_296</t>
  </si>
  <si>
    <t>try to delete sales direct delivery from a sales order</t>
  </si>
  <si>
    <t>sales-&gt;sales delivery-&gt;delivery details-&gt;click on delete icon-&gt;save</t>
  </si>
  <si>
    <t>Should be deleted successfully.</t>
  </si>
  <si>
    <t>TC_297</t>
  </si>
  <si>
    <t xml:space="preserve">try to access delete icon on normal users account </t>
  </si>
  <si>
    <t>TC_298</t>
  </si>
  <si>
    <t>try to view accounting after deleting the SD invoice</t>
  </si>
  <si>
    <t>Account-&gt;Accounting Journal-&gt;select office &amp; date-&gt;view</t>
  </si>
  <si>
    <t xml:space="preserve">accounting should be disappear for deleted invoice </t>
  </si>
  <si>
    <t>TC_299</t>
  </si>
  <si>
    <t>try to view inventory report after deleting the invoice(SD)</t>
  </si>
  <si>
    <t>Inventory-&gt;Inventory Report-&gt;select office,warehouse &amp; date-&gt;view</t>
  </si>
  <si>
    <t xml:space="preserve">Inventory stock should be go to in quantity after deleted invoice </t>
  </si>
  <si>
    <t>Customer Price setup</t>
  </si>
  <si>
    <t>TC_300</t>
  </si>
  <si>
    <t>try to set customer price setup between 8july to 9 july &amp; see if  the price exixt on the present day</t>
  </si>
  <si>
    <t>Configuration-&gt;customer price setup-&gt;create-&gt;select customer group-&gt;add item-&gt;add from &amp; to date -&gt;add from &amp; to qty-&gt;set price-&gt;save</t>
  </si>
  <si>
    <t>created successfully &amp; should not exist in present date</t>
  </si>
  <si>
    <t>TC_301</t>
  </si>
  <si>
    <t>try to set customer price setup between 11july to15july &amp; see if  the price exixt on the present day</t>
  </si>
  <si>
    <t>exist on present day</t>
  </si>
  <si>
    <t>TC_302</t>
  </si>
  <si>
    <t>try to set customer price setup present day &amp; see if  the price exixt on the present day</t>
  </si>
  <si>
    <t>created successfully &amp; should exist in present date</t>
  </si>
  <si>
    <t>TC_303</t>
  </si>
  <si>
    <t>try to create Advance from a user account with advance permission</t>
  </si>
  <si>
    <t>Account-&gt;Expence/Advance-&gt;create -&gt;save</t>
  </si>
  <si>
    <t xml:space="preserve">Should Created successfully </t>
  </si>
  <si>
    <t>TC_304</t>
  </si>
  <si>
    <t>Approva the advance amount</t>
  </si>
  <si>
    <t>Approval-&gt;Expence/Advance Approval-&gt;select-&gt;approve</t>
  </si>
  <si>
    <t xml:space="preserve">Should Approved successfully </t>
  </si>
  <si>
    <t>TC_305</t>
  </si>
  <si>
    <t>try to pay the advance amount</t>
  </si>
  <si>
    <t>Account-&gt;Expence/Advance-&gt;select -&gt;payment-&gt;select payment type &amp;  save</t>
  </si>
  <si>
    <t xml:space="preserve">Should payment successfully </t>
  </si>
  <si>
    <t>TC_306</t>
  </si>
  <si>
    <t>try to view the account journal after payment the advance amount</t>
  </si>
  <si>
    <t>Account-&gt;Accounting journal-&gt;select office &amp; date-&gt;view</t>
  </si>
  <si>
    <t xml:space="preserve">Should be view successfully </t>
  </si>
  <si>
    <t>TC_307</t>
  </si>
  <si>
    <t>try to check opening balance after purchasing 100 item on backdate(10/07/2023)</t>
  </si>
  <si>
    <t xml:space="preserve">To date- 13/07/2023            From date- 31/07/2023 </t>
  </si>
  <si>
    <t>opening balance should be 100</t>
  </si>
  <si>
    <t>opening 200 &amp; closing 300</t>
  </si>
  <si>
    <t>TC_308</t>
  </si>
  <si>
    <t>try to create a bom with overhead cost</t>
  </si>
  <si>
    <t>production-&gt;BOM-&gt;create-&gt;select finished good item-&gt;BOM Name -&gt;lot size-&gt;select raw material-&gt;quantity-&gt;select overheadcost -&gt;amount-&gt;save</t>
  </si>
  <si>
    <t>should be created successfully,and finished good unit cost should be calculate with overhead cost</t>
  </si>
  <si>
    <t>TC_309</t>
  </si>
  <si>
    <t>try to create a bom without overhead cost</t>
  </si>
  <si>
    <t>production-&gt;BOM-&gt;create-&gt;select finished good item-&gt;BOM Name -&gt;lot size-&gt;select raw material-&gt;quantity-&gt;save</t>
  </si>
  <si>
    <t>Production entry</t>
  </si>
  <si>
    <t>TC_310</t>
  </si>
  <si>
    <t>try to create direct production entry without other output item</t>
  </si>
  <si>
    <t>production-&gt;production entry-&gt;create-&gt;select office &amp; wearhouse-&gt;select A BOM item-&gt;production quantity-&gt;add-&gt;save</t>
  </si>
  <si>
    <t>should be created successfully,main items unit cost should be calculated with raw items amount,issuesd item should be decrease from inventory &amp; main/finished good item should be increase</t>
  </si>
  <si>
    <t>TC_311</t>
  </si>
  <si>
    <t>try to create direct production entry with other output item</t>
  </si>
  <si>
    <t>production-&gt;production entry-&gt;click on view icon</t>
  </si>
  <si>
    <t>should be created successfully,main items unit cost should be calculated with raw items amount,issuesd item should be decrease from inventory &amp; main/finished good item should be increase,other output item should be increase in inventory</t>
  </si>
  <si>
    <t>other output item couldn't find on inventory</t>
  </si>
  <si>
    <t>TC_312</t>
  </si>
  <si>
    <t>try to view production entry details after production entry</t>
  </si>
  <si>
    <t>production-&gt;production entry-&gt;create-&gt;select office &amp; wearhouse-&gt;select A BOM item-&gt;production quantity-&gt;add-&gt;select other/by output item-&gt;add quantity-&gt;add-&gt;save</t>
  </si>
  <si>
    <t>should be view every details related to the production entry</t>
  </si>
  <si>
    <t>overhead cost amount showing 0</t>
  </si>
  <si>
    <t>TC_313</t>
  </si>
  <si>
    <t>try to create direct production entry with serial item</t>
  </si>
  <si>
    <t>production-&gt;production entry-&gt;create-&gt;select office &amp; wearhouse-&gt;select A BOM item-&gt;production quantity-&gt;add-&gt;add serial details-&gt;save</t>
  </si>
  <si>
    <t>should be created successfully,main items unit cost should be calculated with raw items amount,issuesd item should be decrease from inventory &amp; main/finished good item should be increase with serial details.</t>
  </si>
  <si>
    <t>TC_314</t>
  </si>
  <si>
    <t>try to create direct production entry with batch item</t>
  </si>
  <si>
    <t>production-&gt;production entry-&gt;create-&gt;select office &amp; wearhouse-&gt;select A BOM item-&gt;production quantity-&gt;add-&gt;add batch details-&gt;save</t>
  </si>
  <si>
    <t>should be created successfully,main items unit cost should be calculated with raw items amount,issuesd item should be decrease from inventory &amp; main/finished good item should be increase with batch details.</t>
  </si>
  <si>
    <t>TC_315</t>
  </si>
  <si>
    <t>try to view accounting journal for direct production after production entry</t>
  </si>
  <si>
    <t>production-&gt;production entry-&gt;view-&gt;Account-&gt;accounting journal-&gt;select office-&gt;from date-&gt;to date -&gt;view</t>
  </si>
  <si>
    <t>should be view accounting on DB</t>
  </si>
  <si>
    <t>can't found any accounting details on DB</t>
  </si>
  <si>
    <t>Congiguration</t>
  </si>
  <si>
    <t>TC_316</t>
  </si>
  <si>
    <t>try to create opening stock without purchase</t>
  </si>
  <si>
    <t>configuration-&gt;item profile-&gt;click on opening stock button-&gt;select office,wearhouse &amp; item type-&gt;select item -&gt;add quantity &amp; rate -&gt;add-&gt;save</t>
  </si>
  <si>
    <t>should be created successfully &amp; redirect to purchase receive.</t>
  </si>
  <si>
    <t>TC_317</t>
  </si>
  <si>
    <t>try to in product qty by (opening stock) for check opening oty</t>
  </si>
  <si>
    <t>TC_318</t>
  </si>
  <si>
    <t>try to in product qty by (purchase) for check opening oty</t>
  </si>
  <si>
    <t>TC_319</t>
  </si>
  <si>
    <t>try to in product qty by (production entry) for check opening oty</t>
  </si>
  <si>
    <t>TC_320</t>
  </si>
  <si>
    <t>try to in product qty by (sales return) for check opening oty</t>
  </si>
  <si>
    <t xml:space="preserve"> sales target</t>
  </si>
  <si>
    <t>TC_321</t>
  </si>
  <si>
    <t>TC_322</t>
  </si>
  <si>
    <t>TC_323</t>
  </si>
  <si>
    <t>Purchase</t>
  </si>
  <si>
    <t>TC_324</t>
  </si>
  <si>
    <t>try to create a purchase order with VAT in %</t>
  </si>
  <si>
    <t>Purchase-&gt;local order-&gt;create-&gt;select office , Wear house-&gt;select supplier-&gt;add items-&gt;add vat in %-&gt;save</t>
  </si>
  <si>
    <t>should be create successfully &amp; vat % calculation should be right</t>
  </si>
  <si>
    <t>TC_325</t>
  </si>
  <si>
    <t>try to create a purchase order with VAT in amount</t>
  </si>
  <si>
    <t>Purchase-&gt;local order-&gt;create-&gt;select office , Wear house-&gt;select supplier-&gt;add items-&gt;add vat in amount-&gt;save</t>
  </si>
  <si>
    <t>should be create successfully &amp; vat amount calculation should be right</t>
  </si>
  <si>
    <t>TC_326</t>
  </si>
  <si>
    <t>try to create a purchase order with VAT in % &amp; amount both</t>
  </si>
  <si>
    <t>Purchase-&gt;local order-&gt;create-&gt;select office , Wear house-&gt;select supplier-&gt;add items-&gt;add vat in % &amp; amount both-&gt;save</t>
  </si>
  <si>
    <t>should be create successfully &amp; vat % &amp; amount both calculation should be right</t>
  </si>
  <si>
    <t>Full PR</t>
  </si>
  <si>
    <t>TC_327</t>
  </si>
  <si>
    <t>try to receive full purchase order</t>
  </si>
  <si>
    <t>Purchase-&gt;Purchase receive-&gt;select on receive icon-&gt;select office,wearehouse-&gt;select all qty-&gt;save</t>
  </si>
  <si>
    <t>should be successfully receive full PO</t>
  </si>
  <si>
    <t>Partial PR</t>
  </si>
  <si>
    <t>TC_328</t>
  </si>
  <si>
    <t>try to partially receive  purchase order</t>
  </si>
  <si>
    <t>Purchase-&gt;Purchase receive-&gt;select on receive icon-&gt;select office,wearehouse-&gt;type item receive qty-&gt;save</t>
  </si>
  <si>
    <t>should be successfully receive partially PO</t>
  </si>
  <si>
    <t>TC_329</t>
  </si>
  <si>
    <t>try to return full purchase receive</t>
  </si>
  <si>
    <t>Purchase-&gt;Purchase return-&gt;select on full return-&gt;save</t>
  </si>
  <si>
    <t>full purchase return should be successfull</t>
  </si>
  <si>
    <t>TC_330</t>
  </si>
  <si>
    <t>try to return partially purchase receive</t>
  </si>
  <si>
    <t>Purchase-&gt;Purchase return-&gt;select on partial return-&gt;select office,wearehouse-&gt;type return qty-&gt;save</t>
  </si>
  <si>
    <t>partial purchase return should be successfull</t>
  </si>
  <si>
    <t>Direct receive</t>
  </si>
  <si>
    <t>TC_331</t>
  </si>
  <si>
    <t>try to create direct receive with VAT % &amp; amount both</t>
  </si>
  <si>
    <t>Purchase-&gt;Purchase receive-&gt;create-&gt;select office , Wear house-&gt;select supplier-&gt;add items-&gt;add vat in % &amp; amount both-&gt;save</t>
  </si>
  <si>
    <t>only shows one items total amount</t>
  </si>
  <si>
    <t>Partner profile</t>
  </si>
  <si>
    <t>TC_332</t>
  </si>
  <si>
    <t>create some customer&amp;supplier both from partner profile</t>
  </si>
  <si>
    <t>Configuration-&gt;partner profile-&gt;supplier &amp; customer both-&gt;create-&gt;select office-&gt;add partner name-&gt;mobile no-&gt;select territory-&gt;add shipping details-&gt;save</t>
  </si>
  <si>
    <t>Dulon both,                   Shorna both,           Kabir(both)               assigned on Goalando Upozela                                             labib both,                            rasel both,                         assigned on mollahat bagerhat</t>
  </si>
  <si>
    <t>Should created successfully</t>
  </si>
  <si>
    <t>TC_333</t>
  </si>
  <si>
    <t>while create supplier &amp; customer both set territory to them</t>
  </si>
  <si>
    <t>Supplier &amp; Customer both-1   assigned  into Mollarhat                                          Supplier &amp; Customer both-2   assigned  into Goalando Upozela</t>
  </si>
  <si>
    <t>sales setup</t>
  </si>
  <si>
    <t>TC_334</t>
  </si>
  <si>
    <t>then assign some sales person to the selected territory</t>
  </si>
  <si>
    <t>Configuration-&gt;sales setup-&gt;find sales territory-&gt;click on  employee add icon-&gt;add employee to that territory-&gt;close</t>
  </si>
  <si>
    <t>Quotation,order,direct</t>
  </si>
  <si>
    <t>TC_335</t>
  </si>
  <si>
    <t>then see if the customers are availavle on that territory</t>
  </si>
  <si>
    <t>Loginto the sales force account-&gt;sales-&gt;quotation,order,direct-&gt;select customer</t>
  </si>
  <si>
    <t xml:space="preserve">only assigned supplier &amp;customer should be visible </t>
  </si>
  <si>
    <t>sales quotation has all both supplier &amp; cutomer who was not assign the sales person</t>
  </si>
  <si>
    <t>TC_336</t>
  </si>
  <si>
    <t>others sales person who has no permission for the territory should not find the both supplier &amp; customer</t>
  </si>
  <si>
    <t>purchase has no connection with territory</t>
  </si>
  <si>
    <t>purchase order, Purchase receive &amp; sales quotation cann see the supplier &amp; customer</t>
  </si>
  <si>
    <t>Expense</t>
  </si>
  <si>
    <t>TC_337</t>
  </si>
  <si>
    <t>try to create expence</t>
  </si>
  <si>
    <t>Account-&gt;Expence/Advance-&gt;create expence-&gt;save</t>
  </si>
  <si>
    <t>TC_338</t>
  </si>
  <si>
    <t>approve expence</t>
  </si>
  <si>
    <t>Approval-&gt;Expence/Advance-&gt;select expence-&gt;Approve</t>
  </si>
  <si>
    <t>TC_339</t>
  </si>
  <si>
    <t>try to payment the expence</t>
  </si>
  <si>
    <t>Account-&gt;Expence/Advance-&gt;select expense-&gt;click on payment-&gt;select office,cash or bank-&gt;save</t>
  </si>
  <si>
    <t>TC_340</t>
  </si>
  <si>
    <t>delete the expence &amp; see if the accounting journal are also delete or not</t>
  </si>
  <si>
    <t>Account-&gt;Expence/Advance-&gt;click on paid-&gt;delete-&gt;accounting journal-&gt;view</t>
  </si>
  <si>
    <t>Advance should be created successfully, payment should go for selected cash in hand, cash balance should be correct in ledger</t>
  </si>
  <si>
    <t>Advance</t>
  </si>
  <si>
    <t>TC_341</t>
  </si>
  <si>
    <t>try to create eAdvance under office 1 &amp; payment to ofiice 2 with cash</t>
  </si>
  <si>
    <t>Account-&gt;Expence/Advance-&gt;create advance-&gt;approve advance-&gt;payment through cash</t>
  </si>
  <si>
    <t>TC_342</t>
  </si>
  <si>
    <t>try to create eAdvance under office 2 &amp; payment to ofiice 1 with cash</t>
  </si>
  <si>
    <t>Advance should be created successfully, payment should go for selected bank ,bank balance should be correct in ledger</t>
  </si>
  <si>
    <t>TC_343</t>
  </si>
  <si>
    <t>try to create eAdvance under office 1 &amp; payment to ofiice 2 with bank</t>
  </si>
  <si>
    <t>Account-&gt;Expence/Advance-&gt;create advance-&gt;approve advance-&gt;payment through bank</t>
  </si>
  <si>
    <t>TC_344</t>
  </si>
  <si>
    <t>try to create eAdvance under office 2 &amp; payment to ofiice 1 with bank</t>
  </si>
  <si>
    <t>TC_345</t>
  </si>
  <si>
    <t xml:space="preserve">create 5 partners &amp; give two of them opening balance </t>
  </si>
  <si>
    <t>Configuration-&gt;Partner profile-&gt;customer -&gt;create-&gt;select office-&gt;add partner name-&gt;mobile no-&gt;select territory-&gt;add shipping details-&gt;save</t>
  </si>
  <si>
    <t xml:space="preserve">SQA Customer-5 -100000 - 01-08-23
SQA Customer-4        200000        02-08-23
SQA Customer-3        0        
SQA Customer-2        0        
SQA Customer-1        0        
</t>
  </si>
  <si>
    <t>Should Created successfully &amp; should assign openning balance successfully</t>
  </si>
  <si>
    <t>TC_346</t>
  </si>
  <si>
    <t>direct sales to the created 5 customers</t>
  </si>
  <si>
    <t>Sales-&gt;direct sales-&gt;create-&gt;save</t>
  </si>
  <si>
    <t>SQA Customer-1 -7,000.00                SQA Customer-2- 2,500.00                           SQA Customer-3- 5,000.00                                  SQA Customer-4- 1,500.00                                       SQA Customer-5- 4,000.00</t>
  </si>
  <si>
    <t>TC_347</t>
  </si>
  <si>
    <t>collect from field collection using customers</t>
  </si>
  <si>
    <t>sales-&gt;field collection-&gt;select customer &amp; office-&gt;selecet cash/bank-&gt;give amount-&gt;add-&gt;save</t>
  </si>
  <si>
    <t>field collection should be created successfully</t>
  </si>
  <si>
    <t>TC_348</t>
  </si>
  <si>
    <t>deposite the field collections</t>
  </si>
  <si>
    <t>sales-&gt;field collection-&gt;select fiels collection-&gt;click on deposite button-&gt;select office &amp; payment type-&gt;save</t>
  </si>
  <si>
    <t>should be deposite the collection</t>
  </si>
  <si>
    <t>sales collection</t>
  </si>
  <si>
    <t>TC_349</t>
  </si>
  <si>
    <t>check due list,collected invoice,due invoice,collected Bill/Invoice report</t>
  </si>
  <si>
    <t>Sales-&gt;sales collection-&gt;click on due list-&gt;click on collected invoice-&gt;click on due invoice-&gt;click on collected bill report -&gt;view all details</t>
  </si>
  <si>
    <t>all field collection collected info should be correct</t>
  </si>
  <si>
    <t>TC_350</t>
  </si>
  <si>
    <t>check accounting journal after every field collection</t>
  </si>
  <si>
    <t>Account-&gt;Accounting journal-&gt;select office-&gt;from date &amp; to date-&gt;view</t>
  </si>
  <si>
    <t>should be shown the details in accounting journal</t>
  </si>
  <si>
    <t>Financial Report</t>
  </si>
  <si>
    <t>TC_351</t>
  </si>
  <si>
    <t>check customer &amp; general ledger balance after every field collection</t>
  </si>
  <si>
    <t>Account-&gt;Financial report-&gt;select ledger-&gt;select office-&gt;select ledger type-&gt;from date &amp; to date-&gt;view</t>
  </si>
  <si>
    <t>should be shown the balance details</t>
  </si>
  <si>
    <t>TC_352</t>
  </si>
  <si>
    <t xml:space="preserve">create a customer who has payment days/credit days 5 and sales in back date </t>
  </si>
  <si>
    <t xml:space="preserve">07-12-2022 - Etu Over due  500.00                                                     25-07-2023- Etu Over due  300.00                                                07-08-2023- Etu Over due  250.00        </t>
  </si>
  <si>
    <t>Sales Analytics &amp; Reports -  customer sales (details)</t>
  </si>
  <si>
    <t>TC_353</t>
  </si>
  <si>
    <t>check Sales Analytics &amp; Reports view by customer sales (details)  over due due net sales &amp; all</t>
  </si>
  <si>
    <t>TC_354</t>
  </si>
  <si>
    <t>field collection from that over due customer &amp; see if it deduct the amount from the 1st invoice &amp; decrease overdue from report</t>
  </si>
  <si>
    <t>07-08-2023  Etu Over due  21     300.00   Cash</t>
  </si>
  <si>
    <t>TC_355</t>
  </si>
  <si>
    <t xml:space="preserve">again check thSales Analytics &amp; Report </t>
  </si>
  <si>
    <t>due -150 , due should 450</t>
  </si>
  <si>
    <t>Sales Analytics &amp; Reports - customer sales (details)</t>
  </si>
  <si>
    <t>TC_356</t>
  </si>
  <si>
    <t>check if the customer dont have any payment days set ,the the report should not show any over due</t>
  </si>
  <si>
    <t>over due 11400</t>
  </si>
  <si>
    <t>Sales Analytics &amp; Reports - Product wise sales</t>
  </si>
  <si>
    <t>TC_357</t>
  </si>
  <si>
    <t>try to sales 1 item multiple times &amp; check the report if any item are entered dupplicate</t>
  </si>
  <si>
    <t>TC_358</t>
  </si>
  <si>
    <t>check bonus qty</t>
  </si>
  <si>
    <t>TC_359</t>
  </si>
  <si>
    <t>check grand total</t>
  </si>
  <si>
    <t>TC_360</t>
  </si>
  <si>
    <t>check customer wise &amp; office wise &amp; territorry or item wise</t>
  </si>
  <si>
    <t xml:space="preserve">Expence/Advance </t>
  </si>
  <si>
    <t>TC_361</t>
  </si>
  <si>
    <t>create a advance ,approve &amp; payment the advance</t>
  </si>
  <si>
    <t>TC_362</t>
  </si>
  <si>
    <t>create an expence &amp; approve then payment in adjust with different amount</t>
  </si>
  <si>
    <t>payment &amp; adjust amount should be same</t>
  </si>
  <si>
    <t>TC_363</t>
  </si>
  <si>
    <t>create an expence &amp; approve then payment in adjust with same amount</t>
  </si>
  <si>
    <t>TC_364</t>
  </si>
  <si>
    <t>payment expense with the type of  payment  &amp; adjust with cash, then check paid,accounting journal &amp; ledger</t>
  </si>
  <si>
    <t>TC_365</t>
  </si>
  <si>
    <t>try to create cash payment with C?A etu cash type with no balance</t>
  </si>
  <si>
    <t>TC_366</t>
  </si>
  <si>
    <t>try to create cash payment with BANK type with no balance</t>
  </si>
  <si>
    <t>TC_367</t>
  </si>
  <si>
    <t>try to credit C/A etu from journal  voucher</t>
  </si>
  <si>
    <t>TC_368</t>
  </si>
  <si>
    <t>try to paid with bank  while purchase order</t>
  </si>
  <si>
    <t>cash type - Cash in Hand</t>
  </si>
  <si>
    <t>should  give warning for insufficient balance</t>
  </si>
  <si>
    <t xml:space="preserve"> no warning given</t>
  </si>
  <si>
    <t>Supplier Payment -  Due List</t>
  </si>
  <si>
    <t>TC_369</t>
  </si>
  <si>
    <t>try to pay from due list in cash from an insufficient chart of account</t>
  </si>
  <si>
    <t>cash type - Etu C/A</t>
  </si>
  <si>
    <t>TC_370</t>
  </si>
  <si>
    <t>try to pay from due list in bank from an insufficient bank account</t>
  </si>
  <si>
    <t>Bank - 01313225159 (EBL)</t>
  </si>
  <si>
    <t>Supplier Payment -  Create bill</t>
  </si>
  <si>
    <t>TC_371</t>
  </si>
  <si>
    <t>try to pay with creating bill in cash from an insufficient chart of account</t>
  </si>
  <si>
    <t>TC_372</t>
  </si>
  <si>
    <t>try to pay creating bil in bank from an insufficient bank account</t>
  </si>
  <si>
    <t>TC_373</t>
  </si>
  <si>
    <t>try to paid with cash  while purchase received</t>
  </si>
  <si>
    <t>cash type -  Cash in Hand</t>
  </si>
  <si>
    <t>only cash type here is cash in hand by default which alwasy have balance</t>
  </si>
  <si>
    <t>TC_374</t>
  </si>
  <si>
    <t>try to paid with cash  while purchase order</t>
  </si>
  <si>
    <t xml:space="preserve">Accounting Journal  </t>
  </si>
  <si>
    <t>TC_375</t>
  </si>
  <si>
    <t>try to create journal for cash payment</t>
  </si>
  <si>
    <t>Voucher type - Cash Payment                                cash type - Etu C/A</t>
  </si>
  <si>
    <t>TC_376</t>
  </si>
  <si>
    <t>try to create journal for bank payment</t>
  </si>
  <si>
    <t>Voucher type - Bank Payment                 Bank - 01313225159 (EBL)</t>
  </si>
  <si>
    <t>TC_377</t>
  </si>
  <si>
    <t xml:space="preserve">try to credit  from journal  voucher by cash </t>
  </si>
  <si>
    <t>Voucher type - Journal Voucher                            Accounts Head - Etu C/A    credit</t>
  </si>
  <si>
    <t>TC_378</t>
  </si>
  <si>
    <t>try to credit  from journal  voucher by bank</t>
  </si>
  <si>
    <t>Voucher type - Journal Voucher                            Accounts Head - 01313225159 (EBL)    credit</t>
  </si>
  <si>
    <t>TC_379</t>
  </si>
  <si>
    <t>try to debit  from journal  voucher by cash</t>
  </si>
  <si>
    <t>Voucher type - Journal Voucher                            Accounts Head - Etu C/A    debit</t>
  </si>
  <si>
    <t>should not  give warning for insufficient balance</t>
  </si>
  <si>
    <t>give warning for insufficient balance</t>
  </si>
  <si>
    <t>TC_380</t>
  </si>
  <si>
    <t>try to debit  from journal  voucher by bank</t>
  </si>
  <si>
    <t>Voucher type - Journal Voucher                            Accounts Head - 01313225159 (EBL)    debit</t>
  </si>
  <si>
    <t>TC_381</t>
  </si>
  <si>
    <t>Voucher type - Contra Voucher                            Accounts Head - Etu C/A    credit</t>
  </si>
  <si>
    <t>TC_382</t>
  </si>
  <si>
    <t>Voucher type - Contra  Voucher                            Accounts Head - 01313225159 (EBL)    credit</t>
  </si>
  <si>
    <t>TC_383</t>
  </si>
  <si>
    <t>Voucher type -Contra  Voucher                            Accounts Head - Etu C/A    debit</t>
  </si>
  <si>
    <t>TC_384</t>
  </si>
  <si>
    <t>Voucher type - Contra  Voucher                            Accounts Head - 01313225159 (EBL)    debit</t>
  </si>
  <si>
    <t>TC_385</t>
  </si>
  <si>
    <t>try to pay expence from cash</t>
  </si>
  <si>
    <t>cash type -Etu C/A</t>
  </si>
  <si>
    <t>TC_386</t>
  </si>
  <si>
    <t>try to pay expence from bank</t>
  </si>
  <si>
    <t>TC_387</t>
  </si>
  <si>
    <t>try to pay advance from cash</t>
  </si>
  <si>
    <t>TC_388</t>
  </si>
  <si>
    <t>try to pay advance from bank</t>
  </si>
  <si>
    <t>TC_389</t>
  </si>
  <si>
    <t>try to create production entry without creat any BOM</t>
  </si>
  <si>
    <t>should select finishgood &amp; raw item while create, After create the finished good item should in &amp; raw items should out from inventory at a same time . Add a account journal.</t>
  </si>
  <si>
    <t>After production entry the view not showing the total amount</t>
  </si>
  <si>
    <t>TC_390</t>
  </si>
  <si>
    <t>create supplier &amp; partner both</t>
  </si>
  <si>
    <t>Configuration-&gt;partner profile-&gt;click on Supplier &amp; customer both tab-&gt;create-&gt;save</t>
  </si>
  <si>
    <t>should successfully create &amp; show  on indenting Po supplier ddl</t>
  </si>
  <si>
    <t>without foreign check the both customer not showing in the supplier ddl</t>
  </si>
  <si>
    <t>Purchase order</t>
  </si>
  <si>
    <t>TC_391</t>
  </si>
  <si>
    <t>create Indentiong PO from Purchase Order</t>
  </si>
  <si>
    <t>Purchase order-&gt; Indenting PO-&gt;create IO-&gt;select office &amp;  item type-&gt;select supplier &amp; customer-&gt;select currency &amp; give exchange rate-&gt;add item, qty, supplier rate &amp; customer rate-&gt;save</t>
  </si>
  <si>
    <t>Indenting order should be created successfully</t>
  </si>
  <si>
    <t>TC_392</t>
  </si>
  <si>
    <t>Approve Indenting PO from PO approval</t>
  </si>
  <si>
    <t>Approval-&gt;Purchase order approval-&gt;click on Indenting PO tab-&gt; select row-&gt;approve</t>
  </si>
  <si>
    <t>Should be approve successfully</t>
  </si>
  <si>
    <t>TC_393</t>
  </si>
  <si>
    <t>View Indenting PO &amp; create shipment</t>
  </si>
  <si>
    <t>Purchase order-&gt; Indenting PO-&gt;click on view icon -&gt; click on create new shipment -&gt; save</t>
  </si>
  <si>
    <t>shipment should be created successfully</t>
  </si>
  <si>
    <t>TC_394</t>
  </si>
  <si>
    <t>After create shipment close the order</t>
  </si>
  <si>
    <t>Purchase order-&gt; Indenting PO-&gt;click on view icon -&gt; click on create new shipment -&gt; save -&gt; click on acton button for  close the Io.</t>
  </si>
  <si>
    <t>order should be closed successfully</t>
  </si>
  <si>
    <t>TC_395</t>
  </si>
  <si>
    <t>Check Accounting Journal after close the Indenting PO</t>
  </si>
  <si>
    <t>Account-&gt;Accounting Journal-&gt;select office &amp; from &amp; to date -&gt;view</t>
  </si>
  <si>
    <t>commision receivable amount should be the difference between  supplier &amp; customer price , commision receivable should be debit on account journal</t>
  </si>
  <si>
    <t>TC_396</t>
  </si>
  <si>
    <t>Check ledger for commission Receivable</t>
  </si>
  <si>
    <t xml:space="preserve">Account-&gt;Financial report -&gt;select ledger-&gt;select office-&gt;ledger type (general ledger) -&gt;chart of account ( Commision Receivable) -&gt; date -&gt;view </t>
  </si>
  <si>
    <t>leger should be visible</t>
  </si>
  <si>
    <t>Purchase  receive</t>
  </si>
  <si>
    <t>TC_397</t>
  </si>
  <si>
    <t>try to purchase batch item without given Expired Date see the details</t>
  </si>
  <si>
    <t xml:space="preserve">should be created successfully without batch items Expired Date also can see all the details </t>
  </si>
  <si>
    <t>After purchase view has no details</t>
  </si>
  <si>
    <t>TC_398</t>
  </si>
  <si>
    <t>try to sales batch item without given Expired Date and see the details</t>
  </si>
  <si>
    <t>After sales view has no details</t>
  </si>
  <si>
    <t>TC_399</t>
  </si>
  <si>
    <t>try to transfer out batch item without given Expired Date and see inventory report</t>
  </si>
  <si>
    <t>should transfer out successfully transfer out from the warehouse</t>
  </si>
  <si>
    <t>TC_400</t>
  </si>
  <si>
    <t>try to transfer in  batch item without given Expired Date and see inventory report</t>
  </si>
  <si>
    <t>should transfer in successfully to the warehouse</t>
  </si>
  <si>
    <t>Cost Center</t>
  </si>
  <si>
    <t>TC_401</t>
  </si>
  <si>
    <t>try to create cost centers</t>
  </si>
  <si>
    <t>Account-&gt;cost center-&gt;select create date-&gt;select office-&gt;enter cost center name-&gt;save</t>
  </si>
  <si>
    <t>TC_402</t>
  </si>
  <si>
    <t>try to create expence  &amp; give the expense into multiple cost center</t>
  </si>
  <si>
    <t>Account-&gt;expense/advance-&gt;create-&gt;select employee &amp; office-&gt;select chart of accounts-&gt;give amount-&gt;add-&gt; click on cost center data icon-&gt; givr amount on your cost center name-&gt;close-&gt;save</t>
  </si>
  <si>
    <t>TC_403</t>
  </si>
  <si>
    <t>try to approve the expense</t>
  </si>
  <si>
    <t>Approval-&gt;Expense/Advance approval-&gt;select 1 row-&gt;approve</t>
  </si>
  <si>
    <t>Should approved successfully</t>
  </si>
  <si>
    <t>TC_404</t>
  </si>
  <si>
    <t>try to edit cost center from expense, like delete c/a or add new c/a amount &amp; cost center</t>
  </si>
  <si>
    <t>Account-&gt;Expense/Advance-&gt;expense landing-&gt;click on edit icon-&gt;edit cost center-&gt;update</t>
  </si>
  <si>
    <t>should edited &amp; after edit details should be same as edit</t>
  </si>
  <si>
    <t>if 1 cost center row edit ,after edit the cost center show previous amount</t>
  </si>
  <si>
    <t>TC_405</t>
  </si>
  <si>
    <t>try to delete 1 row from cost center &amp; save</t>
  </si>
  <si>
    <t>Account-&gt;Expense/Advance-&gt;expense landing-&gt;click on edit icon-&gt;delete one row -&gt;update</t>
  </si>
  <si>
    <t>row should be deleted successfully</t>
  </si>
  <si>
    <t>TC_406</t>
  </si>
  <si>
    <t>try to pay from bank after approve</t>
  </si>
  <si>
    <t>Account-&gt;Expense/Advance-&gt;expense landing-&gt;select the row-&gt;click on payment button-&gt;select office &amp; cash &amp; cash type-&gt;save</t>
  </si>
  <si>
    <t>expense pamenty should be successful</t>
  </si>
  <si>
    <t>by bank it give DB error</t>
  </si>
  <si>
    <t>TC_407</t>
  </si>
  <si>
    <t>try to edit expense withouy any change in cost center or any info</t>
  </si>
  <si>
    <t>cost center details blank</t>
  </si>
  <si>
    <t>Supplier Profile</t>
  </si>
  <si>
    <t>TC_408</t>
  </si>
  <si>
    <t xml:space="preserve">create supplier </t>
  </si>
  <si>
    <t>TC_409</t>
  </si>
  <si>
    <t>view detais</t>
  </si>
  <si>
    <t>TC_410</t>
  </si>
  <si>
    <t>edit supplier</t>
  </si>
  <si>
    <t>Purchase Received</t>
  </si>
  <si>
    <t>TC_411</t>
  </si>
  <si>
    <t>purchase with that supplier</t>
  </si>
  <si>
    <t>Customer profile</t>
  </si>
  <si>
    <t>TC_412</t>
  </si>
  <si>
    <t>create customer</t>
  </si>
  <si>
    <t>TC_413</t>
  </si>
  <si>
    <t>TC_414</t>
  </si>
  <si>
    <t>edit customer</t>
  </si>
  <si>
    <t>sales delivery</t>
  </si>
  <si>
    <t>TC_415</t>
  </si>
  <si>
    <t>direct sales with that customer</t>
  </si>
  <si>
    <t>Supplier &amp; Customer [Both]</t>
  </si>
  <si>
    <t>TC_416</t>
  </si>
  <si>
    <t>create</t>
  </si>
  <si>
    <t>TC_417</t>
  </si>
  <si>
    <t>TC_418</t>
  </si>
  <si>
    <t xml:space="preserve">edit </t>
  </si>
  <si>
    <t>Indenting PO</t>
  </si>
  <si>
    <t>TC_419</t>
  </si>
  <si>
    <t>create indenting PO with that customer</t>
  </si>
  <si>
    <t>Loan Partner</t>
  </si>
  <si>
    <t>TC_420</t>
  </si>
  <si>
    <t>TC_421</t>
  </si>
  <si>
    <t>TC_422</t>
  </si>
  <si>
    <t>Journal create</t>
  </si>
  <si>
    <t>TC_423</t>
  </si>
  <si>
    <t>create cash receive with other loan payable with the created partner</t>
  </si>
  <si>
    <t xml:space="preserve"> Employee</t>
  </si>
  <si>
    <t>TC_424</t>
  </si>
  <si>
    <t>create an employee</t>
  </si>
  <si>
    <t>Loan Employee</t>
  </si>
  <si>
    <t>TC_425</t>
  </si>
  <si>
    <t>see if the created employee are in loan employee landing</t>
  </si>
  <si>
    <t>Inter Company Receivable</t>
  </si>
  <si>
    <t>TC_426</t>
  </si>
  <si>
    <t>TC_427</t>
  </si>
  <si>
    <t>TC_428</t>
  </si>
  <si>
    <t>TC_429</t>
  </si>
  <si>
    <t>direct sales with that Inter Company Receivable customer</t>
  </si>
  <si>
    <t>Purchase Cost Estimation</t>
  </si>
  <si>
    <t>TC_430</t>
  </si>
  <si>
    <t>try to edit  Purchase Cost Estimation - changing quantity only</t>
  </si>
  <si>
    <t>TC_431</t>
  </si>
  <si>
    <t>try to edit  Purchase Cost Estimation - changing quantity &amp; PFI price both</t>
  </si>
  <si>
    <t>TC_432</t>
  </si>
  <si>
    <t>try to edit  Purchase Cost Estimation - changing freight rate only</t>
  </si>
  <si>
    <t>TC_433</t>
  </si>
  <si>
    <t>try to edit  Purchase Cost Estimation-  changing all rate details</t>
  </si>
  <si>
    <t>TC_434</t>
  </si>
  <si>
    <t>try to edit  Purchase Cost Estimation  -changing exchange rate only</t>
  </si>
  <si>
    <t>TC_435</t>
  </si>
  <si>
    <t>try to edit  Purchase Cost Estimation-  delete customer price</t>
  </si>
  <si>
    <t>TC_436</t>
  </si>
  <si>
    <t>try to edit  Purchase Cost Estimation-  add customer price</t>
  </si>
  <si>
    <t>TC_437</t>
  </si>
  <si>
    <t>try to edit  Purchase Cost Estimation- add new items without any info.</t>
  </si>
  <si>
    <t>TC_438</t>
  </si>
  <si>
    <t>try to edit  Purchase Cost Estimation-  change currency only</t>
  </si>
  <si>
    <t>TC_439</t>
  </si>
  <si>
    <t>try to edit  Purchase Cost Estimation- add new items with only qty</t>
  </si>
  <si>
    <t>TC_440</t>
  </si>
  <si>
    <t>try to edit  Purchase Cost Estimation- delete some items</t>
  </si>
  <si>
    <t>TC_441</t>
  </si>
  <si>
    <t xml:space="preserve">try to edit  Purchase Cost Estimation- deleting currency </t>
  </si>
  <si>
    <t>TC_442</t>
  </si>
  <si>
    <t>try to edit  Purchase Cost Estimation- add new items with all info</t>
  </si>
  <si>
    <t>TC_443</t>
  </si>
  <si>
    <t>try to edit  Purchase Cost Estimation- deleting exchange rate</t>
  </si>
  <si>
    <t>TC_444</t>
  </si>
  <si>
    <t xml:space="preserve">try to approve the Customer </t>
  </si>
  <si>
    <t>should approve succesfully</t>
  </si>
  <si>
    <t>TC_445</t>
  </si>
  <si>
    <t>create a customer and see if the customer is available in sales</t>
  </si>
  <si>
    <t>should not shown in sales screen field</t>
  </si>
  <si>
    <t>TC_446</t>
  </si>
  <si>
    <t>approve the created customer and see if the customer is available in sales screen or not</t>
  </si>
  <si>
    <t xml:space="preserve">if the customer was approved, it should be visible </t>
  </si>
  <si>
    <t>TC_447</t>
  </si>
  <si>
    <t>try to active and inactive the customer after approving the customer</t>
  </si>
  <si>
    <t>only you can active &amp; inactive customer if the customer is approved, otherwise the active/inactive button should disable</t>
  </si>
  <si>
    <t>Customer group Price setup</t>
  </si>
  <si>
    <t>TC_448</t>
  </si>
  <si>
    <t>try to create Customer group Price setup for a customer group only means that this customer group will get the price</t>
  </si>
  <si>
    <t>SL        Item Code        Item Name        UoM        From Qty        To Qty        Price        Action
1        01Ss        01Ss - Winter Pitha (KG)        KG        1        50        
150
2        01Ss        01Ss - Winter Pitha (KG)        KG        51        100        
200
3        01Ss        01Ss - Winter Pitha (KG)        KG        101        500        
300
Customer Group Name	From Date	To Date	
Group-1	                      23-08-2023	24-08-2023</t>
  </si>
  <si>
    <t>https://prnt.sc/zMcHZFP9um7A</t>
  </si>
  <si>
    <t>should be created, after extend the date the qty field  should be empty</t>
  </si>
  <si>
    <t>TC_449</t>
  </si>
  <si>
    <t>try to create same customer group price setup in existing customer price group and date range</t>
  </si>
  <si>
    <t>TC_450</t>
  </si>
  <si>
    <t>try to create different customer group price setup in existing date range</t>
  </si>
  <si>
    <t>Customer Group Name        From Date        To Date        Actions
Group-2        25-08-2023        27-08-2023        
Item Code        Item Name        UoM        From Qty        To Qty        Item Price
11oz        White Gems Only        Carton        10        50        20.00
11oz        White Gems Only        Carton        51        500        50.00</t>
  </si>
  <si>
    <t>should be created</t>
  </si>
  <si>
    <t>TC_451</t>
  </si>
  <si>
    <t>try to create a previous date range and see the effects on sales</t>
  </si>
  <si>
    <t>Customer Group Name        From Date        To Date        Actions
Group-3        01-08-2023        20-08-2023        
Item Code        Item Name        UoM        From Qty        To Qty        Item Price
3223233        Wheelbarrow black        PCS        100        1000        500.00</t>
  </si>
  <si>
    <t>should not show the price in present date &amp; back date also but customer price setup should be created successfully</t>
  </si>
  <si>
    <t>TC_452</t>
  </si>
  <si>
    <t>Try to create the same customer group but with a different date range.</t>
  </si>
  <si>
    <t>Customer Group Name        From Date        To Date        Actions
Group 1        30-08-2023        31-08-2023        
Item Code        Item Name        UoM        From Qty        To Qty        Item Price
01Ss        Winter Pitha        KG        500        1000        250.00</t>
  </si>
  <si>
    <t>TC_453</t>
  </si>
  <si>
    <t xml:space="preserve">try to create  customer group price setup on future date </t>
  </si>
  <si>
    <t>should not show the price in present date</t>
  </si>
  <si>
    <t>should be show 250 tk</t>
  </si>
  <si>
    <t>TC_454</t>
  </si>
  <si>
    <t>try to edit from date</t>
  </si>
  <si>
    <t>date should be edited successfully</t>
  </si>
  <si>
    <t>not updated , give error</t>
  </si>
  <si>
    <t>TC_455</t>
  </si>
  <si>
    <t>check if the approved customer are visible in normal users account or not</t>
  </si>
  <si>
    <t xml:space="preserve">normal user should only </t>
  </si>
  <si>
    <t>show all approved &amp; not approed customers</t>
  </si>
  <si>
    <t>TC_456</t>
  </si>
  <si>
    <t>customer group same,date range same but item different</t>
  </si>
  <si>
    <t>not created , give error</t>
  </si>
  <si>
    <t>TC_457</t>
  </si>
  <si>
    <t>date range- same                         group - same                                     item - same</t>
  </si>
  <si>
    <t>TC_458</t>
  </si>
  <si>
    <t>date range- new                        group - same                                     item - same</t>
  </si>
  <si>
    <t>TC_459</t>
  </si>
  <si>
    <t>date range- same                         group - new                                   item - same</t>
  </si>
  <si>
    <t>TC_460</t>
  </si>
  <si>
    <t>date range- same                         group - same                                     item - new</t>
  </si>
  <si>
    <t>TC_461</t>
  </si>
  <si>
    <t>date range- new                     group - new                                    item - new</t>
  </si>
  <si>
    <t>TC_462</t>
  </si>
  <si>
    <t>Approve Sales order</t>
  </si>
  <si>
    <t>TC_463</t>
  </si>
  <si>
    <t>Approve the created sales order</t>
  </si>
  <si>
    <t>should approve successfully</t>
  </si>
  <si>
    <t>TC_464</t>
  </si>
  <si>
    <t>go to sales order landing after approve sales order click on the delivery schedule icon</t>
  </si>
  <si>
    <t>if the branch is configurable for sales delivery schedule then after approved SO delivery schedule icon should be visible. Otherwise not</t>
  </si>
  <si>
    <t>TC_465</t>
  </si>
  <si>
    <t>try to create delivery schedule for 1/2 of the items</t>
  </si>
  <si>
    <t>after created delivery schedule  it should go to Approved SO landing on Sales delivery</t>
  </si>
  <si>
    <t>Sales delivery</t>
  </si>
  <si>
    <t>TC_466</t>
  </si>
  <si>
    <t>try to go Sales delivery landing &amp; search for the SO on Approved SO landing &amp; try to deliver the schedule SO</t>
  </si>
  <si>
    <t>should be visible the SO on the created date when delivery schedule created</t>
  </si>
  <si>
    <t>TC_467</t>
  </si>
  <si>
    <t>try to set delivery schedule for rest of the item</t>
  </si>
  <si>
    <t>should abel to re create the delivery schedule if items remains on the sales order</t>
  </si>
  <si>
    <t>could not find the sales delivery schedule icon after create once</t>
  </si>
  <si>
    <t>TC_468</t>
  </si>
  <si>
    <t>create some SD for sales collection</t>
  </si>
  <si>
    <t>SD should be created successfully</t>
  </si>
  <si>
    <t>TC_469</t>
  </si>
  <si>
    <t>create 1 customer &amp; sales with this customer</t>
  </si>
  <si>
    <t>customer should be created successfully</t>
  </si>
  <si>
    <t>Sales collection</t>
  </si>
  <si>
    <t>TC_470</t>
  </si>
  <si>
    <t>try to due receive with advance</t>
  </si>
  <si>
    <t>sales collection should be successfully received with advance</t>
  </si>
  <si>
    <t>Financial ledger</t>
  </si>
  <si>
    <t>TC_471</t>
  </si>
  <si>
    <t>check customer ledger for check if the advance amount go to the customers balance</t>
  </si>
  <si>
    <t>advance amount should be show as - balance on the customer ledger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</si>
  <si>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</si>
  <si>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</si>
  <si>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</si>
  <si>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</si>
  <si>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</si>
  <si>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</si>
  <si>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</si>
  <si>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</si>
  <si>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</si>
  <si>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</si>
  <si>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</si>
  <si>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</si>
  <si>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</si>
  <si>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</si>
  <si>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</si>
  <si>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</si>
  <si>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</si>
  <si>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</si>
  <si>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</si>
  <si>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</si>
  <si>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</si>
  <si>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</si>
  <si>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</si>
  <si>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</si>
  <si>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</si>
  <si>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</si>
  <si>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</si>
  <si>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</si>
  <si>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</si>
  <si>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</si>
  <si>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</si>
  <si>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</si>
  <si>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</si>
  <si>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</si>
  <si>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</si>
  <si>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</si>
  <si>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</si>
  <si>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</si>
  <si>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</si>
  <si>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</si>
  <si>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</si>
  <si>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</si>
  <si>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</si>
  <si>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</si>
  <si>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</si>
  <si>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</si>
  <si>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</si>
  <si>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</si>
  <si>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</si>
  <si>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</si>
  <si>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</si>
  <si>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</si>
  <si>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</si>
  <si>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</si>
  <si>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</si>
  <si>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</si>
  <si>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</si>
  <si>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</si>
  <si>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</si>
  <si>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</si>
  <si>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</si>
  <si>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</si>
  <si>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</si>
  <si>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</si>
  <si>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</si>
  <si>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</si>
  <si>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</si>
  <si>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</si>
  <si>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</si>
  <si>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</si>
  <si>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</si>
  <si>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</si>
  <si>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</si>
  <si>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</si>
  <si>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</si>
  <si>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</si>
  <si>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</si>
  <si>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</si>
  <si>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</si>
  <si>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</si>
  <si>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</si>
  <si>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</si>
  <si>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</si>
  <si>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</si>
  <si>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</si>
  <si>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</si>
  <si>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</si>
  <si>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</si>
  <si>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</si>
  <si>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</si>
  <si>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</si>
  <si>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</si>
  <si>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</si>
  <si>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</si>
  <si>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</si>
  <si>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</si>
  <si>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</si>
  <si>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</si>
  <si>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</si>
  <si>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</si>
  <si>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</si>
  <si>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</si>
  <si>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</si>
  <si>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</si>
  <si>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</si>
  <si>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</si>
  <si>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</si>
  <si>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</si>
  <si>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</si>
  <si>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</si>
  <si>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</si>
  <si>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</si>
  <si>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</si>
  <si>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</si>
  <si>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</si>
  <si>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</si>
  <si>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</si>
  <si>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</si>
  <si>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</si>
  <si>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</si>
  <si>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</si>
  <si>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</si>
  <si>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</si>
  <si>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</si>
  <si>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</si>
  <si>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</si>
  <si>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</si>
  <si>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</si>
  <si>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</si>
  <si>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</si>
  <si>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</si>
  <si>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</si>
  <si>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</si>
  <si>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</si>
  <si>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</si>
  <si>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</si>
  <si>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</si>
  <si>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</si>
  <si>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</si>
  <si>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</si>
  <si>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</si>
  <si>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</si>
  <si>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</si>
  <si>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</si>
  <si>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</si>
  <si>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</si>
  <si>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</si>
  <si>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</si>
  <si>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</si>
  <si>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</si>
  <si>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</si>
  <si>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</si>
  <si>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</si>
  <si>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</si>
  <si>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</si>
  <si>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</si>
  <si>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</si>
  <si>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</si>
  <si>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</si>
  <si>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</si>
  <si>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</si>
  <si>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</si>
  <si>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</si>
  <si>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</si>
  <si>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</si>
  <si>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</si>
  <si>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</si>
  <si>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</si>
  <si>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</si>
  <si>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</si>
  <si>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</si>
  <si>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</si>
  <si>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</si>
  <si>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</si>
  <si>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</si>
  <si>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</si>
  <si>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</si>
  <si>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</si>
  <si>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</si>
  <si>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</si>
  <si>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</si>
  <si>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</si>
  <si>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</si>
  <si>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</si>
  <si>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</si>
  <si>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</si>
  <si>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</si>
  <si>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</si>
  <si>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</si>
  <si>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</si>
  <si>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</si>
  <si>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</si>
  <si>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</si>
  <si>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</si>
  <si>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</si>
  <si>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</si>
  <si>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</si>
  <si>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</si>
  <si>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</si>
  <si>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</si>
  <si>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</si>
  <si>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</si>
  <si>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</si>
  <si>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</si>
  <si>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</si>
  <si>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</si>
  <si>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</si>
  <si>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</si>
  <si>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</si>
  <si>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</si>
  <si>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</si>
  <si>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</si>
  <si>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</si>
  <si>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</si>
  <si>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</si>
  <si>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</si>
  <si>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</si>
  <si>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</si>
  <si>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</si>
  <si>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</si>
  <si>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</si>
  <si>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</si>
  <si>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</si>
  <si>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</si>
  <si>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</si>
  <si>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</si>
  <si>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</si>
  <si>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</si>
  <si>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</si>
  <si>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</si>
  <si>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</si>
  <si>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</si>
  <si>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</si>
  <si>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</si>
  <si>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</si>
  <si>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</si>
  <si>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</si>
  <si>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</si>
  <si>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</si>
  <si>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</si>
  <si>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</si>
  <si>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</si>
  <si>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</si>
  <si>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</si>
  <si>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</si>
  <si>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</si>
  <si>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</si>
  <si>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</si>
  <si>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</si>
  <si>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</si>
  <si>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</si>
  <si>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</si>
  <si>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</si>
  <si>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</si>
  <si>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</si>
  <si>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</si>
  <si>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</si>
  <si>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</si>
  <si>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</si>
  <si>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</si>
  <si>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</si>
  <si>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</si>
  <si>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</si>
  <si>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</si>
  <si>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</si>
  <si>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</si>
  <si>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</si>
  <si>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</si>
  <si>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</si>
  <si>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</si>
  <si>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</si>
  <si>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</si>
  <si>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</si>
  <si>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</si>
  <si>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</si>
  <si>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</si>
  <si>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</si>
  <si>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</si>
  <si>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</si>
  <si>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</si>
  <si>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</si>
  <si>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</si>
  <si>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</si>
  <si>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</si>
  <si>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</si>
  <si>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</si>
  <si>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</si>
  <si>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</si>
  <si>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</si>
  <si>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</si>
  <si>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</si>
  <si>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</si>
  <si>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</si>
  <si>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</si>
  <si>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</si>
  <si>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</si>
  <si>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</si>
  <si>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</si>
  <si>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</si>
  <si>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</si>
  <si>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</si>
  <si>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</si>
  <si>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</si>
  <si>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</si>
  <si>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</si>
  <si>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</si>
  <si>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</si>
  <si>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</si>
  <si>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</si>
  <si>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</si>
  <si>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</si>
  <si>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</si>
  <si>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</si>
  <si>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</si>
  <si>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</si>
  <si>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</si>
  <si>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</si>
  <si>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</si>
  <si>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</si>
  <si>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</si>
  <si>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</si>
  <si>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</si>
  <si>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</si>
  <si>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</si>
  <si>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</si>
  <si>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</si>
  <si>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</si>
  <si>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</si>
  <si>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</si>
  <si>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</si>
  <si>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</si>
  <si>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</si>
  <si>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</si>
  <si>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</si>
  <si>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</si>
  <si>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</si>
  <si>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</si>
  <si>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</si>
  <si>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</si>
  <si>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</si>
  <si>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</si>
  <si>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</si>
  <si>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</si>
  <si>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Test Case Report</t>
  </si>
  <si>
    <t>DASHBOARD</t>
  </si>
  <si>
    <t>Project Name -</t>
  </si>
  <si>
    <t>Managerium</t>
  </si>
  <si>
    <t>Sheet name</t>
  </si>
  <si>
    <t>HIGH</t>
  </si>
  <si>
    <t>Low</t>
  </si>
  <si>
    <t>Complete</t>
  </si>
  <si>
    <t>Pending</t>
  </si>
  <si>
    <t>Passed</t>
  </si>
  <si>
    <t>Module Name -</t>
  </si>
  <si>
    <t>test case</t>
  </si>
  <si>
    <t>Test Case Version</t>
  </si>
  <si>
    <t>-</t>
  </si>
  <si>
    <t>HotSummerSprint Issue List</t>
  </si>
  <si>
    <t>Written By</t>
  </si>
  <si>
    <t>ETU MAHMUDA ERA</t>
  </si>
  <si>
    <t>Web Automation</t>
  </si>
  <si>
    <t>Executed By</t>
  </si>
  <si>
    <t>Reviewed By</t>
  </si>
  <si>
    <t>TEST EXECUTION REPORT</t>
  </si>
  <si>
    <t>Test Case</t>
  </si>
  <si>
    <t>Total TC</t>
  </si>
  <si>
    <t>Grand Total</t>
  </si>
  <si>
    <t>MGM Web Automation CheckList</t>
  </si>
  <si>
    <t>✓</t>
  </si>
  <si>
    <t>Module</t>
  </si>
  <si>
    <t>Feature</t>
  </si>
  <si>
    <t>Id</t>
  </si>
  <si>
    <t>Test case</t>
  </si>
  <si>
    <t>Automation Status</t>
  </si>
  <si>
    <t>Remarks</t>
  </si>
  <si>
    <t>MGM</t>
  </si>
  <si>
    <t>Log in</t>
  </si>
  <si>
    <t>TC_01</t>
  </si>
  <si>
    <t>Successfully login into Managerium Web with valid user &amp; password</t>
  </si>
  <si>
    <t>Completed</t>
  </si>
  <si>
    <t>TC_02</t>
  </si>
  <si>
    <t>create sales quotation with 3 items</t>
  </si>
  <si>
    <t>TC_03</t>
  </si>
  <si>
    <t>create Exclusive &amp; Inclusive sales order with 3 items &amp; view details</t>
  </si>
  <si>
    <t>TC_04</t>
  </si>
  <si>
    <t>create Exclusive &amp; Inclusive direct sales  with 3 items &amp; view details</t>
  </si>
  <si>
    <t>pruchase</t>
  </si>
  <si>
    <t>TC_05</t>
  </si>
  <si>
    <t>create purchase receive</t>
  </si>
  <si>
    <t>TC_06</t>
  </si>
  <si>
    <t xml:space="preserve">create field collection </t>
  </si>
  <si>
    <t>Bank Account</t>
  </si>
  <si>
    <t>TC_07</t>
  </si>
  <si>
    <t>create bank account &amp; view details</t>
  </si>
  <si>
    <t>Account Journal</t>
  </si>
  <si>
    <t>TC_08</t>
  </si>
  <si>
    <t>view given date account journal</t>
  </si>
  <si>
    <t>TC_09</t>
  </si>
  <si>
    <t>Approve last created sales quotation</t>
  </si>
  <si>
    <t>TC_10</t>
  </si>
  <si>
    <t>Approve last created sales order</t>
  </si>
  <si>
    <t>sales return</t>
  </si>
  <si>
    <t>TC_11</t>
  </si>
  <si>
    <t>Approve last created sales return</t>
  </si>
  <si>
    <t>TC_12</t>
  </si>
  <si>
    <t xml:space="preserve">fully delivered the last created sales order </t>
  </si>
  <si>
    <t>TC_13</t>
  </si>
  <si>
    <t xml:space="preserve">fully return the last delivered order </t>
  </si>
  <si>
    <t>TC_14</t>
  </si>
  <si>
    <t>create item request from user account</t>
  </si>
  <si>
    <t>TC_15</t>
  </si>
  <si>
    <t>view item request summary</t>
  </si>
  <si>
    <t>TC_16</t>
  </si>
  <si>
    <t>TC_17</t>
  </si>
  <si>
    <t>Approve Item request from master account</t>
  </si>
  <si>
    <t>POS App</t>
  </si>
  <si>
    <t>Create Customer</t>
  </si>
  <si>
    <t>TC_18</t>
  </si>
  <si>
    <t>Create customer using alt+c</t>
  </si>
  <si>
    <t>add quantity</t>
  </si>
  <si>
    <t>TC_19</t>
  </si>
  <si>
    <t>add quantity by using f8</t>
  </si>
  <si>
    <t>create invoice</t>
  </si>
  <si>
    <t>TC_20</t>
  </si>
  <si>
    <t xml:space="preserve">create customer,add items more than 2-3,click on alt+ r &amp; print the invoice </t>
  </si>
  <si>
    <t xml:space="preserve">exchange </t>
  </si>
  <si>
    <t>TC_21</t>
  </si>
  <si>
    <t xml:space="preserve">Exchange an invoice </t>
  </si>
  <si>
    <t>TC_22</t>
  </si>
  <si>
    <t>partially deliver the approved order &amp; view delivery detaild</t>
  </si>
  <si>
    <t>select batch &amp; serial details</t>
  </si>
  <si>
    <t>TC_23</t>
  </si>
  <si>
    <t xml:space="preserve">add batch &amp; serial details </t>
  </si>
  <si>
    <t>chart of A/C</t>
  </si>
  <si>
    <t>TC_24</t>
  </si>
  <si>
    <t>visite chart of a/c page after create bank account to see the types</t>
  </si>
  <si>
    <t>TC_25</t>
  </si>
  <si>
    <t xml:space="preserve"> visit all purchase module feature for UI test</t>
  </si>
  <si>
    <t>TC_26</t>
  </si>
  <si>
    <t xml:space="preserve"> visit all sales module feature for UI test</t>
  </si>
  <si>
    <t>TC_27</t>
  </si>
  <si>
    <t xml:space="preserve"> visit all account module feature for UI test</t>
  </si>
  <si>
    <t>TC_28</t>
  </si>
  <si>
    <t xml:space="preserve"> visit all Inventory module feature for UI test</t>
  </si>
  <si>
    <t>TC_29</t>
  </si>
  <si>
    <t xml:space="preserve"> visit all HR module feature for UI test</t>
  </si>
  <si>
    <t>purchase</t>
  </si>
  <si>
    <t>TC_30</t>
  </si>
  <si>
    <t>create purchase order with VAT  %</t>
  </si>
  <si>
    <t>TC_31</t>
  </si>
  <si>
    <t>create purchase order with VAT amount</t>
  </si>
  <si>
    <t>TC_32</t>
  </si>
  <si>
    <t>approved last created purchase order</t>
  </si>
  <si>
    <t>TC_33</t>
  </si>
  <si>
    <t xml:space="preserve">create an advance using an employee &amp; view </t>
  </si>
  <si>
    <t>TC_34</t>
  </si>
  <si>
    <t>Payment the advance &amp; view paid details</t>
  </si>
  <si>
    <t>TC_35</t>
  </si>
  <si>
    <t>Approve expence/advance from approval</t>
  </si>
  <si>
    <t>TC_36</t>
  </si>
  <si>
    <t>deposite field collection</t>
  </si>
  <si>
    <t>office id not found</t>
  </si>
  <si>
    <t>TC_37</t>
  </si>
  <si>
    <t xml:space="preserve">create an advance using an employee &amp; office &amp; view </t>
  </si>
  <si>
    <t>TC_38</t>
  </si>
  <si>
    <t>create multiple cost center</t>
  </si>
  <si>
    <t>TC_39</t>
  </si>
  <si>
    <t>edit cost center</t>
  </si>
  <si>
    <t>need to remove previous name first then type new name for edit</t>
  </si>
  <si>
    <t xml:space="preserve">Purchase Cost Estimation </t>
  </si>
  <si>
    <t>TC_40</t>
  </si>
  <si>
    <t>create Purchase Cost Estimation  with 50 plus items</t>
  </si>
  <si>
    <t>TC_41</t>
  </si>
  <si>
    <t>Edit Purchase Cost Estimation - add item change qty</t>
  </si>
  <si>
    <t>Working</t>
  </si>
  <si>
    <t>TC_42</t>
  </si>
  <si>
    <t>cleare  existing text then write new text when edit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</si>
  <si>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</si>
  <si>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</si>
  <si>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</si>
  <si>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</si>
  <si>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</si>
  <si>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</si>
  <si>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</si>
  <si>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</si>
  <si>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</si>
  <si>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</si>
  <si>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</si>
  <si>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</si>
  <si>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</si>
  <si>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</si>
  <si>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</si>
  <si>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</si>
  <si>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</si>
  <si>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</si>
  <si>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</si>
  <si>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</si>
  <si>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</si>
  <si>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</si>
  <si>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</si>
  <si>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</si>
  <si>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</si>
  <si>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</si>
  <si>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</si>
  <si>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Branch Name</t>
  </si>
  <si>
    <t>IsActive</t>
  </si>
  <si>
    <t>Work</t>
  </si>
  <si>
    <t>IsVAT</t>
  </si>
  <si>
    <t>isSD</t>
  </si>
  <si>
    <t>isAIT</t>
  </si>
  <si>
    <t>isOffer</t>
  </si>
  <si>
    <t>isBillCreate</t>
  </si>
  <si>
    <t>isMixWearhouse</t>
  </si>
  <si>
    <t>isPriceFixable</t>
  </si>
  <si>
    <t>isDirectProduction</t>
  </si>
  <si>
    <t>isSalesOrderBooked</t>
  </si>
  <si>
    <t>isLcDetails</t>
  </si>
  <si>
    <t>isRent</t>
  </si>
  <si>
    <t>IsBarcode</t>
  </si>
  <si>
    <t>isSalesTerritory</t>
  </si>
  <si>
    <t>IsSalesPDGHeader</t>
  </si>
  <si>
    <t>isJobOrder</t>
  </si>
  <si>
    <t>isBatch</t>
  </si>
  <si>
    <t>isSerial</t>
  </si>
  <si>
    <t>isPrimeVAT</t>
  </si>
  <si>
    <t>isServiceOrder</t>
  </si>
  <si>
    <t>isReturnDetailsPDF</t>
  </si>
  <si>
    <t>isBatchCodeAutoGenerate</t>
  </si>
  <si>
    <t>isMonthlyPolicy</t>
  </si>
  <si>
    <t>isPosEnable</t>
  </si>
  <si>
    <t>isInvoiceShowPreviousDue</t>
  </si>
  <si>
    <t>isExpenceAutoApprove</t>
  </si>
  <si>
    <t>isPunishmentBasedOnGross</t>
  </si>
  <si>
    <t>isSMS</t>
  </si>
  <si>
    <t>IsPos&amp;MGMBoth</t>
  </si>
  <si>
    <t>isCostCenter</t>
  </si>
  <si>
    <t>IsCustomerApprovalNeeded</t>
  </si>
  <si>
    <t>isPDFHeaderWithImage</t>
  </si>
  <si>
    <t>isDeliverySchedule</t>
  </si>
  <si>
    <t>isExtraChargeFieldInSales</t>
  </si>
  <si>
    <t>Endpoint</t>
  </si>
  <si>
    <t>Issue</t>
  </si>
  <si>
    <t>Issued by</t>
  </si>
  <si>
    <t>Request By</t>
  </si>
  <si>
    <t xml:space="preserve">Assigned to </t>
  </si>
  <si>
    <t>Resolved by</t>
  </si>
  <si>
    <t>Resolved date</t>
  </si>
  <si>
    <t>Customer</t>
  </si>
  <si>
    <t xml:space="preserve">Delivery </t>
  </si>
  <si>
    <t>when check price including VAT,but didn't give any VAT or AIT , Couldn't abel to create direct delivery</t>
  </si>
  <si>
    <t>https://prnt.sc/-7ePmdV1tYqV</t>
  </si>
  <si>
    <t>Etu</t>
  </si>
  <si>
    <t>Md. Polash Miya</t>
  </si>
  <si>
    <t>Production Entry List</t>
  </si>
  <si>
    <t>After production entry , the accounting should be happen in INventory &amp; work in process</t>
  </si>
  <si>
    <t>https://prnt.sc/Byl37sbEuRkr</t>
  </si>
  <si>
    <t>Md. Saidur Rahman Akash</t>
  </si>
  <si>
    <t>customer anonymous,in direct delivery payll all checkbox hold many digits after floting amount thas why not saving</t>
  </si>
  <si>
    <t>inclusive order base sales return has wrong item total</t>
  </si>
  <si>
    <t>https://prnt.sc/XKA0OnK3Nh6W</t>
  </si>
  <si>
    <t>VAT &amp; AIT  details add  in sales return details</t>
  </si>
  <si>
    <t>Discard</t>
  </si>
  <si>
    <t>Partial Return</t>
  </si>
  <si>
    <t>return SD witj line discount vat &amp; AIT</t>
  </si>
  <si>
    <t>https://prnt.sc/GNZWqech65oD</t>
  </si>
  <si>
    <t xml:space="preserve">other charge proportion in partial return </t>
  </si>
  <si>
    <t>After full delivery from the created SO , item sales total mismatch with acctuall(if edit the SO)</t>
  </si>
  <si>
    <t>https://prnt.sc/2trSmZn9iRj-</t>
  </si>
  <si>
    <t>Edit Sales Order</t>
  </si>
  <si>
    <t>SQ based SO Edit not saving</t>
  </si>
  <si>
    <t>https://prnt.sc/1OOLPDcJoF-n</t>
  </si>
  <si>
    <t>SO based details has wrong sales total</t>
  </si>
  <si>
    <t>Sales quotation wise sales delivery sales amount mismatch</t>
  </si>
  <si>
    <t xml:space="preserve">Account </t>
  </si>
  <si>
    <t>Create Expense</t>
  </si>
  <si>
    <t>normal user couldn't create project wise expence</t>
  </si>
  <si>
    <t>https://prnt.sc/keaBtdT7lza7</t>
  </si>
  <si>
    <t>user cannot create expences with project only master user can do it</t>
  </si>
  <si>
    <t xml:space="preserve">Production </t>
  </si>
  <si>
    <t>Create Direct Production Entry</t>
  </si>
  <si>
    <t>Inventory was updating after production entry 
as per BOM</t>
  </si>
  <si>
    <t>Atoshi</t>
  </si>
  <si>
    <t xml:space="preserve">After approval users name changed by master user name </t>
  </si>
  <si>
    <t>https://prnt.sc/mboQ2NX25VkT</t>
  </si>
  <si>
    <t xml:space="preserve">Transfer Out </t>
  </si>
  <si>
    <t>rejected item request should not go for transter out landing</t>
  </si>
  <si>
    <t>https://prnt.sc/gUnXkRMIn_6Q</t>
  </si>
  <si>
    <t>after sales quotation create with line discount in percentage ,SQ based Sd not happening</t>
  </si>
  <si>
    <t>Approved SO landing page has no info about order by,with recent created SQ based SO</t>
  </si>
  <si>
    <t>https://prnt.sc/Mi8Y8q1r4bSL</t>
  </si>
  <si>
    <t>Delivery list landing page has no info about  Sales By,with recent created SQ based SO</t>
  </si>
  <si>
    <t>https://prnt.sc/eg97hXwwfEKJ</t>
  </si>
  <si>
    <t>partial delivery VAT AIT proportion wrong</t>
  </si>
  <si>
    <t>https://prnt.sc/kLhFGErALfqW</t>
  </si>
  <si>
    <t>discount VAT AIT proportion wrong</t>
  </si>
  <si>
    <t>https://prnt.sc/nuyhsbuYynW7</t>
  </si>
  <si>
    <t>Unit cost calculation in inventory view</t>
  </si>
  <si>
    <t>Fund Transfer In/ Received</t>
  </si>
  <si>
    <t>After transfering from one bank to another,
 the accounting of the sending bank is not 
happening</t>
  </si>
  <si>
    <t>Return Without Ref</t>
  </si>
  <si>
    <t>In case of purchase payment if we reject it, it is
 not coming back to the bill collection</t>
  </si>
  <si>
    <t>After rejecting the purchase payment, advance
 amount is not going back in bill collection</t>
  </si>
  <si>
    <t>Create Page</t>
  </si>
  <si>
    <t>BOM not creating</t>
  </si>
  <si>
    <t>Debasree Bhowmik</t>
  </si>
  <si>
    <t>when deposite by bank, cash at bank not showing (after fund transfer)</t>
  </si>
  <si>
    <t>https://prnt.sc/L9HUv8TVa-69</t>
  </si>
  <si>
    <t>offer setup</t>
  </si>
  <si>
    <t>offer created only for akij group customer , but when sale customer will not get the offer items</t>
  </si>
  <si>
    <t>https://prnt.sc/uAijz0PVVuxT</t>
  </si>
  <si>
    <t>if territorry on in your branch then you will not abel to find this offer-working on it</t>
  </si>
  <si>
    <t xml:space="preserve">when give production entry with other item output ,in inventory no transuction type is happening, it quite confusing </t>
  </si>
  <si>
    <t>partial delivery not happening when free item quantity 2 has negative value</t>
  </si>
  <si>
    <t>item already return but in remaining field it shows -1</t>
  </si>
  <si>
    <t>https://prnt.sc/Z0irV5hJWWvb</t>
  </si>
  <si>
    <t>Receive Check setup</t>
  </si>
  <si>
    <t xml:space="preserve">received check report should be shown deposite when collection against the check no. in sales collection </t>
  </si>
  <si>
    <t>Collect By Challan</t>
  </si>
  <si>
    <t>Can receve amount from another bank check no.</t>
  </si>
  <si>
    <t>Others</t>
  </si>
  <si>
    <t>view by Transaction update report shown wrong</t>
  </si>
  <si>
    <t>https://prnt.sc/BYpZmz15L0cq</t>
  </si>
  <si>
    <t xml:space="preserve">Sales </t>
  </si>
  <si>
    <t>Create Rental Order</t>
  </si>
  <si>
    <t>wrong accounting journal</t>
  </si>
  <si>
    <t>https://prnt.sc/z0k3pi-GN0kV</t>
  </si>
  <si>
    <t>receive payment report has no data when view by cash in hand &amp; cash in bank</t>
  </si>
  <si>
    <t>https://prnt.sc/xfKprf8ad5V3</t>
  </si>
  <si>
    <t>while offer setup create item quantity not showing &amp; after saving the quantity show wrong</t>
  </si>
  <si>
    <t>https://prnt.sc/H5cFH3L2mms4</t>
  </si>
  <si>
    <t>new items cannot add multiple in row</t>
  </si>
  <si>
    <t>Collected Invoice</t>
  </si>
  <si>
    <t>paid Bill has no data in invoice no. &amp; money receipt no.</t>
  </si>
  <si>
    <t>rental order delivery not creating</t>
  </si>
  <si>
    <t>https://prnt.sc/Sx1e9LzItCYM</t>
  </si>
  <si>
    <t>Paid Bill</t>
  </si>
  <si>
    <t xml:space="preserve">show wrong payment amount while receive in bank </t>
  </si>
  <si>
    <t>https://prnt.sc/MSd7o5LcG-sF</t>
  </si>
  <si>
    <t>production kore inventory barale,sales er somoy quantity bare na</t>
  </si>
  <si>
    <t>https://prnt.sc/VcdJNzlKGOCt</t>
  </si>
  <si>
    <t>opening qty is not right &amp; pdf formate not exactly same</t>
  </si>
  <si>
    <t>https://prnt.sc/XJw-bHrd4GmP</t>
  </si>
  <si>
    <t>Md. Abuhanifa Ronny</t>
  </si>
  <si>
    <t>overhead cost showing 0 in view</t>
  </si>
  <si>
    <t>https://prnt.sc/yLwDFyF4clnD</t>
  </si>
  <si>
    <t>other output item are not going to inventory</t>
  </si>
  <si>
    <t>https://prnt.sc/CYLuzysccXd1</t>
  </si>
  <si>
    <t>Direct production entry Accounting journal not showing</t>
  </si>
  <si>
    <t>https://prnt.sc/qNDLIoqL2ePy</t>
  </si>
  <si>
    <t>production entry with other output item unit cost showing wrong when its with overhead cost</t>
  </si>
  <si>
    <t>https://prnt.sc/Wvndsn1ivKif</t>
  </si>
  <si>
    <t>opening qty wrong after production entry on back date</t>
  </si>
  <si>
    <t>https://prnt.sc/a0V_J7eadwFb</t>
  </si>
  <si>
    <t>sales target</t>
  </si>
  <si>
    <t>dupllicate sales target create with blank t. name</t>
  </si>
  <si>
    <t>https://prnt.sc/QIUYEDOTaww8</t>
  </si>
  <si>
    <t>Farjana Ema Nishy</t>
  </si>
  <si>
    <t>sales target report by terirorry has no info in actual amount &amp; achivement column</t>
  </si>
  <si>
    <t>https://prnt.sc/KU_Qhw102_nJ</t>
  </si>
  <si>
    <t>while sales order edit discount not updating</t>
  </si>
  <si>
    <t>https://prnt.sc/Mly7XxP9b7OE</t>
  </si>
  <si>
    <t>purchase return view shown an extra item</t>
  </si>
  <si>
    <t>https://prnt.sc/cLc3KQNnta1c</t>
  </si>
  <si>
    <t>purchase receive create with VAt % &amp; amount both but shown 1 item total only &amp; partial return view is 00</t>
  </si>
  <si>
    <t>https://prnt.sc/PkqO6_QHb-vc</t>
  </si>
  <si>
    <t>direct purchase receive ,when purchase with VAT amount &amp; % both ,it shows only % VAT</t>
  </si>
  <si>
    <t>https://prnt.sc/BejnlPr6ZqCi</t>
  </si>
  <si>
    <t>sales quotation territory wise customer filter</t>
  </si>
  <si>
    <t>new feature</t>
  </si>
  <si>
    <t>Tab</t>
  </si>
  <si>
    <t>Inventory Request</t>
  </si>
  <si>
    <t>Ziaul</t>
  </si>
  <si>
    <t>In-progress</t>
  </si>
  <si>
    <t>Purchase Order List</t>
  </si>
  <si>
    <t>Local</t>
  </si>
  <si>
    <t>Md. Nazmus Shakib</t>
  </si>
  <si>
    <t>TBD</t>
  </si>
  <si>
    <t>Foreign</t>
  </si>
  <si>
    <t>Testing</t>
  </si>
  <si>
    <t>Purchase Receive</t>
  </si>
  <si>
    <t>Approved PO</t>
  </si>
  <si>
    <t xml:space="preserve">Received PO </t>
  </si>
  <si>
    <t>Received Details</t>
  </si>
  <si>
    <t>Raisa Zarin</t>
  </si>
  <si>
    <t>Direct Purchase</t>
  </si>
  <si>
    <t>Deferred</t>
  </si>
  <si>
    <t>Purchase Payment</t>
  </si>
  <si>
    <t>Create Bill</t>
  </si>
  <si>
    <t>Pending Bill</t>
  </si>
  <si>
    <t>Muhammad Al Ameen</t>
  </si>
  <si>
    <t>Rakibul Hassan Pranto</t>
  </si>
  <si>
    <t>Purchase Return</t>
  </si>
  <si>
    <t xml:space="preserve">Fatema </t>
  </si>
  <si>
    <t>Sanoth Debnath</t>
  </si>
  <si>
    <t>Purchase Report</t>
  </si>
  <si>
    <t>Local Purchase</t>
  </si>
  <si>
    <t>Atoshi Akhund</t>
  </si>
  <si>
    <t>Foreign Purchase</t>
  </si>
  <si>
    <t>Fahim Shahriar</t>
  </si>
  <si>
    <t>Quotation List</t>
  </si>
  <si>
    <t>Create Quotation</t>
  </si>
  <si>
    <t>Edit Quotation</t>
  </si>
  <si>
    <t>Download PDF</t>
  </si>
  <si>
    <t>Create Version</t>
  </si>
  <si>
    <t>Download Excel</t>
  </si>
  <si>
    <t>Sales Order</t>
  </si>
  <si>
    <t>Sales Order List</t>
  </si>
  <si>
    <t>Create Sales Order</t>
  </si>
  <si>
    <t>Sales Order list</t>
  </si>
  <si>
    <t>Job Order List</t>
  </si>
  <si>
    <t>Create Job Order</t>
  </si>
  <si>
    <t>Edit Job Order</t>
  </si>
  <si>
    <t>Complete Job Order</t>
  </si>
  <si>
    <t>Sales Delivery</t>
  </si>
  <si>
    <t>Approved SO</t>
  </si>
  <si>
    <t>Delivery List</t>
  </si>
  <si>
    <t>Download Sales Invoice</t>
  </si>
  <si>
    <t xml:space="preserve">Download Sales Challan </t>
  </si>
  <si>
    <t>Download Sales Mushak</t>
  </si>
  <si>
    <t>Direct Delivery</t>
  </si>
  <si>
    <t>Sales Return</t>
  </si>
  <si>
    <t>Return List</t>
  </si>
  <si>
    <t>Download Return Note/Invoice</t>
  </si>
  <si>
    <t>Download Challan</t>
  </si>
  <si>
    <t>Sales List</t>
  </si>
  <si>
    <t>Collect By Bill</t>
  </si>
  <si>
    <t>Collected Bill</t>
  </si>
  <si>
    <t>Sales Analysis</t>
  </si>
  <si>
    <t>Sales Report</t>
  </si>
  <si>
    <t>Collection Report</t>
  </si>
  <si>
    <t>Chart Of A/C</t>
  </si>
  <si>
    <t>Expense / Advance</t>
  </si>
  <si>
    <t>Create Advance</t>
  </si>
  <si>
    <t>Projects</t>
  </si>
  <si>
    <t>Create Project</t>
  </si>
  <si>
    <t>Other Report</t>
  </si>
  <si>
    <t>Vat Register Report</t>
  </si>
  <si>
    <t>Daily Summary Report</t>
  </si>
  <si>
    <t>Transfer In Transit</t>
  </si>
  <si>
    <t>Transfer In/Received List</t>
  </si>
  <si>
    <t>Item Conversion</t>
  </si>
  <si>
    <t>Item Requisition</t>
  </si>
  <si>
    <t>Requisition Create Page</t>
  </si>
  <si>
    <t>Approved Requisition LIst</t>
  </si>
  <si>
    <t>Issued Item</t>
  </si>
  <si>
    <t>Stock Adjustment</t>
  </si>
  <si>
    <t xml:space="preserve">Stock Adjustment </t>
  </si>
  <si>
    <t xml:space="preserve">Increment </t>
  </si>
  <si>
    <t>Decrement</t>
  </si>
  <si>
    <t>Stock Report</t>
  </si>
  <si>
    <t>Warehouse Wise Report</t>
  </si>
  <si>
    <t>Employee List</t>
  </si>
  <si>
    <t>Asset</t>
  </si>
  <si>
    <t>Registration</t>
  </si>
  <si>
    <t>Pending Registration</t>
  </si>
  <si>
    <t>Register</t>
  </si>
  <si>
    <t>Asset List</t>
  </si>
  <si>
    <t xml:space="preserve">Asset </t>
  </si>
  <si>
    <t>Assign</t>
  </si>
  <si>
    <t>Asset Assign</t>
  </si>
  <si>
    <t>Maintenance</t>
  </si>
  <si>
    <t xml:space="preserve">Asset Maintenance </t>
  </si>
  <si>
    <t>Depreciation</t>
  </si>
  <si>
    <t>Asset Depreciation</t>
  </si>
  <si>
    <t>Run Depreciation</t>
  </si>
  <si>
    <t>Asset Disposal</t>
  </si>
  <si>
    <t>Create Disposal</t>
  </si>
  <si>
    <t>Destroy</t>
  </si>
  <si>
    <t>Asset Report</t>
  </si>
  <si>
    <t>Bill Of Material</t>
  </si>
  <si>
    <t>Bill Of Material List</t>
  </si>
  <si>
    <t>Approve Production Order</t>
  </si>
  <si>
    <t>Production Report</t>
  </si>
  <si>
    <t>Pending Approval</t>
  </si>
  <si>
    <t>Sales Order Approval</t>
  </si>
  <si>
    <t>Sales Quotation Approval</t>
  </si>
  <si>
    <t>Production Order Approval</t>
  </si>
  <si>
    <t>Stock Adjustment Approval</t>
  </si>
  <si>
    <t>Inventory Item Conversion Approval</t>
  </si>
  <si>
    <t>Sales Return Approval</t>
  </si>
  <si>
    <t>Bill Register Approval</t>
  </si>
  <si>
    <t>Request Approval</t>
  </si>
  <si>
    <t>Sales Bill Approval</t>
  </si>
  <si>
    <t>Item Setup</t>
  </si>
  <si>
    <t>Add Item</t>
  </si>
  <si>
    <t>Bulk Item</t>
  </si>
  <si>
    <t>Partner</t>
  </si>
  <si>
    <t>Add Partner</t>
  </si>
  <si>
    <t>Item</t>
  </si>
  <si>
    <t>Discount</t>
  </si>
  <si>
    <t>Standard Price Setup</t>
  </si>
  <si>
    <t>Price Setup</t>
  </si>
  <si>
    <t>Customer Price Setup</t>
  </si>
  <si>
    <t>Customer Price</t>
  </si>
  <si>
    <t>Company Profile</t>
  </si>
  <si>
    <t>Update Profile</t>
  </si>
  <si>
    <t>Change Password</t>
  </si>
  <si>
    <t>Wallet Setup</t>
  </si>
  <si>
    <t>Wallet</t>
  </si>
  <si>
    <t>Barcode</t>
  </si>
  <si>
    <t>Barcode Generator</t>
  </si>
  <si>
    <t>Generate Barcode</t>
  </si>
  <si>
    <t>Print Code!</t>
  </si>
  <si>
    <t>Sales Setup</t>
  </si>
  <si>
    <t>Ticket</t>
  </si>
  <si>
    <t>Create Ticket</t>
  </si>
  <si>
    <t>Service Agreement</t>
  </si>
  <si>
    <t>Release Note</t>
  </si>
  <si>
    <t>Release Notes</t>
  </si>
  <si>
    <t>VAT</t>
  </si>
  <si>
    <t>VDS Adjustment</t>
  </si>
  <si>
    <t>Create VDS Adjustment</t>
  </si>
  <si>
    <t>Other Adjustment</t>
  </si>
  <si>
    <t>Create Other Adjustment</t>
  </si>
  <si>
    <t>Price Declaration</t>
  </si>
  <si>
    <t>Create Price Declaration</t>
  </si>
  <si>
    <t>Edit Price Declaration</t>
  </si>
  <si>
    <t>Edit Employee</t>
  </si>
  <si>
    <t>Edit Production Order</t>
  </si>
  <si>
    <t>Holiday</t>
  </si>
  <si>
    <t>Off day</t>
  </si>
  <si>
    <t>Calander</t>
  </si>
  <si>
    <t>Roster</t>
  </si>
  <si>
    <t>Salary</t>
  </si>
  <si>
    <t>Leave</t>
  </si>
  <si>
    <t>Over Time</t>
  </si>
  <si>
    <t>Movement Approval</t>
  </si>
  <si>
    <t>Attandance Approval</t>
  </si>
  <si>
    <t>Nice to have</t>
  </si>
  <si>
    <t>TC_ID</t>
  </si>
  <si>
    <t>Description/Test Cases</t>
  </si>
  <si>
    <t>Pre-Condition</t>
  </si>
  <si>
    <t>Steps</t>
  </si>
  <si>
    <t>Reference</t>
  </si>
  <si>
    <t>screenshot</t>
  </si>
  <si>
    <t>Expected result</t>
  </si>
  <si>
    <t>Actual result</t>
  </si>
  <si>
    <t>Issue From</t>
  </si>
  <si>
    <t>Type</t>
  </si>
  <si>
    <t>Error Message</t>
  </si>
  <si>
    <t>Front end</t>
  </si>
  <si>
    <t>Quantity Rate round figure when less the quantity from box.</t>
  </si>
  <si>
    <t>Functional</t>
  </si>
  <si>
    <t>30/1/2023</t>
  </si>
  <si>
    <t>Backend</t>
  </si>
  <si>
    <t>After expence payment ,the list still show . need to refreash then the payment will show.</t>
  </si>
  <si>
    <t>Quantity field take negative value</t>
  </si>
  <si>
    <t>Identifier Value digits problem , 1 didn't take twice</t>
  </si>
  <si>
    <t>when create journal, add account head then change, after change account head save button disabel.</t>
  </si>
  <si>
    <t xml:space="preserve">In direct delivery,after adding 2 item,the 2nd item contain the1st item packet number  </t>
  </si>
  <si>
    <t>Approval UI design</t>
  </si>
  <si>
    <t>Non-Functional</t>
  </si>
  <si>
    <t>After reject sales bill from approval,the payment collection dollar icon still active but not working</t>
  </si>
  <si>
    <t>Rashedul Islam Hridoy</t>
  </si>
  <si>
    <t>Randomly go to blank page in Due Invoice</t>
  </si>
  <si>
    <t>ladger report details view not user friendly</t>
  </si>
  <si>
    <t>if enter 4-5 digit in box amount, the pcs amount will disapper</t>
  </si>
  <si>
    <t>31/1/2023</t>
  </si>
  <si>
    <t>foreign purchase payment, if exchange rate decrease ,the loss/gain amount show on pending list</t>
  </si>
  <si>
    <t xml:space="preserve">purchase approval not approved </t>
  </si>
  <si>
    <t>Return quantity box remains  0 . cannot delete the 0. by keyboard</t>
  </si>
  <si>
    <t>After approve it's give error but disapprar from the list.</t>
  </si>
  <si>
    <t xml:space="preserve"> Purchase report is more informative if return information can add.</t>
  </si>
  <si>
    <t>in create page, contact info field, can input charecter</t>
  </si>
  <si>
    <t>Add item &gt; Alt. UOM&gt; Alt Unit default value 0 cannot delete without select</t>
  </si>
  <si>
    <t>need to add select all ordered checkbox</t>
  </si>
  <si>
    <t>Can't modify or update team member</t>
  </si>
  <si>
    <t>Error Message:
Team Name - 
Already Exist</t>
  </si>
  <si>
    <t>Can't update inventory item price</t>
  </si>
  <si>
    <t xml:space="preserve">Show current price </t>
  </si>
  <si>
    <t>Can't update End Date &amp; Expected Value</t>
  </si>
  <si>
    <t>After click on update
 button its taking much 
time to showing error
 message, if clicking 
in a row then server 
getting down.</t>
  </si>
  <si>
    <t>Something Went
 Wrong</t>
  </si>
  <si>
    <t>Updating project team member after deleting, it gives 
success message but does not delete</t>
  </si>
  <si>
    <t xml:space="preserve">From Customer Price Setup, entry can not be deleted. For more 
than one entry, minimum one entry remains and other can be 
deleted. </t>
  </si>
  <si>
    <t>From Item Conversion Approval after going to Conversion View,
 clicking "Aproval" option does not work</t>
  </si>
  <si>
    <t>After trying to approve 
from View Conversion then 
it's rturn to the list table of 
old apporved Item Conversion</t>
  </si>
  <si>
    <t>Service and Warranty</t>
  </si>
  <si>
    <t>Can't create Service Order</t>
  </si>
  <si>
    <t>Cannot read properties of undefined (reading 'ciphertext')</t>
  </si>
  <si>
    <t>Not any option for disable, delete or modify Offer</t>
  </si>
  <si>
    <t>Invntory</t>
  </si>
  <si>
    <t>Empty field issue in stock adjustment</t>
  </si>
  <si>
    <t>When trying to edit Stock Adjustment and click on another module then screen going to white</t>
  </si>
  <si>
    <t>Transaction serial of Sub Ledger report is not proper</t>
  </si>
  <si>
    <t>Sales report</t>
  </si>
  <si>
    <t>At the top right of the sales return page "Total Sale" will 
show the total amount of the sales invoice, Total return Qty
&amp; return amount will show at the bottom of the page.</t>
  </si>
  <si>
    <t>Currently user can do request for Expense or 
Advanced without Amt. Value</t>
  </si>
  <si>
    <t>In case of order based receiving user can input Qty more 
then receiving Qty during the batch creation from Purchase 
Receive,</t>
  </si>
  <si>
    <t>In case of order based receiving user can input Qty more 
then receiving Qty during the batch creation of Item sales 
from Sales Delivery,</t>
  </si>
  <si>
    <t>Discount &amp; Pending Amount value didn't update while modify 
item QTY from item table in Receiving Order [in case of 
Direct Receive]</t>
  </si>
  <si>
    <t>Can't save Receiving &amp; Purchase Order If Discount,Other 
Delivery,Pay Amt or Advanced Amt have decimal values.</t>
  </si>
  <si>
    <t>Exchange currency amt showing "0" in purchase order 
approval screen in case of foreign purchase.</t>
  </si>
  <si>
    <t>Cant reject bill approval request</t>
  </si>
  <si>
    <t>Object reference 
not set to an 
instance of an 
object.</t>
  </si>
  <si>
    <t>Cant add item using Enter key</t>
  </si>
  <si>
    <t>Requierd PDF view for purchase return list</t>
  </si>
  <si>
    <t>Can't Download Sales Quotation in Exel</t>
  </si>
  <si>
    <t>Currently user can set same unit for Primary UOM &amp; Altr 
UOM.</t>
  </si>
  <si>
    <t>Pay Amt didn't update while uncheck "Pay All?"</t>
  </si>
  <si>
    <t>Challan No. &amp; Remarks out from screen</t>
  </si>
  <si>
    <t>Sales Quotation's vat not showing in view page &amp; vat value
 couldn't update while item qty updated from sales order</t>
  </si>
  <si>
    <t>Information of new invoices didn't showing while editing 
Pending Bill from Supplier Payment.</t>
  </si>
  <si>
    <t>User can't modify advance amt value while modifying 
Purchase Order</t>
  </si>
  <si>
    <t>Unable to save shipping address after editing while creating 
sales order/direct delivery/create quotation</t>
  </si>
  <si>
    <t>Inserted item removed if changing sales type while creating
 sales order</t>
  </si>
  <si>
    <t>Haven't Batch selection option for Purchase Return</t>
  </si>
  <si>
    <t>Haven't Batch selection option for Sales Return.</t>
  </si>
  <si>
    <t>An employee with no permission can perform transfer in/out 
from certain warehouse</t>
  </si>
  <si>
    <t>Cant save Ship To information while creating Direct Delivery 
Challan</t>
  </si>
  <si>
    <t>Havent option to modify "Ship to" informaion while create
Sales Quotation</t>
  </si>
  <si>
    <t>Test Plan-March 2023</t>
  </si>
  <si>
    <t>1) Test Plan ID</t>
  </si>
  <si>
    <t>MANAGERIUM_ERP_TP_0001</t>
  </si>
  <si>
    <t>2) Objective</t>
  </si>
  <si>
    <r>
      <rPr>
        <rFont val="&quot;Times New Roman&quot;"/>
        <color theme="1"/>
        <sz val="14.0"/>
      </rPr>
      <t xml:space="preserve">We are maintaining this test plan for </t>
    </r>
    <r>
      <rPr>
        <rFont val="&quot;Times New Roman&quot;"/>
        <b/>
        <color theme="1"/>
        <sz val="14.0"/>
      </rPr>
      <t>Managerium ERP</t>
    </r>
    <r>
      <rPr>
        <rFont val="&quot;Times New Roman&quot;"/>
        <color theme="1"/>
        <sz val="14.0"/>
      </rPr>
      <t xml:space="preserve"> "https://mgm.ibos.io/". This erp integrates diverse aspects of a business within a single platform for any size of business. This site comprises User Interface &amp; Admin Interface. User Interface could be accessed by the people throughout these countries mentioned &amp; Admine Interface would be accessed by Boots authorized users.</t>
    </r>
  </si>
  <si>
    <t>3) SQA Engineer Name</t>
  </si>
  <si>
    <t xml:space="preserve"> Etu Mahmuda Era</t>
  </si>
  <si>
    <t>4) Project Name</t>
  </si>
  <si>
    <t>Managerium ERP Project</t>
  </si>
  <si>
    <t>5) Module Name</t>
  </si>
  <si>
    <t xml:space="preserve">Cofiguration,HR,Purchase, Sales, Inventory, Account </t>
  </si>
  <si>
    <t>6) Feature Name</t>
  </si>
  <si>
    <r>
      <rPr>
        <rFont val="&quot;Times New Roman&quot;"/>
        <b/>
        <color theme="1"/>
        <sz val="14.0"/>
      </rPr>
      <t xml:space="preserve">HR- </t>
    </r>
    <r>
      <rPr>
        <rFont val="&quot;Times New Roman&quot;"/>
        <b val="0"/>
        <color theme="1"/>
        <sz val="14.0"/>
      </rPr>
      <t>Config/policis, Addition, Deduction,Payroll</t>
    </r>
    <r>
      <rPr>
        <rFont val="&quot;Times New Roman&quot;"/>
        <b/>
        <color theme="1"/>
        <sz val="14.0"/>
      </rPr>
      <t xml:space="preserve">;                                                                                                                                                                                                                                                                Congfiguration- </t>
    </r>
    <r>
      <rPr>
        <rFont val="&quot;Times New Roman&quot;"/>
        <b val="0"/>
        <color theme="1"/>
        <sz val="14.0"/>
      </rPr>
      <t xml:space="preserve">Item profile, partner profile, Employee </t>
    </r>
    <r>
      <rPr>
        <rFont val="&quot;Times New Roman&quot;"/>
        <b/>
        <color theme="1"/>
        <sz val="14.0"/>
      </rPr>
      <t xml:space="preserve">;                                                                                                                                         Purchase - </t>
    </r>
    <r>
      <rPr>
        <rFont val="&quot;Times New Roman&quot;"/>
        <b val="0"/>
        <color theme="1"/>
        <sz val="14.0"/>
      </rPr>
      <t>Order, Recive, Return</t>
    </r>
    <r>
      <rPr>
        <rFont val="&quot;Times New Roman&quot;"/>
        <b/>
        <color theme="1"/>
        <sz val="14.0"/>
      </rPr>
      <t xml:space="preserve">;                                                                                                                                             Sales - </t>
    </r>
    <r>
      <rPr>
        <rFont val="&quot;Times New Roman&quot;"/>
        <b val="0"/>
        <color theme="1"/>
        <sz val="14.0"/>
      </rPr>
      <t xml:space="preserve">Quotation, Order, Delivery, Return, Bill Collection;                                                                                                                                              </t>
    </r>
    <r>
      <rPr>
        <rFont val="&quot;Times New Roman&quot;"/>
        <b/>
        <color theme="1"/>
        <sz val="14.0"/>
      </rPr>
      <t>Inventory</t>
    </r>
    <r>
      <rPr>
        <rFont val="&quot;Times New Roman&quot;"/>
        <b val="0"/>
        <color theme="1"/>
        <sz val="14.0"/>
      </rPr>
      <t xml:space="preserve"> - Invntory report;                                                                                                                                                         </t>
    </r>
    <r>
      <rPr>
        <rFont val="&quot;Times New Roman&quot;"/>
        <b/>
        <color theme="1"/>
        <sz val="14.0"/>
      </rPr>
      <t>Account</t>
    </r>
    <r>
      <rPr>
        <rFont val="&quot;Times New Roman&quot;"/>
        <b val="0"/>
        <color theme="1"/>
        <sz val="14.0"/>
      </rPr>
      <t xml:space="preserve"> - Accounting Journal, Financial Rports, Check Setup</t>
    </r>
  </si>
  <si>
    <t>7) Testing Methodology</t>
  </si>
  <si>
    <r>
      <rPr>
        <rFont val="&quot;Times New Roman&quot;"/>
        <color theme="1"/>
        <sz val="14.0"/>
      </rPr>
      <t>The metho</t>
    </r>
    <r>
      <rPr>
        <rFont val="&quot;Times New Roman&quot;"/>
        <color theme="1"/>
        <sz val="14.0"/>
      </rPr>
      <t xml:space="preserve">dology selected for this project could be: </t>
    </r>
    <r>
      <rPr>
        <rFont val="&quot;Times New Roman&quot;"/>
        <b/>
        <color theme="1"/>
        <sz val="14.0"/>
      </rPr>
      <t>Agile</t>
    </r>
  </si>
  <si>
    <t>8) Developers Name</t>
  </si>
  <si>
    <t>1. Polash (Fornt)
2. Debasree (Fornt)
3. Hridoy (Front)
4. Alamin (Front)
5. Shakib (App)
6. Sanoth (Back)
7. Akash (Back)
8. Ziaul (Back)</t>
  </si>
  <si>
    <t>9) Business Analysis Name</t>
  </si>
  <si>
    <t>Ronny, Raisa Zarin</t>
  </si>
  <si>
    <t>10) Approach</t>
  </si>
  <si>
    <t>Test Cases, Mind Map, Functional Testing, API Testing, Load Testing, Automation Testing</t>
  </si>
  <si>
    <t>11) Exit Criteria</t>
  </si>
  <si>
    <r>
      <rPr>
        <rFont val="&quot;Times New Roman&quot;"/>
        <color theme="1"/>
        <sz val="14.0"/>
      </rPr>
      <t xml:space="preserve">i) </t>
    </r>
    <r>
      <rPr>
        <rFont val="&quot;Times New Roman&quot;"/>
        <color theme="1"/>
        <sz val="14.0"/>
      </rPr>
      <t>When 90% and above test cases are passed
ii) Maximum defects are fixed</t>
    </r>
  </si>
  <si>
    <t>12) Schedule</t>
  </si>
  <si>
    <r>
      <rPr>
        <rFont val="&quot;Times New Roman&quot;"/>
        <color theme="1"/>
        <sz val="14.0"/>
      </rPr>
      <t>1)</t>
    </r>
    <r>
      <rPr>
        <rFont val="&quot;Times New Roman&quot;"/>
        <b/>
        <color theme="1"/>
        <sz val="14.0"/>
      </rPr>
      <t xml:space="preserve"> 1st March </t>
    </r>
    <r>
      <rPr>
        <rFont val="&quot;Times New Roman&quot;"/>
        <color theme="1"/>
        <sz val="14.0"/>
      </rPr>
      <t xml:space="preserve">- </t>
    </r>
    <r>
      <rPr>
        <rFont val="&quot;Times New Roman&quot;"/>
        <b/>
        <color theme="1"/>
        <sz val="14.0"/>
      </rPr>
      <t>4th March</t>
    </r>
    <r>
      <rPr>
        <rFont val="&quot;Times New Roman&quot;"/>
        <color theme="1"/>
        <sz val="14.0"/>
      </rPr>
      <t>: Sales Quotation with Exclusive &amp; Inclusive VAT/SD on Local  
2)</t>
    </r>
    <r>
      <rPr>
        <rFont val="&quot;Times New Roman&quot;"/>
        <b/>
        <color theme="1"/>
        <sz val="14.0"/>
      </rPr>
      <t>5th March</t>
    </r>
    <r>
      <rPr>
        <rFont val="&quot;Times New Roman&quot;"/>
        <color theme="1"/>
        <sz val="14.0"/>
      </rPr>
      <t xml:space="preserve"> : HR Full Process Test
3)</t>
    </r>
    <r>
      <rPr>
        <rFont val="&quot;Times New Roman&quot;"/>
        <b/>
        <color theme="1"/>
        <sz val="14.0"/>
      </rPr>
      <t>6th March</t>
    </r>
    <r>
      <rPr>
        <rFont val="&quot;Times New Roman&quot;"/>
        <color theme="1"/>
        <sz val="14.0"/>
      </rPr>
      <t xml:space="preserve"> : Sales Quotation with Exclusive &amp; Inclusive VAT/SD on devmgm
4)</t>
    </r>
    <r>
      <rPr>
        <rFont val="&quot;Times New Roman&quot;"/>
        <b/>
        <color theme="1"/>
        <sz val="14.0"/>
      </rPr>
      <t>7th March</t>
    </r>
    <r>
      <rPr>
        <rFont val="&quot;Times New Roman&quot;"/>
        <color theme="1"/>
        <sz val="14.0"/>
      </rPr>
      <t xml:space="preserve"> : Sales Quotation with Exclusive &amp; Inclusive VAT/SD on live , Cheque setup                                                                 5)</t>
    </r>
    <r>
      <rPr>
        <rFont val="&quot;Times New Roman&quot;"/>
        <b/>
        <color theme="1"/>
        <sz val="14.0"/>
      </rPr>
      <t>8th March</t>
    </r>
    <r>
      <rPr>
        <rFont val="&quot;Times New Roman&quot;"/>
        <color theme="1"/>
        <sz val="14.0"/>
      </rPr>
      <t xml:space="preserve"> : Sales Quotation with Exclusive &amp; Inclusive VAT/SD on live                                                                                            6)</t>
    </r>
    <r>
      <rPr>
        <rFont val="&quot;Times New Roman&quot;"/>
        <b/>
        <color theme="1"/>
        <sz val="14.0"/>
      </rPr>
      <t>9th March</t>
    </r>
    <r>
      <rPr>
        <rFont val="&quot;Times New Roman&quot;"/>
        <color theme="1"/>
        <sz val="14.0"/>
      </rPr>
      <t xml:space="preserve"> : Sales Quotation with Exclusive &amp; Inclusive AIT on local, dev &amp; live                7)</t>
    </r>
    <r>
      <rPr>
        <rFont val="&quot;Times New Roman&quot;"/>
        <b/>
        <color theme="1"/>
        <sz val="14.0"/>
      </rPr>
      <t xml:space="preserve">12th March </t>
    </r>
    <r>
      <rPr>
        <rFont val="&quot;Times New Roman&quot;"/>
        <color theme="1"/>
        <sz val="14.0"/>
      </rPr>
      <t xml:space="preserve">: HR Full process Test                            8) </t>
    </r>
    <r>
      <rPr>
        <rFont val="&quot;Times New Roman&quot;"/>
        <b/>
        <color theme="1"/>
        <sz val="14.0"/>
      </rPr>
      <t>13th March</t>
    </r>
    <r>
      <rPr>
        <rFont val="&quot;Times New Roman&quot;"/>
        <color theme="1"/>
        <sz val="14.0"/>
      </rPr>
      <t xml:space="preserve"> : Payroll generate Test &amp; attande QA meeting.                                                                      9)</t>
    </r>
    <r>
      <rPr>
        <rFont val="&quot;Times New Roman&quot;"/>
        <b/>
        <color theme="1"/>
        <sz val="14.0"/>
      </rPr>
      <t>14 March :</t>
    </r>
    <r>
      <rPr>
        <rFont val="&quot;Times New Roman&quot;"/>
        <color theme="1"/>
        <sz val="14.0"/>
      </rPr>
      <t xml:space="preserve"> Tested payroll generate &amp; Cheque setup test , practice cypress </t>
    </r>
  </si>
  <si>
    <t>13) Training</t>
  </si>
  <si>
    <t>Cypress (Install Cypress and run demo project)</t>
  </si>
  <si>
    <t>14) Risk &amp; Mitigation</t>
  </si>
  <si>
    <t>15) Test Delivarables</t>
  </si>
  <si>
    <t>i) Release Note
ii) Test Plan
iii) Test Summary Report</t>
  </si>
  <si>
    <t>16) Approvals</t>
  </si>
  <si>
    <t>i)Md. Abuhanifa Ronny  (Project Manager)</t>
  </si>
  <si>
    <t>If we can't meet our dedline 
 Why we Can’t meet our deadline please describe your reason</t>
  </si>
  <si>
    <t>#</t>
  </si>
  <si>
    <t>In fund transfer in transit, Recived type is required.</t>
  </si>
  <si>
    <t xml:space="preserve">Debasree </t>
  </si>
  <si>
    <t>In fund transfer in/recived view detailshas same name for Snding ACC and Recived ACC.</t>
  </si>
  <si>
    <t>If bank has no money then it should be give a warning and then approved.</t>
  </si>
  <si>
    <t xml:space="preserve">After reciving fund the details is not shown in th fund transfer IN/Recived list (payment type-Cash) </t>
  </si>
  <si>
    <t>https://prnt.sc/Qv6S5Ifnk9pW</t>
  </si>
  <si>
    <t xml:space="preserve">In Return with reference  page add new customer modal view adjustment not ok </t>
  </si>
  <si>
    <t>https://prnt.sc/tNHVK5d_Bk9D</t>
  </si>
  <si>
    <t>13/12/2022</t>
  </si>
  <si>
    <t>In Sales delivery list Search option did't work properly. when we search delivery list  by number it download an invoice.</t>
  </si>
  <si>
    <t>https://prnt.sc/1tDJv3xlvO55</t>
  </si>
  <si>
    <t>Hridoy</t>
  </si>
  <si>
    <t xml:space="preserve"> Assign Asset</t>
  </si>
  <si>
    <t>In Asset Assign department tab can not be chosen</t>
  </si>
  <si>
    <t>https://prnt.sc/WBWqle8c1bTA</t>
  </si>
  <si>
    <t xml:space="preserve">Alamin </t>
  </si>
  <si>
    <t>search option dosn't work proprly</t>
  </si>
  <si>
    <t>https://prnt.sc/upuZey2pD2KP</t>
  </si>
  <si>
    <t>Order value cannot more than advance value</t>
  </si>
  <si>
    <t>Ronny</t>
  </si>
  <si>
    <t>dev</t>
  </si>
  <si>
    <r>
      <rPr>
        <rFont val="Calibri"/>
        <color rgb="FF1155CC"/>
        <u/>
      </rPr>
      <t xml:space="preserve">    In VAT module Edit Price Declaration UI issue (dev)</t>
    </r>
  </si>
  <si>
    <t>https://prnt.sc/3t2Xv1Q41_7o</t>
  </si>
  <si>
    <t>20/12/2022</t>
  </si>
  <si>
    <t>completed in local</t>
  </si>
  <si>
    <t>14/12/2022</t>
  </si>
  <si>
    <t xml:space="preserve">no header </t>
  </si>
  <si>
    <t>https://prnt.sc/hnBi_DQK2OJ3</t>
  </si>
  <si>
    <t>Data table UI issue</t>
  </si>
  <si>
    <t>https://prnt.sc/1gWPOkDTlkhj</t>
  </si>
  <si>
    <t>15/12/2022</t>
  </si>
  <si>
    <t>CRM ticket date cannot be issued at a past date.</t>
  </si>
  <si>
    <t>https://mgm.ibos.io/crm/complainManagement/create</t>
  </si>
  <si>
    <t>Raisa</t>
  </si>
  <si>
    <t>local</t>
  </si>
  <si>
    <t>can add empty employee in list 1st time</t>
  </si>
  <si>
    <t>https://prnt.sc/aQnQ5kPEgR95</t>
  </si>
  <si>
    <t>sales report net amount incorrect</t>
  </si>
  <si>
    <t>https://prnt.sc/O4j2CsUxs7Uz</t>
  </si>
  <si>
    <t>Sales Collection Due amount and Collected amount is not being updated in collection landing page</t>
  </si>
  <si>
    <t>https://prnt.sc/g7C2xgEpRx9l</t>
  </si>
  <si>
    <t>Akash</t>
  </si>
  <si>
    <t>18/12/2022</t>
  </si>
  <si>
    <t>when we try to create quotation , no sales force under the customer</t>
  </si>
  <si>
    <t>Polash</t>
  </si>
  <si>
    <t>when we add AIT vat on item , totat price ic 00</t>
  </si>
  <si>
    <t>https://prnt.sc/IeHqq0l4GxOc</t>
  </si>
  <si>
    <t>cann't edit sales force when updateing sales quotation</t>
  </si>
  <si>
    <t>https://prnt.sc/OBqZhX03yXa1</t>
  </si>
  <si>
    <t>sales quotation view total amount 00</t>
  </si>
  <si>
    <t>https://prnt.sc/gmYFQpkQ2kVJ</t>
  </si>
  <si>
    <t>19/12/2022</t>
  </si>
  <si>
    <t>Item total amount &amp; checkout total amount not same</t>
  </si>
  <si>
    <t>https://prnt.sc/U0rC9ZlGahP4</t>
  </si>
  <si>
    <t>Managerium Live</t>
  </si>
  <si>
    <t>Direct Receive UI Issue</t>
  </si>
  <si>
    <t>https://prnt.sc/Q9dmTgCk5FSG</t>
  </si>
  <si>
    <t>Territory field blank</t>
  </si>
  <si>
    <t>https://prnt.sc/_1XZX6tt98Fk</t>
  </si>
  <si>
    <t>order by  change when approv the SO</t>
  </si>
  <si>
    <t>https://prnt.sc/Mo2gbftbVWpZ</t>
  </si>
  <si>
    <t>Validation UI Issue</t>
  </si>
  <si>
    <t>https://prnt.sc/lVKA9q0sjA81</t>
  </si>
  <si>
    <t>create page UI Issue</t>
  </si>
  <si>
    <t>https://prnt.sc/ygNa8Uckawl9</t>
  </si>
  <si>
    <t>In edit employee  line manager &amp; Supervisor cannot change no option</t>
  </si>
  <si>
    <t>https://prnt.sc/QaWvCtI7XR5a</t>
  </si>
  <si>
    <t>Can enter letter in "Official Contact"Field</t>
  </si>
  <si>
    <t>https://prnt.sc/dwZV2wJO017Z</t>
  </si>
  <si>
    <t>Can enter letter in "NID" Field .</t>
  </si>
  <si>
    <t>https://prnt.sc/hTtDjLK9Fh4d</t>
  </si>
  <si>
    <t>21/12/2022</t>
  </si>
  <si>
    <t>Ticket Title Fix</t>
  </si>
  <si>
    <t>https://prnt.sc/NPE5G9sFksnR</t>
  </si>
  <si>
    <t>Editing the same ticket results in new ticket creation</t>
  </si>
  <si>
    <t>https://prnt.sc/volJETJDCHkp</t>
  </si>
  <si>
    <t xml:space="preserve">Status List Is not visible in live </t>
  </si>
  <si>
    <t>https://prnt.sc/Q74oGPa7fCpq</t>
  </si>
  <si>
    <t>API responding twice</t>
  </si>
  <si>
    <t>API responding twice when create</t>
  </si>
  <si>
    <t>production edit button not working</t>
  </si>
  <si>
    <t>in sales territory we can add emplloyee without selectinig</t>
  </si>
  <si>
    <t>After partially receiving the products, "Purchase Received" field doesn't update</t>
  </si>
  <si>
    <t>https://prnt.sc/PppKsPV4DQJG</t>
  </si>
  <si>
    <t>21/12/22</t>
  </si>
  <si>
    <t>after close the select bank when i try to save it gives a nullable error</t>
  </si>
  <si>
    <t>https://prnt.sc/i2ULjmdHpJRX</t>
  </si>
  <si>
    <t>Remaining amount missing in-Purchase Report</t>
  </si>
  <si>
    <t>https://prnt.sc/0j6AvOr-O0AI</t>
  </si>
  <si>
    <t>Remaining amount, quantity allignment should be in middle</t>
  </si>
  <si>
    <t>If sales is not being returned, Return table should not be visible in Sales Invoice</t>
  </si>
  <si>
    <t>https://prnt.sc/1DR2ZwaT-b_C</t>
  </si>
  <si>
    <t>when create offday the offic field give invalid error, edit also</t>
  </si>
  <si>
    <t>https://prnt.sc/-_7lmX8cE56u</t>
  </si>
  <si>
    <t>27/12/2022</t>
  </si>
  <si>
    <t>after update holiday office list don't update</t>
  </si>
  <si>
    <t xml:space="preserve">Cannot create or update off Day </t>
  </si>
  <si>
    <t>https://prnt.sc/J__1QE9QZVRJ</t>
  </si>
  <si>
    <t>edit leave error</t>
  </si>
  <si>
    <t>22/12/22</t>
  </si>
  <si>
    <t>created rental order dosent appear in list</t>
  </si>
  <si>
    <t>https://prnt.sc/v0e-RWq2_ZG_</t>
  </si>
  <si>
    <t>Asset assign no created for department</t>
  </si>
  <si>
    <t>Can receive more than total amount</t>
  </si>
  <si>
    <t>https://prnt.sc/U9Ue-ME2b1nn</t>
  </si>
  <si>
    <t>create purchase return form UI issue</t>
  </si>
  <si>
    <t>https://prnt.sc/yniiklUHU8e0</t>
  </si>
  <si>
    <t>New Requisition Shows last In List</t>
  </si>
  <si>
    <t>https://prnt.sc/69TfpfhgPmY4</t>
  </si>
  <si>
    <t>rental order list is visible in sales ordr list insted of rental order list</t>
  </si>
  <si>
    <t>https://prnt.sc/HhwDnhRAhpaH</t>
  </si>
  <si>
    <t>new tax setup sd validation should be optional</t>
  </si>
  <si>
    <t>https://prnt.sc/iQEJHPI6RHAH</t>
  </si>
  <si>
    <t>after add new item from modal cannot create order</t>
  </si>
  <si>
    <t>22/12/2022</t>
  </si>
  <si>
    <t xml:space="preserve"> purchase recive-&gt;create-&gt; after add new item from modal cannot create</t>
  </si>
  <si>
    <t xml:space="preserve">after add new item from modal cannot create </t>
  </si>
  <si>
    <t xml:space="preserve">occassionaly sales quotation dosen't update after 1st edit </t>
  </si>
  <si>
    <t>When adding new designation "Department" Modal is shown.</t>
  </si>
  <si>
    <t>https://prnt.sc/ByLRq2h-Ua8i</t>
  </si>
  <si>
    <t>Local Purchase Order Receive Shows Wrong Modal</t>
  </si>
  <si>
    <t>https://prnt.sc/0dJ_fr8UxX-f</t>
  </si>
  <si>
    <t>25/12/2022</t>
  </si>
  <si>
    <t>In stock adjustmnt when add new incriment type ,In list there is no incriment type showing also in view page.same for existing type.</t>
  </si>
  <si>
    <t>https://prnt.sc/VhscTwVyuEd8</t>
  </si>
  <si>
    <t>after add team member when we want to delete one team member ,deleted all, &amp;  item total is 00</t>
  </si>
  <si>
    <t>https://prnt.sc/8ehOGHBY33gJ</t>
  </si>
  <si>
    <t>when Updating the team member give error team name already exist</t>
  </si>
  <si>
    <t>https://prnt.sc/LOK74WwWveJz</t>
  </si>
  <si>
    <t>In stock adjustmnt when add new decrement type ,In list there is no decrement type showing also in view page.same for existing type.</t>
  </si>
  <si>
    <t>https://prnt.sc/vqZv4qjo_5jA</t>
  </si>
  <si>
    <t>when try to add new designation the designation saved on department section.</t>
  </si>
  <si>
    <t>https://mgm.ibos.io/hrAdmin/employee/edit/10626</t>
  </si>
  <si>
    <t xml:space="preserve">when add new Sales Tax Setup,Origin it gives wrong warning,also when we update. update page has title for create item </t>
  </si>
  <si>
    <t>https://prnt.sc/ZFcFsqzwVUCY</t>
  </si>
  <si>
    <t>for same suprvisour &amp; line manager leave application cannot approved</t>
  </si>
  <si>
    <t>https://prnt.sc/6lBpDO1Cm--s</t>
  </si>
  <si>
    <t xml:space="preserve">When update rental sales order it gives error </t>
  </si>
  <si>
    <t>https://prnt.sc/zb_fimzppqNP</t>
  </si>
  <si>
    <t xml:space="preserve">when apply for leave, from date &amp; to date same leave balance not count </t>
  </si>
  <si>
    <t>https://prnt.sc/sUP0d7fy2lrR</t>
  </si>
  <si>
    <t>26/12/2022</t>
  </si>
  <si>
    <t>can create empty overtime &amp; also can see in the list &amp; need validation</t>
  </si>
  <si>
    <t>https://prnt.sc/57qedKiIHxt1</t>
  </si>
  <si>
    <t>In roster update cannot see previous added shift .</t>
  </si>
  <si>
    <t>https://prnt.sc/u8DNsVqs_gSV</t>
  </si>
  <si>
    <t>official information calander assign date validation, Previous date have to fridge.</t>
  </si>
  <si>
    <t xml:space="preserve">In movemnt Approval employee name field blank </t>
  </si>
  <si>
    <t>AttendanceApproval not show after giving permission to the user</t>
  </si>
  <si>
    <t>Can register same device , should be give warning that your device already register. (App)</t>
  </si>
  <si>
    <t>Shakib</t>
  </si>
  <si>
    <t>when two different device register at a time , then it take only first device to give permission for check in &amp; check out. (App)</t>
  </si>
  <si>
    <t xml:space="preserve">Can create multiple leave type for multipme employee type when leave type is medical </t>
  </si>
  <si>
    <t>https://prnt.sc/9JaUQgZxjy-i</t>
  </si>
  <si>
    <t>can select approved attendence for attandance request.</t>
  </si>
  <si>
    <t>https://prnt.sc/aiBPR8dIORgu</t>
  </si>
  <si>
    <t>not enough balance when try to reject leave(dev HR branch)</t>
  </si>
  <si>
    <t>https://prnt.sc/TklRgg3cnxvZ</t>
  </si>
  <si>
    <t>everytime when changes tabs , location pop up appears (App)</t>
  </si>
  <si>
    <t>Pranto</t>
  </si>
  <si>
    <t>when  register new device sometimes the nam of the device is not same with the actual device name.(App)</t>
  </si>
  <si>
    <t>28/12/2022</t>
  </si>
  <si>
    <t>Add Expence &amp; advance have font issue.(App)</t>
  </si>
  <si>
    <t>https://prnt.sc/pDyHnREbeMgf</t>
  </si>
  <si>
    <t>In sales quotation if  item prize increase then it will show out off the area</t>
  </si>
  <si>
    <t>https://prnt.sc/ZgclR-JwBxWI</t>
  </si>
  <si>
    <t>Need to add remarks on Attendance Approval</t>
  </si>
  <si>
    <t>Employee create page- Add new designation give warning for already exist.</t>
  </si>
  <si>
    <t>Configure/policies, status pending when reject overtime.</t>
  </si>
  <si>
    <t>leave balance not change when edit employee type.</t>
  </si>
  <si>
    <t>overtime status pending,after reject ovrtime.</t>
  </si>
  <si>
    <t>https://prnt.sc/XAygVKeAXBq1</t>
  </si>
  <si>
    <t>at offday we can request for attandance but it dosent show on the list but give successfull message</t>
  </si>
  <si>
    <t>https://prnt.sc/EKig6TaN7LC9</t>
  </si>
  <si>
    <t>after giving attendance from App , Approval status should be shown as Approve , but there is no status . &amp; also can request for attandance.</t>
  </si>
  <si>
    <t>https://prnt.sc/zWlljGABI57B</t>
  </si>
  <si>
    <t>Attandance status issue with remote attandance</t>
  </si>
  <si>
    <t>Leave balance not change when change employee type</t>
  </si>
  <si>
    <t>Batch item icon not display after create new batch item</t>
  </si>
  <si>
    <t>https://prnt.sc/y4nVjEdYGbm_</t>
  </si>
  <si>
    <t>In batch details Item code not display.</t>
  </si>
  <si>
    <t>https://prnt.sc/P1HfbCjhFEBW</t>
  </si>
  <si>
    <t>direct delivery -&gt;add batch, remaining quantity-0</t>
  </si>
  <si>
    <t>https://prnt.sc/OdBGNWpXAGYv</t>
  </si>
  <si>
    <t xml:space="preserve"> serial list icon not display</t>
  </si>
  <si>
    <t>https://prnt.sc/Cda7_1QIiWfM</t>
  </si>
  <si>
    <t>when confirm a delivery can edit quantity , but in Inventory report it take 1st out quantity in details.</t>
  </si>
  <si>
    <t>https://prnt.sc/Vwl84_-dOMSK</t>
  </si>
  <si>
    <t>After return serial item partially, serial details not updated.</t>
  </si>
  <si>
    <t>https://prnt.sc/GsXU4Vd0rPLQ</t>
  </si>
  <si>
    <t>if I add discount direct recive not creating</t>
  </si>
  <si>
    <t>select pay All but still showing pending amount</t>
  </si>
  <si>
    <t>https://prnt.sc/7npPZrK3pqeM</t>
  </si>
  <si>
    <t>item serial create issue</t>
  </si>
  <si>
    <t>https://prnt.sc/P3dVNRiTOTQT</t>
  </si>
  <si>
    <t>after purchase full return, the data remain same and can return again.</t>
  </si>
  <si>
    <t>https://prnt.sc/haiNxKp97X02</t>
  </si>
  <si>
    <t>sales item(serial) can return again.</t>
  </si>
  <si>
    <t>https://prnt.sc/ZG2Gh9x7p-Y9</t>
  </si>
  <si>
    <t>purchase return partial, serial modal has only 15 where my total quantity is 50</t>
  </si>
  <si>
    <t>https://prnt.sc/JPctwAXvAkGS</t>
  </si>
  <si>
    <t>purchase return view has no serial modal/icon</t>
  </si>
  <si>
    <t>https://prnt.sc/Jtg5b4PIQMCP</t>
  </si>
  <si>
    <t>Sales direct delivery paid amount Null</t>
  </si>
  <si>
    <t>https://prnt.sc/kBgGZmc1w5zi</t>
  </si>
  <si>
    <t>Delivery details,delivery quantity is not same with serial modal</t>
  </si>
  <si>
    <t>https://prnt.sc/a390EIX4wjYI</t>
  </si>
  <si>
    <t>If item name more than 35 charecter UI issue</t>
  </si>
  <si>
    <t>https://prnt.sc/NZSDvB8xYSb1</t>
  </si>
  <si>
    <t>sales order with quotaion, add new item ,total 00</t>
  </si>
  <si>
    <t>https://prnt.sc/YufXvxoCr4m5</t>
  </si>
  <si>
    <t xml:space="preserve">sales return reject,but inventory report return item </t>
  </si>
  <si>
    <t>https://prnt.sc/ACYBzRZ2zeVQ</t>
  </si>
  <si>
    <t>after return serial item partially, serial details not updated.</t>
  </si>
  <si>
    <t>https://prnt.sc/xXf1MfwTl1iX</t>
  </si>
  <si>
    <t>transfer in item return , return item still shown in the out table</t>
  </si>
  <si>
    <t>https://prnt.sc/obQfJNajjoFk</t>
  </si>
  <si>
    <t xml:space="preserve">Employee report view </t>
  </si>
  <si>
    <t>https://prnt.sc/WKOkLLXckudm</t>
  </si>
  <si>
    <t xml:space="preserve">In Advance ,Payment not happening </t>
  </si>
  <si>
    <t>https://prnt.sc/cDd5O7AcqB7h</t>
  </si>
  <si>
    <t>In Attendance Setup , user can apply again after rejectection</t>
  </si>
  <si>
    <t>https://prnt.sc/pdpYOOeAU9AF</t>
  </si>
  <si>
    <t>16/01/2023</t>
  </si>
  <si>
    <t>salary addition &amp; deduction is not working</t>
  </si>
  <si>
    <t>https://prnt.sc/PxOkB3ppTei6</t>
  </si>
  <si>
    <t>new sprint issues</t>
  </si>
  <si>
    <t>add vat column on purchase order details view table, same at purchase order approval. add vat coulm in sales return details also.</t>
  </si>
  <si>
    <t>https://prnt.sc/kqYuo4eDm6sR</t>
  </si>
  <si>
    <t>Batch/lot modal dont show the out quantity when purchase return partially (live)</t>
  </si>
  <si>
    <t>https://prnt.sc/eBKWsuUO5ZIc</t>
  </si>
  <si>
    <t>dlivery for SO , Check out div has no rate (live)</t>
  </si>
  <si>
    <t>https://prnt.sc/peUysnBRGAwa</t>
  </si>
  <si>
    <t>sales delivery details, batch details has no information 00 (live)</t>
  </si>
  <si>
    <t>https://prnt.sc/ivFQFoPicMlF</t>
  </si>
  <si>
    <t>sals return reject,but inventory report ,batch details item are in out quantity. (live)</t>
  </si>
  <si>
    <t>https://prnt.sc/1MWApx8os4Qv</t>
  </si>
  <si>
    <t>After reject partial sales return , it show return quantity 10. (live)</t>
  </si>
  <si>
    <t>https://prnt.sc/hqmN_ZCmHBkx</t>
  </si>
  <si>
    <t>sales full return , reject item witll all batch item were return. effect on sales return viwe also (live)</t>
  </si>
  <si>
    <t>https://prnt.sc/wP88ZNy6cnHc</t>
  </si>
  <si>
    <t xml:space="preserve">foreign icon &amp; title issue </t>
  </si>
  <si>
    <t>https://prnt.sc/upohAT89IUe_</t>
  </si>
  <si>
    <t>devmgm</t>
  </si>
  <si>
    <t>17/01/2023</t>
  </si>
  <si>
    <t>can't edit partner, when add shipping address in list(live)</t>
  </si>
  <si>
    <t>https://prnt.sc/DQAd6kl_qwOb</t>
  </si>
  <si>
    <t xml:space="preserve">live,dev </t>
  </si>
  <si>
    <t>add new shipping address for foreign customer whn edit, didn't show on shipping details</t>
  </si>
  <si>
    <t>https://prnt.sc/d1xTATx8k8MD</t>
  </si>
  <si>
    <t>shipping details table has to shown only customer details.</t>
  </si>
  <si>
    <t>https://prnt.sc/B8PXAp63zs_u</t>
  </si>
  <si>
    <t>After paid all amount when direct purchase recive,it shows on due ladger. (live)</t>
  </si>
  <si>
    <t>https://prnt.sc/_-_4Di970Nno</t>
  </si>
  <si>
    <t>After giving discount on item total , and select pay all the checkbox amount still due. (live)</t>
  </si>
  <si>
    <t>https://prnt.sc/bZeKSblYO_ns</t>
  </si>
  <si>
    <t>direct sales delivery details has no information on batch modal</t>
  </si>
  <si>
    <t>https://prnt.sc/IiuMV7fcIwAZ</t>
  </si>
  <si>
    <t>return sales , batch details,  closing balance calculation  frontend</t>
  </si>
  <si>
    <t>https://prnt.sc/IREN1y1O89c3</t>
  </si>
  <si>
    <t>Not showing VAT and SD in Quotation Details and in approval view for 
excluding VAT</t>
  </si>
  <si>
    <t>https://prnt.sc/BKzgI0pi1Tay</t>
  </si>
  <si>
    <t>Debasree Apu's 
Local</t>
  </si>
  <si>
    <t>Versioning notifies that it saved new saved value but not showing 
it on landing page or in view page</t>
  </si>
  <si>
    <t>https://prnt.sc/wVCDBrkcf14j</t>
  </si>
  <si>
    <t>18/01/2023</t>
  </si>
  <si>
    <t>add expence details on employee report</t>
  </si>
  <si>
    <t>https://prnt.sc/vRiia6qIH3GH</t>
  </si>
  <si>
    <t>orderbase purchase goes different warehouse in inventory report.</t>
  </si>
  <si>
    <t>https://prnt.sc/_CphRHv5IiC-</t>
  </si>
  <si>
    <t>foreign purchase details has no serial icon details</t>
  </si>
  <si>
    <t>https://prnt.sc/DmHdb-gNwN7K</t>
  </si>
  <si>
    <t>Need to show serial on foreign purchase pdf</t>
  </si>
  <si>
    <t>https://prnt.sc/jiY6MXl2F_Dm</t>
  </si>
  <si>
    <t>After deleting one expense still showing the deleted expense on 
view</t>
  </si>
  <si>
    <r>
      <rPr>
        <rFont val="Calibri, Arial"/>
        <color rgb="FF000000"/>
        <u/>
      </rPr>
      <t xml:space="preserve">https://prnt.sc/-9IUnb8EIMbq
</t>
    </r>
    <r>
      <rPr>
        <rFont val="Calibri, Arial"/>
        <color rgb="FF1155CC"/>
        <u/>
      </rPr>
      <t>https://prnt.sc/rP7cvyNqkdVf</t>
    </r>
  </si>
  <si>
    <t>Al-Amin Bhaiya's 
Local</t>
  </si>
  <si>
    <t>In SQ Versioning the discount amount is not showing in the view</t>
  </si>
  <si>
    <t xml:space="preserve">https://prnt.sc/taDncIr4e_Gf
https://prnt.sc/A9FPk9FDVnJq
</t>
  </si>
  <si>
    <t>19/01/2023</t>
  </si>
  <si>
    <t>add remarks after chart of AC in Expence employee report details</t>
  </si>
  <si>
    <t>https://prnt.sc/KD0x0rMfUEbj</t>
  </si>
  <si>
    <t>live</t>
  </si>
  <si>
    <t xml:space="preserve">add description and  remarks on expance head details </t>
  </si>
  <si>
    <t>https://prnt.sc/NMQYFderNt9N</t>
  </si>
  <si>
    <t>22/01/2023</t>
  </si>
  <si>
    <t>prize type has to select every time when edit customer .</t>
  </si>
  <si>
    <t>https://prnt.sc/Qqfbiud3e1bH</t>
  </si>
  <si>
    <t>22/01/2024</t>
  </si>
  <si>
    <t>When we try to edit for the first time it shows 0 in VAT &amp;SD. If it is
 not changed it remain 0 in excluding vat</t>
  </si>
  <si>
    <t>22/01/2025</t>
  </si>
  <si>
    <t>After versioning's approval AIT shows 0 and the calculation is also 
does change in excluding vat</t>
  </si>
  <si>
    <t>Debasree Apu's Local</t>
  </si>
  <si>
    <t>23/01/2023</t>
  </si>
  <si>
    <t>Inventory report , Batch details modal has no item name</t>
  </si>
  <si>
    <t>https://prnt.sc/ts6_OCPMsG4E</t>
  </si>
  <si>
    <t>Transfer in item,batch details should be shown in inventory report.</t>
  </si>
  <si>
    <t>https://prnt.sc/-c7RY8LKgljt</t>
  </si>
  <si>
    <t>Batch details have to update remaining quantity. transaction type no need to show</t>
  </si>
  <si>
    <t>https://prnt.sc/zZwKzFF4P3dD</t>
  </si>
  <si>
    <t>Purchase return after sale, batch details should be shown as inventory remain quantity report.</t>
  </si>
  <si>
    <t>https://prnt.sc/L6f1iBbgG28s https://prnt.sc/YIEOCtEZ8o8o</t>
  </si>
  <si>
    <t xml:space="preserve">normal user with no prmission for notification also get the notification </t>
  </si>
  <si>
    <t>https://prnt.sc/UudhimtID4KU</t>
  </si>
  <si>
    <t>24/01/2023</t>
  </si>
  <si>
    <t xml:space="preserve">After creating versioning of multiple items, all the item amount is 
showing a same value
</t>
  </si>
  <si>
    <t>Add salary addition but show deduction in the list in type column</t>
  </si>
  <si>
    <t>https://prnt.sc/xie4p9X8EQRQ</t>
  </si>
  <si>
    <t>25/01/2023</t>
  </si>
  <si>
    <t xml:space="preserve">Save button is not working in Purchase Return Without Ref for serial 
items </t>
  </si>
  <si>
    <t>Live</t>
  </si>
  <si>
    <t>25/01/2024</t>
  </si>
  <si>
    <t>While editing, adding another item diisapears the warranty amount
after saving</t>
  </si>
  <si>
    <t>after recived a due direct PR , cannot find any due invoice for created PR</t>
  </si>
  <si>
    <t>https://devmgm.ibos.io/purchase/invoice</t>
  </si>
  <si>
    <t>26/01/2024</t>
  </si>
  <si>
    <t>Not saaving and showing a message for batch items</t>
  </si>
  <si>
    <t>https://prnt.sc/rJa6N89I3C3v</t>
  </si>
  <si>
    <t>29/01/2023</t>
  </si>
  <si>
    <t>enter session remove from frontend</t>
  </si>
  <si>
    <t>https://prnt.sc/U3B7H2vrcKrf</t>
  </si>
  <si>
    <t>Discount is not counting from sales quotation to sales order</t>
  </si>
  <si>
    <t>Debasree apu's local</t>
  </si>
  <si>
    <t>SD and Discount is not adding in direct sales order</t>
  </si>
  <si>
    <t>SO partial delivery /full delivery not happening give error</t>
  </si>
  <si>
    <t>https://prnt.sc/mCLbDtB4c25H</t>
  </si>
  <si>
    <t>after close ordr from salas partial delivery , sals order status should be partially delivered &amp; closed</t>
  </si>
  <si>
    <t>https://devmgm.ibos.io/sales/salesOrder</t>
  </si>
  <si>
    <t>30/01/2024</t>
  </si>
  <si>
    <t>After adding Terms and Conditions from quotation, they are not
 showing in sales order invoice</t>
  </si>
  <si>
    <r>
      <rPr>
        <rFont val="Calibri, Arial"/>
        <color rgb="FF000000"/>
        <u/>
      </rPr>
      <t>https://prnt.sc/kF6e_ie9xjBb</t>
    </r>
    <r>
      <rPr>
        <rFont val="Calibri, Arial"/>
        <u/>
      </rPr>
      <t xml:space="preserve">  </t>
    </r>
    <r>
      <rPr>
        <rFont val="Calibri, Arial"/>
        <color rgb="FF1155CC"/>
        <u/>
      </rPr>
      <t>https://prnt.sc/xGlK0eO1AXq6</t>
    </r>
  </si>
  <si>
    <t>live - managerium</t>
  </si>
  <si>
    <t>same user can transfer out &amp; transfer in/receive at a time.</t>
  </si>
  <si>
    <t>Budget- editing and adding a expense head &amp; value results in value to be shifted on right box.</t>
  </si>
  <si>
    <t>https://prnt.sc/R4ML4UjwR61b</t>
  </si>
  <si>
    <t>Remarks is auto filled -&gt; Budget</t>
  </si>
  <si>
    <t>https://prnt.sc/Y5Svg7ZaIXuq</t>
  </si>
  <si>
    <t>28/02/2023</t>
  </si>
  <si>
    <t>Users can use different accounts simultaneously in different tabs of 
a browser</t>
  </si>
  <si>
    <t xml:space="preserve"> (Login Issue)</t>
  </si>
  <si>
    <t>In case of maultiple tabs are open with the same link, even if logging
out from a tab users can be able to perform any action from another 
tab</t>
  </si>
  <si>
    <t>16/05/2023</t>
  </si>
  <si>
    <t>After editing item request approval it just go back to
 inventory request landing page</t>
  </si>
  <si>
    <t>Converted currency amount is not showinhg in 
Foreign PO pdf</t>
  </si>
  <si>
    <t>status</t>
  </si>
  <si>
    <t>POS (Managerium)</t>
  </si>
  <si>
    <t>19/03/2023</t>
  </si>
  <si>
    <t>WARNING</t>
  </si>
  <si>
    <t>Samiul vai, Amit vai, Saffat vai, Polash vai,akash vai</t>
  </si>
  <si>
    <t>Feature Name</t>
  </si>
  <si>
    <t>Login</t>
  </si>
  <si>
    <t>try to login with invalid username</t>
  </si>
  <si>
    <t>open POS app-&gt;give login creds-&gt;click on submit</t>
  </si>
  <si>
    <t>userId- 015655618 password- 123ewq</t>
  </si>
  <si>
    <t>Should be give error for wrong login creds</t>
  </si>
  <si>
    <t>try to login with valid username</t>
  </si>
  <si>
    <t>userId- 01553663248 password- 12345</t>
  </si>
  <si>
    <t>Should be successfully login</t>
  </si>
  <si>
    <t>Main</t>
  </si>
  <si>
    <t>check if there is any UI</t>
  </si>
  <si>
    <t>login-&gt;main landing page</t>
  </si>
  <si>
    <t>Should be appear an UI interphase</t>
  </si>
  <si>
    <t>Outlet</t>
  </si>
  <si>
    <t>try to add new session</t>
  </si>
  <si>
    <t>login-&gt;click on outlate -&gt; select counter -&gt; add opening balance-&gt;save</t>
  </si>
  <si>
    <t>counter name: Mirpur -1              opening balance- 1000/-</t>
  </si>
  <si>
    <t>new session should be created successfully</t>
  </si>
  <si>
    <t>Invoice page</t>
  </si>
  <si>
    <t>check if created invoices are stored successfully or not</t>
  </si>
  <si>
    <t xml:space="preserve">login-&gt;click on invoice page </t>
  </si>
  <si>
    <t>should be stored all created invoice serially</t>
  </si>
  <si>
    <t>purchase receive</t>
  </si>
  <si>
    <t>try to add item by selecting category &amp; subcategory</t>
  </si>
  <si>
    <t>purchase-&gt;receive-&gt;direct receive-&gt;create-&gt;select office, warehouse,item type, supplier-&gt;add challan no-&gt; select category-&gt;select sub category-&gt;search item-&gt;enter quantity -&gt;add</t>
  </si>
  <si>
    <t xml:space="preserve">Office*-Prince Bazar Limited            Warehouse-mirpur-1
*Item Type- Inventory item
*Select Supplier -313 Naogaon Distribution (01711024953)            *Challan No-1212
Category-WRIST WATCH  SubCategory-WRIST WATCH (ALL KIND) Item *- baby watch Quantity *-1 </t>
  </si>
  <si>
    <t xml:space="preserve">  item should be add successfully</t>
  </si>
  <si>
    <t>after adding item the item name show undefine</t>
  </si>
  <si>
    <t>try to add item without selecting category &amp; subcategory</t>
  </si>
  <si>
    <t xml:space="preserve">Office*-Prince Bazar Limited            Warehouse-mirpur-1
*Item Type- Inventory item
*Select Supplier -313 Naogaon Distribution (01711024953)            *Challan No-1212
 Item *- baby watch Quantity *-1 </t>
  </si>
  <si>
    <t xml:space="preserve">try to recive direct purchase without add challan no </t>
  </si>
  <si>
    <t>purchase-&gt;receive-&gt;direct receive-&gt;create-&gt;select office, warehouse,item type, supplier-&gt; select category-&gt;select sub category-&gt;search item-&gt;enter quantity -&gt;add-&gt;save</t>
  </si>
  <si>
    <t xml:space="preserve">Office*-Prince Bazar Limited            Warehouse-mirpur-1
*Item Type- Inventory item
*Select Supplier -313 Naogaon Distribution (01711024953)            
 Item *- baby watch Quantity *-1 </t>
  </si>
  <si>
    <t xml:space="preserve">Should be give error for challan no </t>
  </si>
  <si>
    <t>Challan no. is required</t>
  </si>
  <si>
    <t>try to recive direct purchase with annonymous supplier</t>
  </si>
  <si>
    <t xml:space="preserve">Office*-Prince Bazar Limited            Warehouse-mirpur-1
*Item Type- Inventory item
*Select Supplier -Annonymous        
 Item *- baby watch Quantity *-1 </t>
  </si>
  <si>
    <t>Direct purchase receive should be successfully created</t>
  </si>
  <si>
    <t>try to recive direct purchase with annonymous supplier without click on the pay all checkbox</t>
  </si>
  <si>
    <t>Should begive error for pay all check box</t>
  </si>
  <si>
    <t>payment amout should be equal to purchase total</t>
  </si>
  <si>
    <t>try to add free item on direct prchase</t>
  </si>
  <si>
    <t>purchase-&gt;receive-&gt;direct receive-&gt;create-&gt;select office, warehouse,item type, supplier-&gt; select category-&gt;select sub category-&gt;search item-&gt;enter quantity -&gt;add-&gt; add free item-&gt;save</t>
  </si>
  <si>
    <t>Office*-Prince Bazar Limited            Warehouse-mirpur-1
*Item Type- Inventory item
*Select Supplier -Annonymous        
 Item *- baby watch Quantity *-1  free item - Akij water bottol Qty-1</t>
  </si>
  <si>
    <t>free item should be add successfully</t>
  </si>
  <si>
    <t>item added successfully but when select iten the item field remain blank</t>
  </si>
  <si>
    <t>purchase request</t>
  </si>
  <si>
    <t>try to create purchase request</t>
  </si>
  <si>
    <t>Purchase-&gt; Request-&gt;create-&gt;fill up the form-&gt; save</t>
  </si>
  <si>
    <t>Request Date* Requesting Office
*Requesting Warehouse
*Item Type
*Expected Date
*Select Item *Request Quantity
*</t>
  </si>
  <si>
    <t xml:space="preserve">request should be created </t>
  </si>
  <si>
    <t>An error occur</t>
  </si>
  <si>
    <t>POS-&gt;Item Selling Price Update</t>
  </si>
  <si>
    <t>try to update 1 item's selling prize</t>
  </si>
  <si>
    <t>POS-&gt;Item Selling Price Update-&gt;create-&gt;fill up the form-&gt;save</t>
  </si>
  <si>
    <t>Warehouse- mirpur-1 Supplier-313 Naogaon Distribution                  Mark Up/Down
*- Up Value In* - 10 Value- 10 Type-item Item- Akij Water Bottol old sale prize-110 new sale prize-150</t>
  </si>
  <si>
    <t>should be created successfully and go for approval</t>
  </si>
  <si>
    <t>Approval -&gt; Item Selling Price Update Approval</t>
  </si>
  <si>
    <t>try to approve Item Selling Price Update  from Approval</t>
  </si>
  <si>
    <t>Approval -&gt; Item Selling Price Update Approval -&gt; select 1 row -&gt;approve</t>
  </si>
  <si>
    <t>Item Selling Price should be updated</t>
  </si>
  <si>
    <t>check if the selling prize of that item is updated or not</t>
  </si>
  <si>
    <t>purchase-&gt;receive-&gt;direct receive-&gt;create-&gt;select office, warehouse,item type, supplier-&gt;search item-&gt;enter quantity -&gt;add-&gt;save</t>
  </si>
  <si>
    <t>Office*-Prince Bazar Limited Warehouse-mirpur-1 *Item Type- Inventory item *Select Supplier -313 Naogaon Distribution (01711024953) Item *- baby watch Quantity *-1</t>
  </si>
  <si>
    <t>Item Selling Price should be updated on that item when add</t>
  </si>
  <si>
    <t>try to receive new created item with barcode from direct receive.</t>
  </si>
  <si>
    <t>Office*-Prince Bazar Limited Warehouse-mirpur-1 *Item Type- Inventory item *Select Supplier -313 Naogaon Distribution (01711024953) Item *- WAT000005</t>
  </si>
  <si>
    <t>https://prnt.sc/oqJM-lna7C58</t>
  </si>
  <si>
    <t xml:space="preserve">created item should be found properly and direct receive should be created successfully. </t>
  </si>
  <si>
    <t>can't found the created item loading,</t>
  </si>
  <si>
    <t>try to add item with keyboard</t>
  </si>
  <si>
    <t>Office*-Prince Bazar Limited Warehouse-mirpur-1 *Item Type- Inventory item *Select Supplier -313 Naogaon Distribution (01711024953) Item *- WAT000006</t>
  </si>
  <si>
    <t>https://prnt.sc/L9TMq6wE3a0s</t>
  </si>
  <si>
    <t>item should be add successfully.</t>
  </si>
  <si>
    <t>item name show undefine.</t>
  </si>
  <si>
    <t>POS-&gt;Purchase Report</t>
  </si>
  <si>
    <t>try to view purchase received report summary by  all GRN</t>
  </si>
  <si>
    <t>POS-&gt;Purchase report-&gt; select purchase received-&gt;select view by-&gt;select location-&gt; give date range</t>
  </si>
  <si>
    <t>View By * - GRN Wise                            GRN* - All                                              Location - All                                                         From Date - 01/04/2023                                                   To Date - 09/04/2023</t>
  </si>
  <si>
    <t xml:space="preserve">All GRN wise data should be shown on the landing page </t>
  </si>
  <si>
    <t>try to view purchase received report summary by multiple GRN</t>
  </si>
  <si>
    <t>View By * - GRN Wise                            GRN* - GRN-2304108, GRN-2304107, GRN-2304106                                             Location - Display                                                         From Date - 01/04/2023                                                   To Date - 09/04/2024</t>
  </si>
  <si>
    <t>selected GRN wise data should be shown on the landing page</t>
  </si>
  <si>
    <t xml:space="preserve">try to view purchase received report summary by  GRN action </t>
  </si>
  <si>
    <t>Configuration -&gt; partner profile</t>
  </si>
  <si>
    <t>create a supplier</t>
  </si>
  <si>
    <t>Configuration-&gt;partner profile-&gt;create supplier-&gt;save</t>
  </si>
  <si>
    <t>Etu_Supplier</t>
  </si>
  <si>
    <t>Configuration -&gt; item profile</t>
  </si>
  <si>
    <t>create 2 item</t>
  </si>
  <si>
    <t>Configuration-&gt;item profile-&gt;create item-&gt;select supplier-&gt;add item name, UOM, Cost &amp; sale prize, VAT-&gt;save</t>
  </si>
  <si>
    <t>Germnil hand Sanitizer-1                                      Germnil hand Sanitizer-2</t>
  </si>
  <si>
    <t>purchase these items in store</t>
  </si>
  <si>
    <t>Purchase-&gt;receive-&gt;Select office &amp; warehouse-&gt;select supplier-&gt;add challan no.-&gt;add iem -&gt;qty-&gt;save</t>
  </si>
  <si>
    <t xml:space="preserve">Warehouse - store                                  Germnil hand Sanitizer-1 (100 qty)                                      Germnil hand Sanitizer-2 (100 qty)  </t>
  </si>
  <si>
    <t>try to create item requiest for warehouse display</t>
  </si>
  <si>
    <t>Inventory-&gt;Item request-&gt;create-&gt;select requesting office &amp; warehouse-&gt;select item &amp; Req. qty -&gt;save</t>
  </si>
  <si>
    <t>https://prnt.sc/wcNF45g3Kssx</t>
  </si>
  <si>
    <t xml:space="preserve">Approval </t>
  </si>
  <si>
    <t>try to approve item request &amp; set sending wearhouse as store</t>
  </si>
  <si>
    <t>Approval-&gt;item request approval-&gt;select -&gt;select sending office &amp; warehouse-&gt;save</t>
  </si>
  <si>
    <t>https://prnt.sc/dzA0Bwsqi16u</t>
  </si>
  <si>
    <t>After Approve the item request landing status should update  on Approved</t>
  </si>
  <si>
    <t>transfer out/issue after approve the item request</t>
  </si>
  <si>
    <t>Transfer-&gt;transfer out landing-&gt;click on out/issue button-&gt;select qty-&gt;save</t>
  </si>
  <si>
    <t>After transfer out the item request landing status should update  on In progress</t>
  </si>
  <si>
    <t>Transfer in some qty</t>
  </si>
  <si>
    <t>Transfer-&gt;transfer in landing-&gt;click on in/receive button-&gt;select qty-&gt;save</t>
  </si>
  <si>
    <t>After transfer in the item request landing status should update  on In progress</t>
  </si>
  <si>
    <t>Receive all item from in transite</t>
  </si>
  <si>
    <t>After receive all item from in transite the item request landing status should update  on Completed</t>
  </si>
  <si>
    <t>Transfer return from in Transite</t>
  </si>
  <si>
    <t>Transfer-&gt;transfer in landing-&gt;click on return button-&gt;select qty-&gt;save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</si>
</sst>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m-yyyy"/>
    <numFmt numFmtId="165" formatCode="d-mmm-yyyy"/>
    <numFmt numFmtId="166" formatCode="ddd&quot;, &quot;mmm&quot; &quot;dd&quot;, &quot;yy"/>
    <numFmt numFmtId="167" formatCode="ddd, mmm d, yy"/>
    <numFmt numFmtId="168" formatCode="mm/dd/yyyy"/>
  </numFmts>
  <fonts count="95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theme="1"/>
      <name val="Calibri"/>
    </font>
    <font>
      <color rgb="FFA4C2F4"/>
      <name val="Arial"/>
      <scheme val="minor"/>
    </font>
    <font>
      <color rgb="FF000000"/>
      <name val="Arial"/>
      <scheme val="minor"/>
    </font>
    <font>
      <sz val="10.0"/>
      <color theme="1"/>
      <name val="Calibri"/>
    </font>
    <font>
      <color theme="1"/>
      <name val="Arial"/>
      <scheme val="minor"/>
    </font>
    <font>
      <sz val="10.0"/>
      <color rgb="FF000000"/>
      <name val="Roboto"/>
    </font>
    <font>
      <b/>
      <sz val="11.0"/>
      <color rgb="FF000000"/>
      <name val="Calibri"/>
    </font>
    <font>
      <sz val="10.0"/>
      <color rgb="FF000000"/>
      <name val="Arial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Roboto"/>
    </font>
    <font>
      <u/>
      <color rgb="FF0000FF"/>
    </font>
    <font>
      <u/>
      <color rgb="FF000000"/>
      <name val="Roboto"/>
    </font>
    <font>
      <sz val="11.0"/>
      <color rgb="FF000000"/>
      <name val="Arial"/>
      <scheme val="minor"/>
    </font>
    <font>
      <sz val="9.0"/>
      <color rgb="FF1F1F1F"/>
      <name val="&quot;Google Sans&quot;"/>
    </font>
    <font>
      <u/>
      <color rgb="FF0000FF"/>
    </font>
    <font>
      <u/>
      <color rgb="FF0000FF"/>
    </font>
    <font>
      <u/>
      <color rgb="FF0000FF"/>
    </font>
    <font>
      <sz val="9.0"/>
      <color rgb="FF202124"/>
      <name val="Consolas"/>
    </font>
    <font>
      <sz val="9.0"/>
      <color rgb="FF202124"/>
      <name val="Arial"/>
    </font>
    <font>
      <b/>
      <sz val="24.0"/>
      <color theme="1"/>
      <name val="Calibri"/>
    </font>
    <font>
      <b/>
      <sz val="13.0"/>
      <color rgb="FF000000"/>
      <name val="Arial"/>
      <scheme val="minor"/>
    </font>
    <font>
      <b/>
      <sz val="11.0"/>
      <color theme="1"/>
      <name val="Calibri"/>
    </font>
    <font>
      <b/>
      <u/>
      <sz val="11.0"/>
      <color rgb="FF0000FF"/>
      <name val="Calibri"/>
    </font>
    <font>
      <b/>
      <sz val="13.0"/>
      <color theme="1"/>
      <name val="Arial"/>
    </font>
    <font>
      <u/>
      <sz val="13.0"/>
      <color rgb="FF1155CC"/>
      <name val="Arial"/>
    </font>
    <font>
      <b/>
      <sz val="12.0"/>
      <color rgb="FF000000"/>
      <name val="Arial"/>
    </font>
    <font>
      <u/>
      <color rgb="FF0000FF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b/>
      <sz val="12.0"/>
      <color rgb="FF000000"/>
      <name val="Inconsolata"/>
    </font>
    <font>
      <sz val="14.0"/>
      <color rgb="FFFFFFFF"/>
      <name val="Roboto"/>
    </font>
    <font>
      <b/>
      <i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b/>
      <sz val="12.0"/>
      <color rgb="FF434343"/>
      <name val="Roboto"/>
    </font>
    <font>
      <sz val="12.0"/>
      <color rgb="FF434343"/>
      <name val="Roboto"/>
    </font>
    <font>
      <sz val="12.0"/>
      <color rgb="FF000000"/>
      <name val="Roboto"/>
    </font>
    <font>
      <sz val="12.0"/>
      <color theme="1"/>
      <name val="Roboto"/>
    </font>
    <font>
      <color theme="1"/>
      <name val="Roboto"/>
    </font>
    <font>
      <b/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Calibri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Calibri"/>
    </font>
    <font>
      <color theme="1"/>
      <name val="Docs-Calibri"/>
    </font>
    <font>
      <b/>
      <color theme="1"/>
      <name val="Arial"/>
      <scheme val="minor"/>
    </font>
    <font>
      <color rgb="FF000000"/>
      <name val="Calibri"/>
    </font>
    <font>
      <u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sz val="24.0"/>
      <color rgb="FF000000"/>
      <name val="Calibri"/>
    </font>
    <font>
      <b/>
      <sz val="14.0"/>
      <color theme="1"/>
      <name val="Calibri"/>
    </font>
    <font>
      <sz val="14.0"/>
      <color theme="1"/>
      <name val="&quot;Times New Roman&quot;"/>
    </font>
    <font>
      <b/>
      <sz val="14.0"/>
      <color theme="1"/>
      <name val="&quot;Times New Roman&quot;"/>
    </font>
    <font>
      <sz val="14.0"/>
      <color theme="1"/>
      <name val="Arial"/>
    </font>
    <font>
      <sz val="14.0"/>
      <color theme="1"/>
      <name val="Arial"/>
      <scheme val="minor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Arial"/>
    </font>
    <font>
      <u/>
      <color rgb="FF0000FF"/>
      <name val="Calibri"/>
    </font>
    <font>
      <u/>
      <color rgb="FF0000FF"/>
      <name val="Calibri"/>
    </font>
    <font>
      <u/>
      <color rgb="FF0000FF"/>
      <name val="Roboto"/>
    </font>
    <font>
      <u/>
      <color rgb="FF0000FF"/>
      <name val="Calibri"/>
    </font>
    <font>
      <u/>
      <color rgb="FF1155CC"/>
      <name val="Arial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u/>
      <sz val="10.0"/>
      <color theme="1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B7E1CD"/>
        <bgColor rgb="FFB7E1CD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0" fontId="2" numFmtId="0" xfId="0" applyBorder="1" applyFont="1"/>
    <xf borderId="1" fillId="3" fontId="3" numFmtId="0" xfId="0" applyAlignment="1" applyBorder="1" applyFill="1" applyFont="1">
      <alignment readingOrder="0" shrinkToFit="0" wrapText="1"/>
    </xf>
    <xf borderId="1" fillId="2" fontId="1" numFmtId="0" xfId="0" applyBorder="1" applyFont="1"/>
    <xf borderId="1" fillId="3" fontId="3" numFmtId="14" xfId="0" applyBorder="1" applyFont="1" applyNumberFormat="1"/>
    <xf borderId="1" fillId="4" fontId="4" numFmtId="0" xfId="0" applyAlignment="1" applyBorder="1" applyFill="1" applyFont="1">
      <alignment shrinkToFit="0" wrapText="1"/>
    </xf>
    <xf borderId="1" fillId="5" fontId="5" numFmtId="0" xfId="0" applyBorder="1" applyFill="1" applyFont="1"/>
    <xf borderId="3" fillId="5" fontId="6" numFmtId="0" xfId="0" applyAlignment="1" applyBorder="1" applyFont="1">
      <alignment horizontal="center" readingOrder="0"/>
    </xf>
    <xf borderId="2" fillId="5" fontId="5" numFmtId="0" xfId="0" applyBorder="1" applyFont="1"/>
    <xf borderId="1" fillId="3" fontId="3" numFmtId="0" xfId="0" applyBorder="1" applyFont="1"/>
    <xf borderId="4" fillId="6" fontId="4" numFmtId="0" xfId="0" applyAlignment="1" applyBorder="1" applyFill="1" applyFont="1">
      <alignment shrinkToFit="0" wrapText="1"/>
    </xf>
    <xf borderId="4" fillId="7" fontId="7" numFmtId="0" xfId="0" applyAlignment="1" applyBorder="1" applyFill="1" applyFont="1">
      <alignment horizontal="center"/>
    </xf>
    <xf borderId="0" fillId="8" fontId="8" numFmtId="0" xfId="0" applyAlignment="1" applyFill="1" applyFont="1">
      <alignment readingOrder="0"/>
    </xf>
    <xf borderId="0" fillId="8" fontId="8" numFmtId="0" xfId="0" applyFont="1"/>
    <xf borderId="1" fillId="3" fontId="3" numFmtId="0" xfId="0" applyAlignment="1" applyBorder="1" applyFont="1">
      <alignment shrinkToFit="0" wrapText="1"/>
    </xf>
    <xf borderId="4" fillId="4" fontId="4" numFmtId="0" xfId="0" applyAlignment="1" applyBorder="1" applyFont="1">
      <alignment shrinkToFit="0" wrapText="1"/>
    </xf>
    <xf borderId="4" fillId="9" fontId="7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right" readingOrder="0"/>
    </xf>
    <xf borderId="4" fillId="6" fontId="4" numFmtId="0" xfId="0" applyAlignment="1" applyBorder="1" applyFont="1">
      <alignment readingOrder="0" shrinkToFit="0" wrapText="1"/>
    </xf>
    <xf borderId="4" fillId="10" fontId="7" numFmtId="0" xfId="0" applyAlignment="1" applyBorder="1" applyFill="1" applyFont="1">
      <alignment horizontal="center"/>
    </xf>
    <xf borderId="0" fillId="8" fontId="8" numFmtId="0" xfId="0" applyAlignment="1" applyFont="1">
      <alignment shrinkToFit="0" wrapText="1"/>
    </xf>
    <xf borderId="4" fillId="0" fontId="1" numFmtId="0" xfId="0" applyBorder="1" applyFont="1"/>
    <xf borderId="2" fillId="0" fontId="3" numFmtId="0" xfId="0" applyAlignment="1" applyBorder="1" applyFont="1">
      <alignment horizontal="center"/>
    </xf>
    <xf borderId="0" fillId="11" fontId="3" numFmtId="0" xfId="0" applyAlignment="1" applyFill="1" applyFont="1">
      <alignment shrinkToFit="0" wrapText="1"/>
    </xf>
    <xf borderId="4" fillId="11" fontId="3" numFmtId="0" xfId="0" applyAlignment="1" applyBorder="1" applyFont="1">
      <alignment shrinkToFit="0" wrapText="1"/>
    </xf>
    <xf borderId="1" fillId="11" fontId="3" numFmtId="0" xfId="0" applyAlignment="1" applyBorder="1" applyFont="1">
      <alignment shrinkToFit="0" wrapText="1"/>
    </xf>
    <xf borderId="3" fillId="0" fontId="2" numFmtId="0" xfId="0" applyBorder="1" applyFont="1"/>
    <xf borderId="5" fillId="11" fontId="3" numFmtId="0" xfId="0" applyAlignment="1" applyBorder="1" applyFont="1">
      <alignment shrinkToFit="0" wrapText="1"/>
    </xf>
    <xf borderId="0" fillId="12" fontId="1" numFmtId="0" xfId="0" applyAlignment="1" applyFill="1" applyFont="1">
      <alignment horizontal="center" readingOrder="0" shrinkToFit="0" wrapText="1"/>
    </xf>
    <xf borderId="6" fillId="12" fontId="1" numFmtId="0" xfId="0" applyAlignment="1" applyBorder="1" applyFont="1">
      <alignment horizontal="center" readingOrder="0" shrinkToFit="0" wrapText="1"/>
    </xf>
    <xf borderId="6" fillId="12" fontId="1" numFmtId="0" xfId="0" applyAlignment="1" applyBorder="1" applyFont="1">
      <alignment horizontal="center"/>
    </xf>
    <xf borderId="6" fillId="12" fontId="1" numFmtId="0" xfId="0" applyAlignment="1" applyBorder="1" applyFont="1">
      <alignment horizontal="center" shrinkToFit="0" wrapText="1"/>
    </xf>
    <xf borderId="4" fillId="12" fontId="1" numFmtId="0" xfId="0" applyAlignment="1" applyBorder="1" applyFont="1">
      <alignment horizontal="center"/>
    </xf>
    <xf borderId="4" fillId="0" fontId="9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center" vertical="center"/>
    </xf>
    <xf borderId="4" fillId="0" fontId="11" numFmtId="0" xfId="0" applyBorder="1" applyFont="1"/>
    <xf borderId="4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vertical="center"/>
    </xf>
    <xf borderId="4" fillId="0" fontId="8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readingOrder="0" shrinkToFit="0" vertical="center" wrapText="1"/>
    </xf>
    <xf borderId="4" fillId="3" fontId="13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vertical="center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vertical="center"/>
    </xf>
    <xf borderId="0" fillId="0" fontId="8" numFmtId="0" xfId="0" applyAlignment="1" applyFont="1">
      <alignment vertical="center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Border="1" applyFont="1"/>
    <xf borderId="4" fillId="0" fontId="8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shrinkToFit="0" vertical="center" wrapText="1"/>
    </xf>
    <xf borderId="4" fillId="3" fontId="12" numFmtId="0" xfId="0" applyAlignment="1" applyBorder="1" applyFon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/>
    </xf>
    <xf borderId="4" fillId="0" fontId="3" numFmtId="0" xfId="0" applyAlignment="1" applyBorder="1" applyFont="1">
      <alignment readingOrder="0" shrinkToFit="0" wrapText="1"/>
    </xf>
    <xf borderId="4" fillId="3" fontId="12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14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 shrinkToFit="0" wrapText="1"/>
    </xf>
    <xf borderId="0" fillId="3" fontId="13" numFmtId="0" xfId="0" applyAlignment="1" applyFont="1">
      <alignment horizontal="left" readingOrder="0"/>
    </xf>
    <xf borderId="4" fillId="0" fontId="8" numFmtId="0" xfId="0" applyAlignment="1" applyBorder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4" fillId="3" fontId="12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readingOrder="0"/>
    </xf>
    <xf borderId="4" fillId="0" fontId="16" numFmtId="0" xfId="0" applyAlignment="1" applyBorder="1" applyFont="1">
      <alignment readingOrder="0"/>
    </xf>
    <xf borderId="1" fillId="3" fontId="10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readingOrder="0"/>
    </xf>
    <xf borderId="0" fillId="3" fontId="12" numFmtId="0" xfId="0" applyAlignment="1" applyFont="1">
      <alignment readingOrder="0" shrinkToFit="0" wrapText="1"/>
    </xf>
    <xf borderId="4" fillId="0" fontId="18" numFmtId="0" xfId="0" applyAlignment="1" applyBorder="1" applyFont="1">
      <alignment readingOrder="0" shrinkToFit="0" wrapText="1"/>
    </xf>
    <xf borderId="4" fillId="3" fontId="19" numFmtId="0" xfId="0" applyAlignment="1" applyBorder="1" applyFont="1">
      <alignment readingOrder="0" shrinkToFit="0" wrapText="1"/>
    </xf>
    <xf borderId="4" fillId="0" fontId="20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readingOrder="0"/>
    </xf>
    <xf borderId="8" fillId="0" fontId="8" numFmtId="0" xfId="0" applyBorder="1" applyFont="1"/>
    <xf borderId="0" fillId="3" fontId="21" numFmtId="0" xfId="0" applyAlignment="1" applyFont="1">
      <alignment readingOrder="0"/>
    </xf>
    <xf borderId="4" fillId="0" fontId="8" numFmtId="0" xfId="0" applyAlignment="1" applyBorder="1" applyFont="1">
      <alignment readingOrder="0" vertical="top"/>
    </xf>
    <xf borderId="0" fillId="3" fontId="12" numFmtId="0" xfId="0" applyAlignment="1" applyFont="1">
      <alignment horizontal="center" readingOrder="0" vertical="center"/>
    </xf>
    <xf borderId="1" fillId="0" fontId="8" numFmtId="0" xfId="0" applyBorder="1" applyFont="1"/>
    <xf borderId="9" fillId="0" fontId="8" numFmtId="0" xfId="0" applyBorder="1" applyFont="1"/>
    <xf borderId="4" fillId="3" fontId="22" numFmtId="0" xfId="0" applyAlignment="1" applyBorder="1" applyFont="1">
      <alignment readingOrder="0" shrinkToFit="0" wrapText="1"/>
    </xf>
    <xf borderId="0" fillId="3" fontId="22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/>
    </xf>
    <xf borderId="0" fillId="3" fontId="23" numFmtId="0" xfId="0" applyAlignment="1" applyFont="1">
      <alignment readingOrder="0"/>
    </xf>
    <xf borderId="4" fillId="0" fontId="8" numFmtId="164" xfId="0" applyAlignment="1" applyBorder="1" applyFont="1" applyNumberForma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vertical="center"/>
    </xf>
    <xf borderId="4" fillId="0" fontId="8" numFmtId="165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26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4" fillId="3" fontId="19" numFmtId="0" xfId="0" applyAlignment="1" applyBorder="1" applyFont="1">
      <alignment horizontal="left" readingOrder="0" shrinkToFit="0" wrapText="1"/>
    </xf>
    <xf borderId="0" fillId="3" fontId="19" numFmtId="0" xfId="0" applyAlignment="1" applyFont="1">
      <alignment horizontal="left" readingOrder="0" shrinkToFit="0" wrapText="1"/>
    </xf>
    <xf borderId="4" fillId="3" fontId="27" numFmtId="0" xfId="0" applyAlignment="1" applyBorder="1" applyFont="1">
      <alignment horizontal="left" readingOrder="0"/>
    </xf>
    <xf borderId="4" fillId="3" fontId="28" numFmtId="0" xfId="0" applyAlignment="1" applyBorder="1" applyFont="1">
      <alignment horizontal="left" readingOrder="0"/>
    </xf>
    <xf borderId="1" fillId="7" fontId="29" numFmtId="0" xfId="0" applyAlignment="1" applyBorder="1" applyFont="1">
      <alignment horizontal="center" vertical="bottom"/>
    </xf>
    <xf borderId="1" fillId="13" fontId="6" numFmtId="0" xfId="0" applyBorder="1" applyFill="1" applyFont="1"/>
    <xf borderId="3" fillId="13" fontId="6" numFmtId="0" xfId="0" applyBorder="1" applyFont="1"/>
    <xf borderId="3" fillId="13" fontId="30" numFmtId="0" xfId="0" applyAlignment="1" applyBorder="1" applyFont="1">
      <alignment readingOrder="0" vertical="center"/>
    </xf>
    <xf borderId="2" fillId="13" fontId="6" numFmtId="0" xfId="0" applyBorder="1" applyFont="1"/>
    <xf borderId="0" fillId="13" fontId="6" numFmtId="0" xfId="0" applyFont="1"/>
    <xf borderId="10" fillId="14" fontId="31" numFmtId="0" xfId="0" applyAlignment="1" applyBorder="1" applyFill="1" applyFont="1">
      <alignment horizontal="center" vertical="bottom"/>
    </xf>
    <xf borderId="11" fillId="15" fontId="32" numFmtId="0" xfId="0" applyAlignment="1" applyBorder="1" applyFill="1" applyFont="1">
      <alignment readingOrder="0" vertical="bottom"/>
    </xf>
    <xf borderId="11" fillId="0" fontId="2" numFmtId="0" xfId="0" applyBorder="1" applyFont="1"/>
    <xf borderId="12" fillId="0" fontId="2" numFmtId="0" xfId="0" applyBorder="1" applyFont="1"/>
    <xf borderId="10" fillId="8" fontId="33" numFmtId="0" xfId="0" applyAlignment="1" applyBorder="1" applyFont="1">
      <alignment horizontal="center" vertical="center"/>
    </xf>
    <xf borderId="12" fillId="8" fontId="33" numFmtId="0" xfId="0" applyAlignment="1" applyBorder="1" applyFont="1">
      <alignment horizontal="center" vertical="center"/>
    </xf>
    <xf borderId="10" fillId="8" fontId="33" numFmtId="0" xfId="0" applyAlignment="1" applyBorder="1" applyFont="1">
      <alignment horizontal="center" readingOrder="0" vertical="center"/>
    </xf>
    <xf borderId="4" fillId="8" fontId="33" numFmtId="0" xfId="0" applyAlignment="1" applyBorder="1" applyFont="1">
      <alignment horizontal="center" readingOrder="0" vertical="center"/>
    </xf>
    <xf borderId="11" fillId="15" fontId="31" numFmtId="0" xfId="0" applyAlignment="1" applyBorder="1" applyFont="1">
      <alignment readingOrder="0" vertical="bottom"/>
    </xf>
    <xf borderId="10" fillId="16" fontId="34" numFmtId="0" xfId="0" applyAlignment="1" applyBorder="1" applyFill="1" applyFont="1">
      <alignment horizontal="center" vertical="center"/>
    </xf>
    <xf borderId="12" fillId="17" fontId="33" numFmtId="0" xfId="0" applyAlignment="1" applyBorder="1" applyFill="1" applyFont="1">
      <alignment horizontal="center" vertical="center"/>
    </xf>
    <xf borderId="4" fillId="18" fontId="35" numFmtId="0" xfId="0" applyAlignment="1" applyBorder="1" applyFill="1" applyFont="1">
      <alignment horizontal="center" vertical="center"/>
    </xf>
    <xf borderId="4" fillId="5" fontId="35" numFmtId="0" xfId="0" applyAlignment="1" applyBorder="1" applyFont="1">
      <alignment horizontal="center" vertical="center"/>
    </xf>
    <xf borderId="4" fillId="19" fontId="35" numFmtId="0" xfId="0" applyAlignment="1" applyBorder="1" applyFill="1" applyFont="1">
      <alignment horizontal="center" vertical="center"/>
    </xf>
    <xf borderId="4" fillId="7" fontId="35" numFmtId="0" xfId="0" applyAlignment="1" applyBorder="1" applyFont="1">
      <alignment horizontal="center" vertical="center"/>
    </xf>
    <xf borderId="4" fillId="20" fontId="35" numFmtId="0" xfId="0" applyAlignment="1" applyBorder="1" applyFill="1" applyFont="1">
      <alignment horizontal="center" vertical="center"/>
    </xf>
    <xf borderId="4" fillId="21" fontId="35" numFmtId="0" xfId="0" applyAlignment="1" applyBorder="1" applyFill="1" applyFont="1">
      <alignment horizontal="center" vertical="center"/>
    </xf>
    <xf borderId="11" fillId="15" fontId="31" numFmtId="0" xfId="0" applyAlignment="1" applyBorder="1" applyFont="1">
      <alignment vertical="bottom"/>
    </xf>
    <xf borderId="10" fillId="16" fontId="36" numFmtId="0" xfId="0" applyAlignment="1" applyBorder="1" applyFont="1">
      <alignment horizontal="center" readingOrder="0" vertical="center"/>
    </xf>
    <xf borderId="12" fillId="17" fontId="37" numFmtId="0" xfId="0" applyAlignment="1" applyBorder="1" applyFont="1">
      <alignment horizontal="center" vertical="center"/>
    </xf>
    <xf borderId="12" fillId="18" fontId="37" numFmtId="0" xfId="0" applyAlignment="1" applyBorder="1" applyFont="1">
      <alignment horizontal="center" vertical="center"/>
    </xf>
    <xf borderId="12" fillId="5" fontId="37" numFmtId="0" xfId="0" applyAlignment="1" applyBorder="1" applyFont="1">
      <alignment horizontal="center" vertical="center"/>
    </xf>
    <xf borderId="12" fillId="19" fontId="37" numFmtId="0" xfId="0" applyAlignment="1" applyBorder="1" applyFont="1">
      <alignment horizontal="center" vertical="center"/>
    </xf>
    <xf borderId="4" fillId="7" fontId="37" numFmtId="0" xfId="0" applyAlignment="1" applyBorder="1" applyFont="1">
      <alignment horizontal="center" vertical="center"/>
    </xf>
    <xf borderId="4" fillId="19" fontId="37" numFmtId="0" xfId="0" applyAlignment="1" applyBorder="1" applyFont="1">
      <alignment horizontal="center" vertical="center"/>
    </xf>
    <xf borderId="4" fillId="20" fontId="37" numFmtId="0" xfId="0" applyAlignment="1" applyBorder="1" applyFont="1">
      <alignment horizontal="center" vertical="center"/>
    </xf>
    <xf borderId="4" fillId="21" fontId="37" numFmtId="0" xfId="0" applyAlignment="1" applyBorder="1" applyFont="1">
      <alignment horizontal="center" vertical="center"/>
    </xf>
    <xf borderId="12" fillId="17" fontId="38" numFmtId="0" xfId="0" applyAlignment="1" applyBorder="1" applyFont="1">
      <alignment horizontal="center" vertical="center"/>
    </xf>
    <xf borderId="12" fillId="18" fontId="38" numFmtId="0" xfId="0" applyAlignment="1" applyBorder="1" applyFont="1">
      <alignment horizontal="center" vertical="center"/>
    </xf>
    <xf borderId="12" fillId="5" fontId="38" numFmtId="0" xfId="0" applyAlignment="1" applyBorder="1" applyFont="1">
      <alignment horizontal="center" vertical="center"/>
    </xf>
    <xf borderId="12" fillId="19" fontId="38" numFmtId="0" xfId="0" applyAlignment="1" applyBorder="1" applyFont="1">
      <alignment horizontal="center" vertical="center"/>
    </xf>
    <xf borderId="4" fillId="7" fontId="39" numFmtId="0" xfId="0" applyAlignment="1" applyBorder="1" applyFont="1">
      <alignment horizontal="center" vertical="center"/>
    </xf>
    <xf borderId="4" fillId="19" fontId="38" numFmtId="0" xfId="0" applyAlignment="1" applyBorder="1" applyFont="1">
      <alignment horizontal="center" vertical="center"/>
    </xf>
    <xf borderId="4" fillId="20" fontId="39" numFmtId="0" xfId="0" applyAlignment="1" applyBorder="1" applyFont="1">
      <alignment horizontal="center" vertical="center"/>
    </xf>
    <xf borderId="4" fillId="21" fontId="38" numFmtId="0" xfId="0" applyAlignment="1" applyBorder="1" applyFont="1">
      <alignment horizontal="center" vertical="center"/>
    </xf>
    <xf borderId="10" fillId="14" fontId="31" numFmtId="0" xfId="0" applyAlignment="1" applyBorder="1" applyFont="1">
      <alignment horizontal="center" vertical="bottom"/>
    </xf>
    <xf borderId="10" fillId="16" fontId="40" numFmtId="0" xfId="0" applyAlignment="1" applyBorder="1" applyFont="1">
      <alignment vertical="bottom"/>
    </xf>
    <xf borderId="12" fillId="17" fontId="40" numFmtId="0" xfId="0" applyAlignment="1" applyBorder="1" applyFont="1">
      <alignment vertical="bottom"/>
    </xf>
    <xf borderId="12" fillId="18" fontId="40" numFmtId="0" xfId="0" applyAlignment="1" applyBorder="1" applyFont="1">
      <alignment vertical="bottom"/>
    </xf>
    <xf borderId="12" fillId="5" fontId="40" numFmtId="0" xfId="0" applyAlignment="1" applyBorder="1" applyFont="1">
      <alignment vertical="bottom"/>
    </xf>
    <xf borderId="12" fillId="19" fontId="40" numFmtId="0" xfId="0" applyAlignment="1" applyBorder="1" applyFont="1">
      <alignment vertical="bottom"/>
    </xf>
    <xf borderId="4" fillId="7" fontId="40" numFmtId="0" xfId="0" applyAlignment="1" applyBorder="1" applyFont="1">
      <alignment vertical="bottom"/>
    </xf>
    <xf borderId="4" fillId="19" fontId="40" numFmtId="0" xfId="0" applyAlignment="1" applyBorder="1" applyFont="1">
      <alignment vertical="bottom"/>
    </xf>
    <xf borderId="4" fillId="20" fontId="40" numFmtId="0" xfId="0" applyAlignment="1" applyBorder="1" applyFont="1">
      <alignment vertical="bottom"/>
    </xf>
    <xf borderId="4" fillId="21" fontId="40" numFmtId="0" xfId="0" applyAlignment="1" applyBorder="1" applyFont="1">
      <alignment vertical="bottom"/>
    </xf>
    <xf borderId="9" fillId="15" fontId="41" numFmtId="0" xfId="0" applyAlignment="1" applyBorder="1" applyFont="1">
      <alignment horizontal="center"/>
    </xf>
    <xf borderId="8" fillId="0" fontId="2" numFmtId="0" xfId="0" applyBorder="1" applyFont="1"/>
    <xf borderId="13" fillId="0" fontId="2" numFmtId="0" xfId="0" applyBorder="1" applyFont="1"/>
    <xf borderId="10" fillId="20" fontId="42" numFmtId="0" xfId="0" applyAlignment="1" applyBorder="1" applyFont="1">
      <alignment horizontal="center" vertical="bottom"/>
    </xf>
    <xf borderId="12" fillId="20" fontId="42" numFmtId="0" xfId="0" applyAlignment="1" applyBorder="1" applyFont="1">
      <alignment horizontal="center" vertical="bottom"/>
    </xf>
    <xf borderId="12" fillId="20" fontId="42" numFmtId="0" xfId="0" applyAlignment="1" applyBorder="1" applyFont="1">
      <alignment horizontal="center" readingOrder="0" vertical="bottom"/>
    </xf>
    <xf borderId="10" fillId="2" fontId="37" numFmtId="0" xfId="0" applyAlignment="1" applyBorder="1" applyFont="1">
      <alignment readingOrder="0" vertical="center"/>
    </xf>
    <xf borderId="4" fillId="7" fontId="43" numFmtId="0" xfId="0" applyAlignment="1" applyBorder="1" applyFont="1">
      <alignment horizontal="center" readingOrder="0" vertical="center"/>
    </xf>
    <xf borderId="12" fillId="9" fontId="42" numFmtId="0" xfId="0" applyAlignment="1" applyBorder="1" applyFont="1">
      <alignment horizontal="center" readingOrder="0" vertical="center"/>
    </xf>
    <xf borderId="12" fillId="8" fontId="42" numFmtId="0" xfId="0" applyAlignment="1" applyBorder="1" applyFont="1">
      <alignment horizontal="center" readingOrder="0" vertical="center"/>
    </xf>
    <xf borderId="12" fillId="22" fontId="42" numFmtId="0" xfId="0" applyAlignment="1" applyBorder="1" applyFill="1" applyFont="1">
      <alignment horizontal="center" vertical="center"/>
    </xf>
    <xf borderId="0" fillId="3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23" fontId="44" numFmtId="0" xfId="0" applyAlignment="1" applyFill="1" applyFont="1">
      <alignment horizontal="center" readingOrder="0" shrinkToFit="0" vertical="center" wrapText="1"/>
    </xf>
    <xf borderId="0" fillId="23" fontId="40" numFmtId="0" xfId="0" applyAlignment="1" applyFont="1">
      <alignment horizontal="center" shrinkToFit="0" vertical="center" wrapText="1"/>
    </xf>
    <xf borderId="8" fillId="23" fontId="40" numFmtId="0" xfId="0" applyAlignment="1" applyBorder="1" applyFont="1">
      <alignment horizontal="center" shrinkToFit="0" vertical="center" wrapText="1"/>
    </xf>
    <xf borderId="2" fillId="23" fontId="45" numFmtId="0" xfId="0" applyAlignment="1" applyBorder="1" applyFont="1">
      <alignment horizontal="center" shrinkToFit="0" vertical="center" wrapText="1"/>
    </xf>
    <xf borderId="11" fillId="24" fontId="46" numFmtId="0" xfId="0" applyAlignment="1" applyBorder="1" applyFill="1" applyFont="1">
      <alignment horizontal="center" shrinkToFit="0" vertical="center" wrapText="1"/>
    </xf>
    <xf borderId="11" fillId="24" fontId="46" numFmtId="0" xfId="0" applyAlignment="1" applyBorder="1" applyFont="1">
      <alignment horizontal="center" readingOrder="0" shrinkToFit="0" vertical="center" wrapText="1"/>
    </xf>
    <xf borderId="12" fillId="24" fontId="47" numFmtId="0" xfId="0" applyAlignment="1" applyBorder="1" applyFont="1">
      <alignment horizontal="center" shrinkToFit="0" vertical="center" wrapText="1"/>
    </xf>
    <xf borderId="12" fillId="24" fontId="47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8" numFmtId="0" xfId="0" applyAlignment="1" applyBorder="1" applyFont="1">
      <alignment horizontal="center" readingOrder="0" shrinkToFit="0" vertical="center" wrapText="1"/>
    </xf>
    <xf borderId="4" fillId="0" fontId="49" numFmtId="0" xfId="0" applyAlignment="1" applyBorder="1" applyFont="1">
      <alignment horizontal="center" shrinkToFit="0" vertical="center" wrapText="1"/>
    </xf>
    <xf borderId="4" fillId="0" fontId="50" numFmtId="0" xfId="0" applyAlignment="1" applyBorder="1" applyFont="1">
      <alignment horizontal="center" readingOrder="0" shrinkToFit="0" vertical="center" wrapText="1"/>
    </xf>
    <xf borderId="4" fillId="0" fontId="37" numFmtId="0" xfId="0" applyAlignment="1" applyBorder="1" applyFont="1">
      <alignment horizontal="center" readingOrder="0" shrinkToFit="0" vertical="center" wrapText="1"/>
    </xf>
    <xf borderId="4" fillId="0" fontId="49" numFmtId="0" xfId="0" applyAlignment="1" applyBorder="1" applyFont="1">
      <alignment horizontal="center" readingOrder="0" shrinkToFit="0" vertical="center" wrapText="1"/>
    </xf>
    <xf borderId="4" fillId="0" fontId="51" numFmtId="0" xfId="0" applyAlignment="1" applyBorder="1" applyFont="1">
      <alignment readingOrder="0"/>
    </xf>
    <xf borderId="4" fillId="0" fontId="52" numFmtId="0" xfId="0" applyAlignment="1" applyBorder="1" applyFont="1">
      <alignment readingOrder="0" shrinkToFit="0" wrapText="1"/>
    </xf>
    <xf borderId="4" fillId="0" fontId="48" numFmtId="0" xfId="0" applyAlignment="1" applyBorder="1" applyFont="1">
      <alignment horizontal="center" shrinkToFit="0" vertical="center" wrapText="1"/>
    </xf>
    <xf borderId="4" fillId="0" fontId="49" numFmtId="0" xfId="0" applyAlignment="1" applyBorder="1" applyFont="1">
      <alignment horizontal="center" shrinkToFit="0" vertical="center" wrapText="1"/>
    </xf>
    <xf borderId="0" fillId="8" fontId="38" numFmtId="0" xfId="0" applyAlignment="1" applyFont="1">
      <alignment vertical="bottom"/>
    </xf>
    <xf borderId="0" fillId="8" fontId="38" numFmtId="0" xfId="0" applyAlignment="1" applyFont="1">
      <alignment horizontal="center" vertical="bottom"/>
    </xf>
    <xf borderId="0" fillId="0" fontId="40" numFmtId="0" xfId="0" applyAlignment="1" applyFont="1">
      <alignment vertical="bottom"/>
    </xf>
    <xf borderId="0" fillId="0" fontId="38" numFmtId="0" xfId="0" applyAlignment="1" applyFont="1">
      <alignment vertical="bottom"/>
    </xf>
    <xf borderId="0" fillId="0" fontId="38" numFmtId="0" xfId="0" applyAlignment="1" applyFont="1">
      <alignment horizontal="center" vertical="bottom"/>
    </xf>
    <xf borderId="2" fillId="8" fontId="53" numFmtId="0" xfId="0" applyAlignment="1" applyBorder="1" applyFont="1">
      <alignment horizontal="center" shrinkToFit="0" vertical="center" wrapText="1"/>
    </xf>
    <xf borderId="2" fillId="8" fontId="53" numFmtId="0" xfId="0" applyAlignment="1" applyBorder="1" applyFont="1">
      <alignment horizontal="center" vertical="center"/>
    </xf>
    <xf borderId="4" fillId="3" fontId="53" numFmtId="0" xfId="0" applyAlignment="1" applyBorder="1" applyFont="1">
      <alignment horizontal="center" shrinkToFit="0" vertical="center" wrapText="1"/>
    </xf>
    <xf borderId="2" fillId="3" fontId="53" numFmtId="0" xfId="0" applyAlignment="1" applyBorder="1" applyFont="1">
      <alignment horizontal="center" shrinkToFit="0" vertical="center" wrapText="1"/>
    </xf>
    <xf borderId="10" fillId="0" fontId="40" numFmtId="0" xfId="0" applyAlignment="1" applyBorder="1" applyFont="1">
      <alignment horizontal="center" vertical="center"/>
    </xf>
    <xf borderId="12" fillId="0" fontId="40" numFmtId="0" xfId="0" applyAlignment="1" applyBorder="1" applyFont="1">
      <alignment horizontal="center" vertical="center"/>
    </xf>
    <xf borderId="2" fillId="0" fontId="40" numFmtId="0" xfId="0" applyAlignment="1" applyBorder="1" applyFont="1">
      <alignment horizontal="center" shrinkToFit="0" vertical="center" wrapText="1"/>
    </xf>
    <xf borderId="2" fillId="0" fontId="40" numFmtId="165" xfId="0" applyAlignment="1" applyBorder="1" applyFont="1" applyNumberFormat="1">
      <alignment horizontal="center" shrinkToFit="0" vertical="center" wrapText="1"/>
    </xf>
    <xf borderId="2" fillId="0" fontId="54" numFmtId="0" xfId="0" applyAlignment="1" applyBorder="1" applyFont="1">
      <alignment horizontal="center" shrinkToFit="0" vertical="center" wrapText="1"/>
    </xf>
    <xf borderId="2" fillId="0" fontId="40" numFmtId="0" xfId="0" applyAlignment="1" applyBorder="1" applyFont="1">
      <alignment horizontal="center" shrinkToFit="0" vertical="center" wrapText="1"/>
    </xf>
    <xf borderId="12" fillId="0" fontId="40" numFmtId="0" xfId="0" applyAlignment="1" applyBorder="1" applyFont="1">
      <alignment horizontal="center" shrinkToFit="0" vertical="center" wrapText="1"/>
    </xf>
    <xf borderId="12" fillId="0" fontId="40" numFmtId="165" xfId="0" applyAlignment="1" applyBorder="1" applyFont="1" applyNumberFormat="1">
      <alignment horizontal="center" shrinkToFit="0" vertical="center" wrapText="1"/>
    </xf>
    <xf borderId="12" fillId="0" fontId="40" numFmtId="0" xfId="0" applyAlignment="1" applyBorder="1" applyFont="1">
      <alignment horizontal="center" shrinkToFit="0" vertical="center" wrapText="1"/>
    </xf>
    <xf borderId="12" fillId="0" fontId="55" numFmtId="0" xfId="0" applyAlignment="1" applyBorder="1" applyFont="1">
      <alignment horizontal="center" shrinkToFit="0" vertical="center" wrapText="1"/>
    </xf>
    <xf borderId="2" fillId="19" fontId="40" numFmtId="0" xfId="0" applyAlignment="1" applyBorder="1" applyFont="1">
      <alignment horizontal="center" vertical="center"/>
    </xf>
    <xf borderId="2" fillId="19" fontId="40" numFmtId="165" xfId="0" applyAlignment="1" applyBorder="1" applyFont="1" applyNumberFormat="1">
      <alignment horizontal="center" vertical="center"/>
    </xf>
    <xf borderId="2" fillId="19" fontId="40" numFmtId="0" xfId="0" applyAlignment="1" applyBorder="1" applyFont="1">
      <alignment horizontal="center" vertical="center"/>
    </xf>
    <xf borderId="10" fillId="19" fontId="40" numFmtId="0" xfId="0" applyAlignment="1" applyBorder="1" applyFont="1">
      <alignment horizontal="center" vertical="center"/>
    </xf>
    <xf borderId="12" fillId="19" fontId="40" numFmtId="0" xfId="0" applyAlignment="1" applyBorder="1" applyFont="1">
      <alignment horizontal="center" vertical="center"/>
    </xf>
    <xf borderId="0" fillId="19" fontId="8" numFmtId="0" xfId="0" applyFont="1"/>
    <xf borderId="12" fillId="0" fontId="40" numFmtId="165" xfId="0" applyAlignment="1" applyBorder="1" applyFont="1" applyNumberFormat="1">
      <alignment horizontal="center" vertical="center"/>
    </xf>
    <xf borderId="12" fillId="0" fontId="40" numFmtId="0" xfId="0" applyAlignment="1" applyBorder="1" applyFont="1">
      <alignment horizontal="center" vertical="center"/>
    </xf>
    <xf borderId="12" fillId="19" fontId="40" numFmtId="165" xfId="0" applyAlignment="1" applyBorder="1" applyFont="1" applyNumberFormat="1">
      <alignment horizontal="center" vertical="center"/>
    </xf>
    <xf borderId="12" fillId="19" fontId="40" numFmtId="0" xfId="0" applyAlignment="1" applyBorder="1" applyFont="1">
      <alignment horizontal="center" shrinkToFit="0" vertical="center" wrapText="1"/>
    </xf>
    <xf borderId="12" fillId="19" fontId="56" numFmtId="0" xfId="0" applyAlignment="1" applyBorder="1" applyFont="1">
      <alignment horizontal="center" vertical="center"/>
    </xf>
    <xf borderId="12" fillId="3" fontId="57" numFmtId="0" xfId="0" applyAlignment="1" applyBorder="1" applyFont="1">
      <alignment horizontal="center" vertical="center"/>
    </xf>
    <xf borderId="12" fillId="0" fontId="40" numFmtId="0" xfId="0" applyAlignment="1" applyBorder="1" applyFont="1">
      <alignment horizontal="center" readingOrder="0" vertical="center"/>
    </xf>
    <xf borderId="12" fillId="19" fontId="40" numFmtId="0" xfId="0" applyAlignment="1" applyBorder="1" applyFont="1">
      <alignment horizontal="center" readingOrder="0" vertical="center"/>
    </xf>
    <xf borderId="12" fillId="0" fontId="58" numFmtId="0" xfId="0" applyAlignment="1" applyBorder="1" applyFont="1">
      <alignment horizontal="center" vertical="center"/>
    </xf>
    <xf borderId="2" fillId="0" fontId="40" numFmtId="0" xfId="0" applyAlignment="1" applyBorder="1" applyFont="1">
      <alignment horizontal="center" vertical="center"/>
    </xf>
    <xf borderId="2" fillId="0" fontId="40" numFmtId="165" xfId="0" applyAlignment="1" applyBorder="1" applyFont="1" applyNumberFormat="1">
      <alignment horizontal="center" vertical="center"/>
    </xf>
    <xf borderId="12" fillId="0" fontId="40" numFmtId="165" xfId="0" applyAlignment="1" applyBorder="1" applyFont="1" applyNumberFormat="1">
      <alignment horizontal="center" readingOrder="0" vertical="center"/>
    </xf>
    <xf borderId="12" fillId="0" fontId="40" numFmtId="0" xfId="0" applyAlignment="1" applyBorder="1" applyFont="1">
      <alignment horizontal="center" readingOrder="0" shrinkToFit="0" vertical="center" wrapText="1"/>
    </xf>
    <xf borderId="12" fillId="0" fontId="59" numFmtId="0" xfId="0" applyAlignment="1" applyBorder="1" applyFont="1">
      <alignment horizontal="center" readingOrder="0" vertical="center"/>
    </xf>
    <xf borderId="12" fillId="19" fontId="40" numFmtId="165" xfId="0" applyAlignment="1" applyBorder="1" applyFont="1" applyNumberFormat="1">
      <alignment horizontal="center" readingOrder="0" vertical="center"/>
    </xf>
    <xf borderId="4" fillId="19" fontId="8" numFmtId="0" xfId="0" applyAlignment="1" applyBorder="1" applyFont="1">
      <alignment horizontal="center" readingOrder="0" shrinkToFit="0" vertical="center" wrapText="1"/>
    </xf>
    <xf borderId="4" fillId="19" fontId="60" numFmtId="0" xfId="0" applyAlignment="1" applyBorder="1" applyFont="1">
      <alignment horizontal="center" readingOrder="0" vertical="center"/>
    </xf>
    <xf borderId="4" fillId="19" fontId="8" numFmtId="0" xfId="0" applyAlignment="1" applyBorder="1" applyFont="1">
      <alignment horizontal="center" vertical="center"/>
    </xf>
    <xf borderId="4" fillId="19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2" fontId="38" numFmtId="0" xfId="0" applyAlignment="1" applyFont="1">
      <alignment vertical="bottom"/>
    </xf>
    <xf borderId="0" fillId="10" fontId="38" numFmtId="0" xfId="0" applyAlignment="1" applyFont="1">
      <alignment vertical="bottom"/>
    </xf>
    <xf borderId="0" fillId="0" fontId="53" numFmtId="0" xfId="0" applyAlignment="1" applyFont="1">
      <alignment horizontal="center" shrinkToFit="0" vertical="top" wrapText="1"/>
    </xf>
    <xf borderId="0" fillId="0" fontId="53" numFmtId="0" xfId="0" applyAlignment="1" applyFont="1">
      <alignment shrinkToFit="0" vertical="top" wrapText="1"/>
    </xf>
    <xf borderId="0" fillId="0" fontId="40" numFmtId="0" xfId="0" applyAlignment="1" applyFont="1">
      <alignment horizontal="left" vertical="center"/>
    </xf>
    <xf borderId="0" fillId="0" fontId="61" numFmtId="0" xfId="0" applyAlignment="1" applyFont="1">
      <alignment horizontal="center" shrinkToFit="0" vertical="top" wrapText="1"/>
    </xf>
    <xf borderId="0" fillId="0" fontId="61" numFmtId="0" xfId="0" applyAlignment="1" applyFont="1">
      <alignment shrinkToFit="0" vertical="top" wrapText="1"/>
    </xf>
    <xf borderId="0" fillId="25" fontId="61" numFmtId="0" xfId="0" applyAlignment="1" applyFill="1" applyFont="1">
      <alignment shrinkToFit="0" vertical="top" wrapText="1"/>
    </xf>
    <xf borderId="0" fillId="0" fontId="40" numFmtId="0" xfId="0" applyAlignment="1" applyFont="1">
      <alignment readingOrder="0" vertical="bottom"/>
    </xf>
    <xf borderId="0" fillId="0" fontId="61" numFmtId="0" xfId="0" applyAlignment="1" applyFont="1">
      <alignment readingOrder="0" shrinkToFit="0" vertical="top" wrapText="1"/>
    </xf>
    <xf borderId="0" fillId="3" fontId="62" numFmtId="0" xfId="0" applyAlignment="1" applyFont="1">
      <alignment vertical="bottom"/>
    </xf>
    <xf borderId="4" fillId="8" fontId="63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/>
    </xf>
    <xf borderId="0" fillId="26" fontId="53" numFmtId="0" xfId="0" applyAlignment="1" applyFill="1" applyFont="1">
      <alignment readingOrder="0" shrinkToFit="0" vertical="center" wrapText="1"/>
    </xf>
    <xf borderId="0" fillId="26" fontId="53" numFmtId="0" xfId="0" applyAlignment="1" applyFont="1">
      <alignment shrinkToFit="0" vertical="top" wrapText="1"/>
    </xf>
    <xf borderId="0" fillId="26" fontId="53" numFmtId="0" xfId="0" applyAlignment="1" applyFont="1">
      <alignment readingOrder="0" shrinkToFit="0" vertical="top" wrapText="1"/>
    </xf>
    <xf borderId="0" fillId="26" fontId="53" numFmtId="0" xfId="0" applyAlignment="1" applyFont="1">
      <alignment readingOrder="0" vertical="top"/>
    </xf>
    <xf borderId="0" fillId="26" fontId="53" numFmtId="0" xfId="0" applyAlignment="1" applyFont="1">
      <alignment shrinkToFit="0" vertical="center" wrapText="1"/>
    </xf>
    <xf borderId="0" fillId="3" fontId="40" numFmtId="0" xfId="0" applyAlignment="1" applyFont="1">
      <alignment horizontal="left" readingOrder="0" vertical="center"/>
    </xf>
    <xf borderId="0" fillId="3" fontId="61" numFmtId="0" xfId="0" applyAlignment="1" applyFont="1">
      <alignment horizontal="left" readingOrder="0" vertical="center"/>
    </xf>
    <xf borderId="0" fillId="3" fontId="61" numFmtId="0" xfId="0" applyAlignment="1" applyFont="1">
      <alignment horizontal="left" readingOrder="0" shrinkToFit="0" vertical="center" wrapText="1"/>
    </xf>
    <xf borderId="0" fillId="3" fontId="61" numFmtId="0" xfId="0" applyAlignment="1" applyFont="1">
      <alignment horizontal="left" vertical="center"/>
    </xf>
    <xf borderId="0" fillId="3" fontId="61" numFmtId="0" xfId="0" applyAlignment="1" applyFont="1">
      <alignment readingOrder="0" vertical="top"/>
    </xf>
    <xf borderId="0" fillId="3" fontId="61" numFmtId="0" xfId="0" applyAlignment="1" applyFont="1">
      <alignment readingOrder="0" vertical="center"/>
    </xf>
    <xf borderId="0" fillId="3" fontId="61" numFmtId="0" xfId="0" applyAlignment="1" applyFont="1">
      <alignment vertical="top"/>
    </xf>
    <xf borderId="0" fillId="3" fontId="64" numFmtId="0" xfId="0" applyAlignment="1" applyFont="1">
      <alignment horizontal="left" readingOrder="0" shrinkToFit="0" vertical="center" wrapText="1"/>
    </xf>
    <xf borderId="0" fillId="3" fontId="65" numFmtId="0" xfId="0" applyAlignment="1" applyFont="1">
      <alignment horizontal="left" readingOrder="0" shrinkToFit="0" vertical="center" wrapText="1"/>
    </xf>
    <xf borderId="0" fillId="3" fontId="61" numFmtId="0" xfId="0" applyAlignment="1" applyFont="1">
      <alignment readingOrder="0" vertical="bottom"/>
    </xf>
    <xf borderId="0" fillId="3" fontId="40" numFmtId="0" xfId="0" applyAlignment="1" applyFont="1">
      <alignment vertical="top"/>
    </xf>
    <xf borderId="0" fillId="3" fontId="61" numFmtId="0" xfId="0" applyAlignment="1" applyFont="1">
      <alignment vertical="center"/>
    </xf>
    <xf borderId="0" fillId="3" fontId="61" numFmtId="166" xfId="0" applyAlignment="1" applyFont="1" applyNumberFormat="1">
      <alignment vertical="top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vertical="center"/>
    </xf>
    <xf borderId="0" fillId="3" fontId="8" numFmtId="0" xfId="0" applyAlignment="1" applyFont="1">
      <alignment horizontal="left" vertical="center"/>
    </xf>
    <xf borderId="0" fillId="3" fontId="8" numFmtId="0" xfId="0" applyAlignment="1" applyFont="1">
      <alignment readingOrder="0" vertical="center"/>
    </xf>
    <xf borderId="0" fillId="3" fontId="8" numFmtId="0" xfId="0" applyAlignment="1" applyFont="1">
      <alignment vertical="center"/>
    </xf>
    <xf borderId="0" fillId="3" fontId="61" numFmtId="0" xfId="0" applyAlignment="1" applyFont="1">
      <alignment horizontal="center" shrinkToFit="0" vertical="top" wrapText="1"/>
    </xf>
    <xf borderId="0" fillId="3" fontId="61" numFmtId="0" xfId="0" applyAlignment="1" applyFont="1">
      <alignment shrinkToFit="0" vertical="top" wrapText="1"/>
    </xf>
    <xf borderId="0" fillId="3" fontId="8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3" fontId="61" numFmtId="0" xfId="0" applyAlignment="1" applyFont="1">
      <alignment horizontal="left" shrinkToFit="0" vertical="center" wrapText="1"/>
    </xf>
    <xf borderId="0" fillId="3" fontId="40" numFmtId="0" xfId="0" applyAlignment="1" applyFont="1">
      <alignment horizontal="left" vertical="center"/>
    </xf>
    <xf borderId="0" fillId="0" fontId="8" numFmtId="0" xfId="0" applyAlignment="1" applyFont="1">
      <alignment readingOrder="0" vertical="center"/>
    </xf>
    <xf borderId="0" fillId="3" fontId="66" numFmtId="0" xfId="0" applyAlignment="1" applyFont="1">
      <alignment horizontal="left" readingOrder="0" vertical="center"/>
    </xf>
    <xf borderId="0" fillId="3" fontId="13" numFmtId="0" xfId="0" applyAlignment="1" applyFont="1">
      <alignment horizontal="left" readingOrder="0" vertical="center"/>
    </xf>
    <xf borderId="0" fillId="0" fontId="61" numFmtId="0" xfId="0" applyAlignment="1" applyFont="1">
      <alignment horizontal="center" shrinkToFit="0" vertical="center" wrapText="1"/>
    </xf>
    <xf borderId="0" fillId="0" fontId="61" numFmtId="0" xfId="0" applyAlignment="1" applyFont="1">
      <alignment shrinkToFit="0" vertical="center" wrapText="1"/>
    </xf>
    <xf borderId="0" fillId="3" fontId="67" numFmtId="0" xfId="0" applyAlignment="1" applyFont="1">
      <alignment horizontal="left" readingOrder="0" vertical="center"/>
    </xf>
    <xf borderId="0" fillId="25" fontId="61" numFmtId="0" xfId="0" applyAlignment="1" applyFont="1">
      <alignment shrinkToFit="0" vertical="center" wrapText="1"/>
    </xf>
    <xf borderId="0" fillId="3" fontId="67" numFmtId="0" xfId="0" applyAlignment="1" applyFont="1">
      <alignment horizontal="left" readingOrder="0"/>
    </xf>
    <xf borderId="0" fillId="0" fontId="8" numFmtId="0" xfId="0" applyFont="1"/>
    <xf borderId="1" fillId="27" fontId="68" numFmtId="0" xfId="0" applyAlignment="1" applyBorder="1" applyFill="1" applyFont="1">
      <alignment horizontal="center" readingOrder="0" shrinkToFit="0" vertical="center" wrapText="1"/>
    </xf>
    <xf borderId="10" fillId="17" fontId="69" numFmtId="0" xfId="0" applyAlignment="1" applyBorder="1" applyFont="1">
      <alignment horizontal="left" shrinkToFit="0" vertical="top" wrapText="1"/>
    </xf>
    <xf borderId="11" fillId="17" fontId="70" numFmtId="0" xfId="0" applyAlignment="1" applyBorder="1" applyFont="1">
      <alignment horizontal="left" shrinkToFit="0" vertical="top" wrapText="1"/>
    </xf>
    <xf borderId="11" fillId="17" fontId="70" numFmtId="0" xfId="0" applyAlignment="1" applyBorder="1" applyFont="1">
      <alignment horizontal="left" readingOrder="0" shrinkToFit="0" vertical="top" wrapText="1"/>
    </xf>
    <xf borderId="11" fillId="17" fontId="71" numFmtId="0" xfId="0" applyAlignment="1" applyBorder="1" applyFont="1">
      <alignment horizontal="left" readingOrder="0" shrinkToFit="0" vertical="top" wrapText="1"/>
    </xf>
    <xf borderId="11" fillId="17" fontId="71" numFmtId="0" xfId="0" applyAlignment="1" applyBorder="1" applyFont="1">
      <alignment horizontal="left" shrinkToFit="0" vertical="top" wrapText="1"/>
    </xf>
    <xf borderId="11" fillId="17" fontId="72" numFmtId="0" xfId="0" applyAlignment="1" applyBorder="1" applyFont="1">
      <alignment horizontal="left" readingOrder="0" shrinkToFit="0" vertical="top" wrapText="1"/>
    </xf>
    <xf borderId="12" fillId="17" fontId="70" numFmtId="0" xfId="0" applyAlignment="1" applyBorder="1" applyFont="1">
      <alignment horizontal="left" readingOrder="0" shrinkToFit="0" vertical="top" wrapText="1"/>
    </xf>
    <xf borderId="12" fillId="17" fontId="72" numFmtId="0" xfId="0" applyAlignment="1" applyBorder="1" applyFont="1">
      <alignment horizontal="left" shrinkToFit="0" vertical="top" wrapText="1"/>
    </xf>
    <xf borderId="11" fillId="17" fontId="70" numFmtId="0" xfId="0" applyAlignment="1" applyBorder="1" applyFont="1">
      <alignment horizontal="left" readingOrder="0" shrinkToFit="0" vertical="top" wrapText="1"/>
    </xf>
    <xf borderId="11" fillId="17" fontId="73" numFmtId="0" xfId="0" applyAlignment="1" applyBorder="1" applyFont="1">
      <alignment horizontal="left" shrinkToFit="0" vertical="top" wrapText="1"/>
    </xf>
    <xf borderId="4" fillId="8" fontId="53" numFmtId="0" xfId="0" applyAlignment="1" applyBorder="1" applyFont="1">
      <alignment horizontal="center" shrinkToFit="0" vertical="top" wrapText="1"/>
    </xf>
    <xf borderId="2" fillId="8" fontId="53" numFmtId="0" xfId="0" applyAlignment="1" applyBorder="1" applyFont="1">
      <alignment shrinkToFit="0" vertical="top" wrapText="1"/>
    </xf>
    <xf borderId="2" fillId="8" fontId="53" numFmtId="0" xfId="0" applyAlignment="1" applyBorder="1" applyFont="1">
      <alignment vertical="top"/>
    </xf>
    <xf borderId="0" fillId="20" fontId="61" numFmtId="0" xfId="0" applyAlignment="1" applyFont="1">
      <alignment horizontal="center" shrinkToFit="0" vertical="top" wrapText="1"/>
    </xf>
    <xf borderId="0" fillId="0" fontId="40" numFmtId="0" xfId="0" applyAlignment="1" applyFont="1">
      <alignment vertical="top"/>
    </xf>
    <xf borderId="0" fillId="20" fontId="61" numFmtId="166" xfId="0" applyAlignment="1" applyFont="1" applyNumberFormat="1">
      <alignment vertical="top"/>
    </xf>
    <xf borderId="0" fillId="20" fontId="61" numFmtId="0" xfId="0" applyAlignment="1" applyFont="1">
      <alignment vertical="top"/>
    </xf>
    <xf borderId="0" fillId="20" fontId="61" numFmtId="0" xfId="0" applyAlignment="1" applyFont="1">
      <alignment shrinkToFit="0" vertical="top" wrapText="1"/>
    </xf>
    <xf borderId="0" fillId="20" fontId="40" numFmtId="0" xfId="0" applyAlignment="1" applyFont="1">
      <alignment vertical="top"/>
    </xf>
    <xf borderId="0" fillId="0" fontId="61" numFmtId="0" xfId="0" applyAlignment="1" applyFont="1">
      <alignment vertical="top"/>
    </xf>
    <xf borderId="0" fillId="20" fontId="74" numFmtId="0" xfId="0" applyAlignment="1" applyFont="1">
      <alignment shrinkToFit="0" vertical="top" wrapText="1"/>
    </xf>
    <xf borderId="0" fillId="20" fontId="75" numFmtId="0" xfId="0" applyAlignment="1" applyFont="1">
      <alignment shrinkToFit="0" vertical="top" wrapText="1"/>
    </xf>
    <xf borderId="0" fillId="20" fontId="61" numFmtId="166" xfId="0" applyAlignment="1" applyFont="1" applyNumberFormat="1">
      <alignment vertical="bottom"/>
    </xf>
    <xf borderId="0" fillId="20" fontId="52" numFmtId="167" xfId="0" applyAlignment="1" applyFont="1" applyNumberFormat="1">
      <alignment vertical="top"/>
    </xf>
    <xf borderId="0" fillId="19" fontId="61" numFmtId="0" xfId="0" applyAlignment="1" applyFont="1">
      <alignment horizontal="center" shrinkToFit="0" vertical="top" wrapText="1"/>
    </xf>
    <xf borderId="0" fillId="19" fontId="52" numFmtId="167" xfId="0" applyAlignment="1" applyFont="1" applyNumberFormat="1">
      <alignment vertical="top"/>
    </xf>
    <xf borderId="0" fillId="19" fontId="61" numFmtId="0" xfId="0" applyAlignment="1" applyFont="1">
      <alignment vertical="top"/>
    </xf>
    <xf borderId="0" fillId="19" fontId="61" numFmtId="0" xfId="0" applyAlignment="1" applyFont="1">
      <alignment shrinkToFit="0" vertical="top" wrapText="1"/>
    </xf>
    <xf borderId="0" fillId="19" fontId="76" numFmtId="0" xfId="0" applyAlignment="1" applyFont="1">
      <alignment vertical="top"/>
    </xf>
    <xf borderId="0" fillId="19" fontId="40" numFmtId="0" xfId="0" applyAlignment="1" applyFont="1">
      <alignment vertical="top"/>
    </xf>
    <xf borderId="0" fillId="19" fontId="40" numFmtId="166" xfId="0" applyAlignment="1" applyFont="1" applyNumberFormat="1">
      <alignment vertical="top"/>
    </xf>
    <xf borderId="0" fillId="20" fontId="52" numFmtId="166" xfId="0" applyAlignment="1" applyFont="1" applyNumberFormat="1">
      <alignment vertical="bottom"/>
    </xf>
    <xf borderId="0" fillId="20" fontId="77" numFmtId="0" xfId="0" applyAlignment="1" applyFont="1">
      <alignment vertical="top"/>
    </xf>
    <xf borderId="0" fillId="20" fontId="52" numFmtId="0" xfId="0" applyAlignment="1" applyFont="1">
      <alignment vertical="bottom"/>
    </xf>
    <xf borderId="0" fillId="20" fontId="52" numFmtId="0" xfId="0" applyAlignment="1" applyFont="1">
      <alignment vertical="top"/>
    </xf>
    <xf borderId="0" fillId="19" fontId="78" numFmtId="0" xfId="0" applyAlignment="1" applyFont="1">
      <alignment shrinkToFit="0" vertical="top" wrapText="1"/>
    </xf>
    <xf borderId="0" fillId="19" fontId="52" numFmtId="0" xfId="0" applyAlignment="1" applyFont="1">
      <alignment vertical="top"/>
    </xf>
    <xf borderId="0" fillId="20" fontId="79" numFmtId="0" xfId="0" applyAlignment="1" applyFont="1">
      <alignment vertical="top"/>
    </xf>
    <xf borderId="0" fillId="20" fontId="80" numFmtId="0" xfId="0" applyAlignment="1" applyFont="1">
      <alignment vertical="bottom"/>
    </xf>
    <xf borderId="0" fillId="20" fontId="52" numFmtId="0" xfId="0" applyAlignment="1" applyFont="1">
      <alignment shrinkToFit="0" vertical="top" wrapText="1"/>
    </xf>
    <xf borderId="0" fillId="20" fontId="52" numFmtId="0" xfId="0" applyAlignment="1" applyFont="1">
      <alignment shrinkToFit="0" vertical="bottom" wrapText="1"/>
    </xf>
    <xf borderId="0" fillId="20" fontId="61" numFmtId="0" xfId="0" applyAlignment="1" applyFont="1">
      <alignment shrinkToFit="0" wrapText="1"/>
    </xf>
    <xf borderId="0" fillId="20" fontId="62" numFmtId="0" xfId="0" applyAlignment="1" applyFont="1">
      <alignment vertical="bottom"/>
    </xf>
    <xf borderId="0" fillId="28" fontId="61" numFmtId="0" xfId="0" applyAlignment="1" applyFill="1" applyFont="1">
      <alignment horizontal="center" shrinkToFit="0" vertical="top" wrapText="1"/>
    </xf>
    <xf borderId="0" fillId="28" fontId="61" numFmtId="0" xfId="0" applyAlignment="1" applyFont="1">
      <alignment vertical="top"/>
    </xf>
    <xf borderId="0" fillId="28" fontId="81" numFmtId="0" xfId="0" applyAlignment="1" applyFont="1">
      <alignment vertical="top"/>
    </xf>
    <xf borderId="0" fillId="28" fontId="40" numFmtId="0" xfId="0" applyAlignment="1" applyFont="1">
      <alignment vertical="top"/>
    </xf>
    <xf borderId="0" fillId="19" fontId="52" numFmtId="0" xfId="0" applyAlignment="1" applyFont="1">
      <alignment shrinkToFit="0" vertical="bottom" wrapText="1"/>
    </xf>
    <xf borderId="0" fillId="29" fontId="61" numFmtId="0" xfId="0" applyAlignment="1" applyFill="1" applyFont="1">
      <alignment horizontal="center" shrinkToFit="0" vertical="top" wrapText="1"/>
    </xf>
    <xf borderId="0" fillId="29" fontId="61" numFmtId="0" xfId="0" applyAlignment="1" applyFont="1">
      <alignment vertical="top"/>
    </xf>
    <xf borderId="0" fillId="29" fontId="40" numFmtId="0" xfId="0" applyAlignment="1" applyFont="1">
      <alignment vertical="top"/>
    </xf>
    <xf borderId="0" fillId="29" fontId="61" numFmtId="0" xfId="0" applyAlignment="1" applyFont="1">
      <alignment shrinkToFit="0" vertical="top" wrapText="1"/>
    </xf>
    <xf borderId="0" fillId="20" fontId="82" numFmtId="0" xfId="0" applyAlignment="1" applyFont="1">
      <alignment vertical="bottom"/>
    </xf>
    <xf borderId="0" fillId="20" fontId="61" numFmtId="168" xfId="0" applyAlignment="1" applyFont="1" applyNumberFormat="1">
      <alignment vertical="top"/>
    </xf>
    <xf borderId="0" fillId="29" fontId="83" numFmtId="0" xfId="0" applyAlignment="1" applyFont="1">
      <alignment shrinkToFit="0" vertical="top" wrapText="1"/>
    </xf>
    <xf borderId="0" fillId="29" fontId="61" numFmtId="168" xfId="0" applyAlignment="1" applyFont="1" applyNumberFormat="1">
      <alignment vertical="top"/>
    </xf>
    <xf borderId="0" fillId="29" fontId="84" numFmtId="0" xfId="0" applyAlignment="1" applyFont="1">
      <alignment vertical="top"/>
    </xf>
    <xf borderId="0" fillId="19" fontId="61" numFmtId="168" xfId="0" applyAlignment="1" applyFont="1" applyNumberFormat="1">
      <alignment vertical="top"/>
    </xf>
    <xf borderId="0" fillId="29" fontId="85" numFmtId="0" xfId="0" applyAlignment="1" applyFont="1">
      <alignment vertical="top"/>
    </xf>
    <xf borderId="0" fillId="13" fontId="61" numFmtId="0" xfId="0" applyAlignment="1" applyFont="1">
      <alignment horizontal="center" shrinkToFit="0" vertical="top" wrapText="1"/>
    </xf>
    <xf borderId="0" fillId="13" fontId="61" numFmtId="0" xfId="0" applyAlignment="1" applyFont="1">
      <alignment vertical="top"/>
    </xf>
    <xf borderId="0" fillId="13" fontId="86" numFmtId="0" xfId="0" applyAlignment="1" applyFont="1">
      <alignment vertical="top"/>
    </xf>
    <xf borderId="0" fillId="13" fontId="40" numFmtId="0" xfId="0" applyAlignment="1" applyFont="1">
      <alignment vertical="top"/>
    </xf>
    <xf borderId="0" fillId="30" fontId="61" numFmtId="0" xfId="0" applyAlignment="1" applyFill="1" applyFont="1">
      <alignment horizontal="center" shrinkToFit="0" vertical="top" wrapText="1"/>
    </xf>
    <xf borderId="0" fillId="30" fontId="52" numFmtId="0" xfId="0" applyAlignment="1" applyFont="1">
      <alignment vertical="bottom"/>
    </xf>
    <xf borderId="0" fillId="30" fontId="61" numFmtId="0" xfId="0" applyAlignment="1" applyFont="1">
      <alignment vertical="top"/>
    </xf>
    <xf borderId="0" fillId="30" fontId="87" numFmtId="0" xfId="0" applyAlignment="1" applyFont="1">
      <alignment vertical="top"/>
    </xf>
    <xf borderId="0" fillId="30" fontId="40" numFmtId="0" xfId="0" applyAlignment="1" applyFont="1">
      <alignment vertical="top"/>
    </xf>
    <xf borderId="0" fillId="30" fontId="61" numFmtId="0" xfId="0" applyAlignment="1" applyFont="1">
      <alignment shrinkToFit="0" vertical="top" wrapText="1"/>
    </xf>
    <xf borderId="0" fillId="20" fontId="88" numFmtId="0" xfId="0" applyAlignment="1" applyFont="1">
      <alignment vertical="top"/>
    </xf>
    <xf borderId="0" fillId="20" fontId="89" numFmtId="0" xfId="0" applyAlignment="1" applyFont="1">
      <alignment vertical="top"/>
    </xf>
    <xf borderId="0" fillId="20" fontId="62" numFmtId="0" xfId="0" applyAlignment="1" applyFont="1">
      <alignment shrinkToFit="0" vertical="bottom" wrapText="0"/>
    </xf>
    <xf borderId="0" fillId="20" fontId="61" numFmtId="0" xfId="0" applyAlignment="1" applyFont="1">
      <alignment shrinkToFit="0" vertical="top" wrapText="0"/>
    </xf>
    <xf borderId="0" fillId="20" fontId="61" numFmtId="0" xfId="0" applyAlignment="1" applyFont="1">
      <alignment horizontal="center" shrinkToFit="0" wrapText="1"/>
    </xf>
    <xf borderId="0" fillId="0" fontId="40" numFmtId="0" xfId="0" applyFont="1"/>
    <xf borderId="0" fillId="20" fontId="61" numFmtId="0" xfId="0" applyFont="1"/>
    <xf borderId="0" fillId="20" fontId="40" numFmtId="0" xfId="0" applyFont="1"/>
    <xf borderId="0" fillId="0" fontId="61" numFmtId="0" xfId="0" applyFont="1"/>
    <xf borderId="0" fillId="31" fontId="61" numFmtId="0" xfId="0" applyAlignment="1" applyFill="1" applyFont="1">
      <alignment horizontal="center" shrinkToFit="0" wrapText="1"/>
    </xf>
    <xf borderId="0" fillId="31" fontId="61" numFmtId="0" xfId="0" applyFont="1"/>
    <xf borderId="0" fillId="31" fontId="90" numFmtId="0" xfId="0" applyFont="1"/>
    <xf borderId="0" fillId="31" fontId="40" numFmtId="0" xfId="0" applyFont="1"/>
    <xf borderId="0" fillId="20" fontId="61" numFmtId="168" xfId="0" applyAlignment="1" applyFont="1" applyNumberFormat="1">
      <alignment horizontal="left" vertical="top"/>
    </xf>
    <xf borderId="0" fillId="0" fontId="40" numFmtId="0" xfId="0" applyAlignment="1" applyFont="1">
      <alignment horizontal="left" vertical="top"/>
    </xf>
    <xf borderId="0" fillId="19" fontId="61" numFmtId="0" xfId="0" applyAlignment="1" applyFont="1">
      <alignment horizontal="left" vertical="top"/>
    </xf>
    <xf borderId="0" fillId="19" fontId="91" numFmtId="0" xfId="0" applyAlignment="1" applyFont="1">
      <alignment shrinkToFit="0" vertical="top" wrapText="1"/>
    </xf>
    <xf borderId="0" fillId="19" fontId="61" numFmtId="168" xfId="0" applyAlignment="1" applyFont="1" applyNumberFormat="1">
      <alignment horizontal="left" vertical="top"/>
    </xf>
    <xf borderId="0" fillId="19" fontId="61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61" numFmtId="0" xfId="0" applyAlignment="1" applyFont="1">
      <alignment readingOrder="0" vertical="top"/>
    </xf>
    <xf borderId="4" fillId="2" fontId="1" numFmtId="0" xfId="0" applyAlignment="1" applyBorder="1" applyFont="1">
      <alignment shrinkToFit="0" wrapText="1"/>
    </xf>
    <xf borderId="1" fillId="3" fontId="3" numFmtId="0" xfId="0" applyAlignment="1" applyBorder="1" applyFont="1">
      <alignment readingOrder="0"/>
    </xf>
    <xf borderId="14" fillId="2" fontId="1" numFmtId="0" xfId="0" applyAlignment="1" applyBorder="1" applyFont="1">
      <alignment shrinkToFit="0" wrapText="1"/>
    </xf>
    <xf borderId="4" fillId="8" fontId="7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0"/>
    </xf>
    <xf borderId="4" fillId="0" fontId="92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  <xf borderId="0" fillId="3" fontId="93" numFmtId="0" xfId="0" applyAlignment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3" fontId="93" numFmtId="0" xfId="0" applyAlignment="1" applyBorder="1" applyFont="1">
      <alignment horizontal="left" readingOrder="0" shrinkToFit="0" vertical="center" wrapText="1"/>
    </xf>
    <xf borderId="4" fillId="0" fontId="9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'DASHBOARDTest case Report'!$B$8:$B$10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'DASHBOARDTest case Report'!$A$11</c:f>
            </c:strRef>
          </c:cat>
          <c:val>
            <c:numRef>
              <c:f>'DASHBOARDTest case Report'!$B$11</c:f>
              <c:numCache/>
            </c:numRef>
          </c:val>
        </c:ser>
        <c:ser>
          <c:idx val="1"/>
          <c:order val="1"/>
          <c:tx>
            <c:strRef>
              <c:f>'DASHBOARDTest case Report'!$C$8:$C$10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'DASHBOARDTest case Report'!$A$11</c:f>
            </c:strRef>
          </c:cat>
          <c:val>
            <c:numRef>
              <c:f>'DASHBOARDTest case Report'!$C$11</c:f>
              <c:numCache/>
            </c:numRef>
          </c:val>
        </c:ser>
        <c:ser>
          <c:idx val="2"/>
          <c:order val="2"/>
          <c:tx>
            <c:strRef>
              <c:f>'DASHBOARDTest case Report'!$D$8:$D$10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'DASHBOARDTest case Report'!$A$11</c:f>
            </c:strRef>
          </c:cat>
          <c:val>
            <c:numRef>
              <c:f>'DASHBOARDTest case Report'!$D$11</c:f>
              <c:numCache/>
            </c:numRef>
          </c:val>
        </c:ser>
        <c:ser>
          <c:idx val="3"/>
          <c:order val="3"/>
          <c:tx>
            <c:strRef>
              <c:f>'DASHBOARDTest case Report'!$E$8:$E$10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'DASHBOARDTest case Report'!$A$11</c:f>
            </c:strRef>
          </c:cat>
          <c:val>
            <c:numRef>
              <c:f>'DASHBOARDTest case Report'!$E$11</c:f>
              <c:numCache/>
            </c:numRef>
          </c:val>
        </c:ser>
        <c:axId val="482701240"/>
        <c:axId val="661740358"/>
      </c:barChart>
      <c:catAx>
        <c:axId val="4827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740358"/>
      </c:catAx>
      <c:valAx>
        <c:axId val="661740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70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'Prince Bazar Test Case'!$I$1</c:f>
            </c:strRef>
          </c:tx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'Prince Bazar Test Case'!$H$2:$H$5</c:f>
            </c:strRef>
          </c:cat>
          <c:val>
            <c:numRef>
              <c:f>'Prince Bazar Test Case'!$I$2:$I$5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361950</xdr:colOff>
      <xdr:row>0</xdr:row>
      <xdr:rowOff>38100</xdr:rowOff>
    </xdr:from>
    <xdr:ext cx="412432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11</xdr:row>
      <xdr:rowOff>171450</xdr:rowOff>
    </xdr:from>
    <xdr:ext cx="65627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Zn6dVRfSn1dB" TargetMode="External"/><Relationship Id="rId42" Type="http://schemas.openxmlformats.org/officeDocument/2006/relationships/hyperlink" Target="https://prnt.sc/ccrlr-mwd3T8" TargetMode="External"/><Relationship Id="rId41" Type="http://schemas.openxmlformats.org/officeDocument/2006/relationships/hyperlink" Target="https://prnt.sc/KmyV1LzjB501" TargetMode="External"/><Relationship Id="rId44" Type="http://schemas.openxmlformats.org/officeDocument/2006/relationships/hyperlink" Target="https://prnt.sc/kt6YbLvpIiiJ" TargetMode="External"/><Relationship Id="rId43" Type="http://schemas.openxmlformats.org/officeDocument/2006/relationships/hyperlink" Target="https://prnt.sc/kt6YbLvpIiiJ" TargetMode="External"/><Relationship Id="rId46" Type="http://schemas.openxmlformats.org/officeDocument/2006/relationships/hyperlink" Target="https://prnt.sc/tZ2UaPIjVZZS" TargetMode="External"/><Relationship Id="rId45" Type="http://schemas.openxmlformats.org/officeDocument/2006/relationships/hyperlink" Target="https://prnt.sc/T8d1fTomMzqg" TargetMode="External"/><Relationship Id="rId1" Type="http://schemas.openxmlformats.org/officeDocument/2006/relationships/hyperlink" Target="https://prnt.sc/lncpLOOXz2-V" TargetMode="External"/><Relationship Id="rId2" Type="http://schemas.openxmlformats.org/officeDocument/2006/relationships/hyperlink" Target="https://prnt.sc/bBJ12SgG52EV" TargetMode="External"/><Relationship Id="rId3" Type="http://schemas.openxmlformats.org/officeDocument/2006/relationships/hyperlink" Target="https://prnt.sc/TsPTX4ZvCFUa" TargetMode="External"/><Relationship Id="rId4" Type="http://schemas.openxmlformats.org/officeDocument/2006/relationships/hyperlink" Target="https://prnt.sc/TsPTX4ZvCFUa" TargetMode="External"/><Relationship Id="rId9" Type="http://schemas.openxmlformats.org/officeDocument/2006/relationships/hyperlink" Target="https://prnt.sc/P-gCPbjxvgpa" TargetMode="External"/><Relationship Id="rId48" Type="http://schemas.openxmlformats.org/officeDocument/2006/relationships/hyperlink" Target="https://prnt.sc/I8XQ6kHqa2WC" TargetMode="External"/><Relationship Id="rId47" Type="http://schemas.openxmlformats.org/officeDocument/2006/relationships/hyperlink" Target="https://prnt.sc/S54EeU076eGP" TargetMode="External"/><Relationship Id="rId49" Type="http://schemas.openxmlformats.org/officeDocument/2006/relationships/hyperlink" Target="https://prnt.sc/Pt9DjWPSl6jB" TargetMode="External"/><Relationship Id="rId5" Type="http://schemas.openxmlformats.org/officeDocument/2006/relationships/hyperlink" Target="https://prnt.sc/x-GWXP5avhLH" TargetMode="External"/><Relationship Id="rId6" Type="http://schemas.openxmlformats.org/officeDocument/2006/relationships/hyperlink" Target="https://prnt.sc/x-GWXP5avhLH" TargetMode="External"/><Relationship Id="rId7" Type="http://schemas.openxmlformats.org/officeDocument/2006/relationships/hyperlink" Target="https://prnt.sc/Yaaqr8x0-VMG" TargetMode="External"/><Relationship Id="rId8" Type="http://schemas.openxmlformats.org/officeDocument/2006/relationships/hyperlink" Target="https://prnt.sc/pBFgLeuk_9MG" TargetMode="External"/><Relationship Id="rId73" Type="http://schemas.openxmlformats.org/officeDocument/2006/relationships/hyperlink" Target="https://prnt.sc/SxuZmArlH2sA" TargetMode="External"/><Relationship Id="rId72" Type="http://schemas.openxmlformats.org/officeDocument/2006/relationships/hyperlink" Target="https://prnt.sc/fk4KMY6ElPNW" TargetMode="External"/><Relationship Id="rId31" Type="http://schemas.openxmlformats.org/officeDocument/2006/relationships/hyperlink" Target="https://prnt.sc/8qLAzO0y4w2g" TargetMode="External"/><Relationship Id="rId75" Type="http://schemas.openxmlformats.org/officeDocument/2006/relationships/hyperlink" Target="https://prnt.sc/zMcHZFP9um7A" TargetMode="External"/><Relationship Id="rId30" Type="http://schemas.openxmlformats.org/officeDocument/2006/relationships/hyperlink" Target="https://prnt.sc/BjqJoryqx5po" TargetMode="External"/><Relationship Id="rId74" Type="http://schemas.openxmlformats.org/officeDocument/2006/relationships/hyperlink" Target="https://prnt.sc/zMcHZFP9um7A" TargetMode="External"/><Relationship Id="rId33" Type="http://schemas.openxmlformats.org/officeDocument/2006/relationships/hyperlink" Target="https://prnt.sc/2482r28GPjq4" TargetMode="External"/><Relationship Id="rId32" Type="http://schemas.openxmlformats.org/officeDocument/2006/relationships/hyperlink" Target="https://prnt.sc/alu4W9S-lRUl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prnt.sc/w7x1PKFr4wXL" TargetMode="External"/><Relationship Id="rId34" Type="http://schemas.openxmlformats.org/officeDocument/2006/relationships/hyperlink" Target="https://prnt.sc/2482r28GPjq4" TargetMode="External"/><Relationship Id="rId71" Type="http://schemas.openxmlformats.org/officeDocument/2006/relationships/hyperlink" Target="https://prnt.sc/Zq6YpYzJs6gJ" TargetMode="External"/><Relationship Id="rId70" Type="http://schemas.openxmlformats.org/officeDocument/2006/relationships/hyperlink" Target="https://prnt.sc/0u0Y8XTpWaA1" TargetMode="External"/><Relationship Id="rId37" Type="http://schemas.openxmlformats.org/officeDocument/2006/relationships/hyperlink" Target="https://prnt.sc/sOwYUIY-vyuV" TargetMode="External"/><Relationship Id="rId36" Type="http://schemas.openxmlformats.org/officeDocument/2006/relationships/hyperlink" Target="https://mgm.ibos.io/hrAdmin/employee/edit/10595" TargetMode="External"/><Relationship Id="rId39" Type="http://schemas.openxmlformats.org/officeDocument/2006/relationships/hyperlink" Target="https://mgm.ibos.io/config/salesSetup" TargetMode="External"/><Relationship Id="rId38" Type="http://schemas.openxmlformats.org/officeDocument/2006/relationships/hyperlink" Target="https://prnt.sc/dasFOAp0tQga" TargetMode="External"/><Relationship Id="rId62" Type="http://schemas.openxmlformats.org/officeDocument/2006/relationships/hyperlink" Target="https://prnt.sc/DEkEtCGZorzf" TargetMode="External"/><Relationship Id="rId61" Type="http://schemas.openxmlformats.org/officeDocument/2006/relationships/hyperlink" Target="https://prnt.sc/P1K-b9Uo4fEo" TargetMode="External"/><Relationship Id="rId20" Type="http://schemas.openxmlformats.org/officeDocument/2006/relationships/hyperlink" Target="https://prnt.sc/AikQBS0seOGW" TargetMode="External"/><Relationship Id="rId64" Type="http://schemas.openxmlformats.org/officeDocument/2006/relationships/hyperlink" Target="https://prnt.sc/xaISnutuG_5J" TargetMode="External"/><Relationship Id="rId63" Type="http://schemas.openxmlformats.org/officeDocument/2006/relationships/hyperlink" Target="https://prnt.sc/xaISnutuG_5J" TargetMode="External"/><Relationship Id="rId22" Type="http://schemas.openxmlformats.org/officeDocument/2006/relationships/hyperlink" Target="http://10.209.100.205:3000/hrAdmin/leave&amp;Movement" TargetMode="External"/><Relationship Id="rId66" Type="http://schemas.openxmlformats.org/officeDocument/2006/relationships/hyperlink" Target="https://prnt.sc/vWv2ypRa_mmw" TargetMode="External"/><Relationship Id="rId21" Type="http://schemas.openxmlformats.org/officeDocument/2006/relationships/hyperlink" Target="https://prnt.sc/iQT5WakhXl-k" TargetMode="External"/><Relationship Id="rId65" Type="http://schemas.openxmlformats.org/officeDocument/2006/relationships/hyperlink" Target="https://prnt.sc/pKrWi4jng_aF" TargetMode="External"/><Relationship Id="rId24" Type="http://schemas.openxmlformats.org/officeDocument/2006/relationships/hyperlink" Target="https://prnt.sc/eQJ0GNiV2ZCr" TargetMode="External"/><Relationship Id="rId68" Type="http://schemas.openxmlformats.org/officeDocument/2006/relationships/hyperlink" Target="https://prnt.sc/s68PImW_nCeb" TargetMode="External"/><Relationship Id="rId23" Type="http://schemas.openxmlformats.org/officeDocument/2006/relationships/hyperlink" Target="https://prnt.sc/TWjda4rbOD6c" TargetMode="External"/><Relationship Id="rId67" Type="http://schemas.openxmlformats.org/officeDocument/2006/relationships/hyperlink" Target="https://prnt.sc/JSvok43ajqy3" TargetMode="External"/><Relationship Id="rId60" Type="http://schemas.openxmlformats.org/officeDocument/2006/relationships/hyperlink" Target="https://prnt.sc/EOEiFf1mkTgL" TargetMode="External"/><Relationship Id="rId26" Type="http://schemas.openxmlformats.org/officeDocument/2006/relationships/hyperlink" Target="https://prnt.sc/kWbNSCwZKgOo" TargetMode="External"/><Relationship Id="rId25" Type="http://schemas.openxmlformats.org/officeDocument/2006/relationships/hyperlink" Target="https://prnt.sc/S63TrHc2-XdL" TargetMode="External"/><Relationship Id="rId69" Type="http://schemas.openxmlformats.org/officeDocument/2006/relationships/hyperlink" Target="https://prnt.sc/iF2WEjT8hMVH" TargetMode="External"/><Relationship Id="rId28" Type="http://schemas.openxmlformats.org/officeDocument/2006/relationships/hyperlink" Target="https://prnt.sc/VJxXKccV0S0n" TargetMode="External"/><Relationship Id="rId27" Type="http://schemas.openxmlformats.org/officeDocument/2006/relationships/hyperlink" Target="https://prnt.sc/L1p3zNt9g6gs" TargetMode="External"/><Relationship Id="rId29" Type="http://schemas.openxmlformats.org/officeDocument/2006/relationships/hyperlink" Target="https://prnt.sc/J2uheSdlq5JI" TargetMode="External"/><Relationship Id="rId51" Type="http://schemas.openxmlformats.org/officeDocument/2006/relationships/hyperlink" Target="https://prnt.sc/JJpFvEYXfOKb" TargetMode="External"/><Relationship Id="rId50" Type="http://schemas.openxmlformats.org/officeDocument/2006/relationships/hyperlink" Target="https://prnt.sc/1_2e5JnWFcED" TargetMode="External"/><Relationship Id="rId53" Type="http://schemas.openxmlformats.org/officeDocument/2006/relationships/hyperlink" Target="https://prnt.sc/J5NZefxit2RD" TargetMode="External"/><Relationship Id="rId52" Type="http://schemas.openxmlformats.org/officeDocument/2006/relationships/hyperlink" Target="https://prnt.sc/J5NZefxit2RD" TargetMode="External"/><Relationship Id="rId11" Type="http://schemas.openxmlformats.org/officeDocument/2006/relationships/hyperlink" Target="https://prnt.sc/AlkgCRQjCG3s" TargetMode="External"/><Relationship Id="rId55" Type="http://schemas.openxmlformats.org/officeDocument/2006/relationships/hyperlink" Target="https://prnt.sc/FAKgbfIdW0oS" TargetMode="External"/><Relationship Id="rId10" Type="http://schemas.openxmlformats.org/officeDocument/2006/relationships/hyperlink" Target="https://prnt.sc/DLzeRcyVRcr9" TargetMode="External"/><Relationship Id="rId54" Type="http://schemas.openxmlformats.org/officeDocument/2006/relationships/hyperlink" Target="https://prnt.sc/K0iUnS8N9DZo" TargetMode="External"/><Relationship Id="rId13" Type="http://schemas.openxmlformats.org/officeDocument/2006/relationships/hyperlink" Target="https://prnt.sc/J5YAF79Ho0QK" TargetMode="External"/><Relationship Id="rId57" Type="http://schemas.openxmlformats.org/officeDocument/2006/relationships/hyperlink" Target="https://prnt.sc/FAKgbfIdW0oS" TargetMode="External"/><Relationship Id="rId12" Type="http://schemas.openxmlformats.org/officeDocument/2006/relationships/hyperlink" Target="https://prnt.sc/-UHgFrQCLixI" TargetMode="External"/><Relationship Id="rId56" Type="http://schemas.openxmlformats.org/officeDocument/2006/relationships/hyperlink" Target="https://prnt.sc/FAKgbfIdW0oS" TargetMode="External"/><Relationship Id="rId15" Type="http://schemas.openxmlformats.org/officeDocument/2006/relationships/hyperlink" Target="https://prnt.sc/Ou-iUzR_-Bqj" TargetMode="External"/><Relationship Id="rId59" Type="http://schemas.openxmlformats.org/officeDocument/2006/relationships/hyperlink" Target="https://prnt.sc/aqZ6vq1pmnyg" TargetMode="External"/><Relationship Id="rId14" Type="http://schemas.openxmlformats.org/officeDocument/2006/relationships/hyperlink" Target="https://prnt.sc/9_xsmZ8ptDAm" TargetMode="External"/><Relationship Id="rId58" Type="http://schemas.openxmlformats.org/officeDocument/2006/relationships/hyperlink" Target="https://prnt.sc/BcQs66kyy-9g" TargetMode="External"/><Relationship Id="rId17" Type="http://schemas.openxmlformats.org/officeDocument/2006/relationships/hyperlink" Target="https://prnt.sc/r9kcZuMmT-I7" TargetMode="External"/><Relationship Id="rId16" Type="http://schemas.openxmlformats.org/officeDocument/2006/relationships/hyperlink" Target="https://prnt.sc/Y7nsv0V1rNz2" TargetMode="External"/><Relationship Id="rId19" Type="http://schemas.openxmlformats.org/officeDocument/2006/relationships/hyperlink" Target="https://prnt.sc/tQP5jES4mYBg" TargetMode="External"/><Relationship Id="rId18" Type="http://schemas.openxmlformats.org/officeDocument/2006/relationships/hyperlink" Target="https://prnt.sc/Y7nsv0V1rNz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1DR2ZwaT-b_C" TargetMode="External"/><Relationship Id="rId42" Type="http://schemas.openxmlformats.org/officeDocument/2006/relationships/hyperlink" Target="https://prnt.sc/J__1QE9QZVRJ" TargetMode="External"/><Relationship Id="rId41" Type="http://schemas.openxmlformats.org/officeDocument/2006/relationships/hyperlink" Target="https://prnt.sc/-_7lmX8cE56u" TargetMode="External"/><Relationship Id="rId44" Type="http://schemas.openxmlformats.org/officeDocument/2006/relationships/hyperlink" Target="https://prnt.sc/v0e-RWq2_ZG_" TargetMode="External"/><Relationship Id="rId43" Type="http://schemas.openxmlformats.org/officeDocument/2006/relationships/hyperlink" Target="https://prnt.sc/J__1QE9QZVRJ" TargetMode="External"/><Relationship Id="rId46" Type="http://schemas.openxmlformats.org/officeDocument/2006/relationships/hyperlink" Target="https://prnt.sc/U9Ue-ME2b1nn" TargetMode="External"/><Relationship Id="rId45" Type="http://schemas.openxmlformats.org/officeDocument/2006/relationships/hyperlink" Target="https://prnt.sc/v0e-RWq2_ZG_" TargetMode="External"/><Relationship Id="rId107" Type="http://schemas.openxmlformats.org/officeDocument/2006/relationships/hyperlink" Target="https://prnt.sc/bZeKSblYO_ns" TargetMode="External"/><Relationship Id="rId106" Type="http://schemas.openxmlformats.org/officeDocument/2006/relationships/hyperlink" Target="https://prnt.sc/_-_4Di970Nno" TargetMode="External"/><Relationship Id="rId105" Type="http://schemas.openxmlformats.org/officeDocument/2006/relationships/hyperlink" Target="https://prnt.sc/B8PXAp63zs_u" TargetMode="External"/><Relationship Id="rId104" Type="http://schemas.openxmlformats.org/officeDocument/2006/relationships/hyperlink" Target="https://prnt.sc/d1xTATx8k8MD" TargetMode="External"/><Relationship Id="rId109" Type="http://schemas.openxmlformats.org/officeDocument/2006/relationships/hyperlink" Target="https://prnt.sc/IREN1y1O89c3" TargetMode="External"/><Relationship Id="rId108" Type="http://schemas.openxmlformats.org/officeDocument/2006/relationships/hyperlink" Target="https://prnt.sc/IiuMV7fcIwAZ" TargetMode="External"/><Relationship Id="rId48" Type="http://schemas.openxmlformats.org/officeDocument/2006/relationships/hyperlink" Target="https://prnt.sc/69TfpfhgPmY4" TargetMode="External"/><Relationship Id="rId47" Type="http://schemas.openxmlformats.org/officeDocument/2006/relationships/hyperlink" Target="https://prnt.sc/yniiklUHU8e0" TargetMode="External"/><Relationship Id="rId49" Type="http://schemas.openxmlformats.org/officeDocument/2006/relationships/hyperlink" Target="https://prnt.sc/HhwDnhRAhpaH" TargetMode="External"/><Relationship Id="rId103" Type="http://schemas.openxmlformats.org/officeDocument/2006/relationships/hyperlink" Target="https://prnt.sc/DQAd6kl_qwOb" TargetMode="External"/><Relationship Id="rId102" Type="http://schemas.openxmlformats.org/officeDocument/2006/relationships/hyperlink" Target="https://prnt.sc/upohAT89IUe_" TargetMode="External"/><Relationship Id="rId101" Type="http://schemas.openxmlformats.org/officeDocument/2006/relationships/hyperlink" Target="https://prnt.sc/wP88ZNy6cnHc" TargetMode="External"/><Relationship Id="rId100" Type="http://schemas.openxmlformats.org/officeDocument/2006/relationships/hyperlink" Target="https://prnt.sc/hqmN_ZCmHBkx" TargetMode="External"/><Relationship Id="rId31" Type="http://schemas.openxmlformats.org/officeDocument/2006/relationships/hyperlink" Target="https://prnt.sc/S63TrHc2-XdL" TargetMode="External"/><Relationship Id="rId30" Type="http://schemas.openxmlformats.org/officeDocument/2006/relationships/hyperlink" Target="https://prnt.sc/eQJ0GNiV2ZCr" TargetMode="External"/><Relationship Id="rId33" Type="http://schemas.openxmlformats.org/officeDocument/2006/relationships/hyperlink" Target="https://mgm.ibos.io/hrAdmin/employee/edit/10595" TargetMode="External"/><Relationship Id="rId32" Type="http://schemas.openxmlformats.org/officeDocument/2006/relationships/hyperlink" Target="https://prnt.sc/kWbNSCwZKgOo" TargetMode="External"/><Relationship Id="rId35" Type="http://schemas.openxmlformats.org/officeDocument/2006/relationships/hyperlink" Target="https://mgm.ibos.io/config/salesSetup" TargetMode="External"/><Relationship Id="rId34" Type="http://schemas.openxmlformats.org/officeDocument/2006/relationships/hyperlink" Target="https://prnt.sc/sOwYUIY-vyuV" TargetMode="External"/><Relationship Id="rId37" Type="http://schemas.openxmlformats.org/officeDocument/2006/relationships/hyperlink" Target="https://prnt.sc/i2ULjmdHpJRX" TargetMode="External"/><Relationship Id="rId36" Type="http://schemas.openxmlformats.org/officeDocument/2006/relationships/hyperlink" Target="https://prnt.sc/PppKsPV4DQJG" TargetMode="External"/><Relationship Id="rId39" Type="http://schemas.openxmlformats.org/officeDocument/2006/relationships/hyperlink" Target="https://prnt.sc/0j6AvOr-O0AI" TargetMode="External"/><Relationship Id="rId38" Type="http://schemas.openxmlformats.org/officeDocument/2006/relationships/hyperlink" Target="https://prnt.sc/0j6AvOr-O0AI" TargetMode="External"/><Relationship Id="rId20" Type="http://schemas.openxmlformats.org/officeDocument/2006/relationships/hyperlink" Target="https://prnt.sc/_1XZX6tt98Fk" TargetMode="External"/><Relationship Id="rId22" Type="http://schemas.openxmlformats.org/officeDocument/2006/relationships/hyperlink" Target="https://prnt.sc/lVKA9q0sjA81" TargetMode="External"/><Relationship Id="rId21" Type="http://schemas.openxmlformats.org/officeDocument/2006/relationships/hyperlink" Target="https://prnt.sc/Mo2gbftbVWpZ" TargetMode="External"/><Relationship Id="rId24" Type="http://schemas.openxmlformats.org/officeDocument/2006/relationships/hyperlink" Target="https://prnt.sc/QaWvCtI7XR5a" TargetMode="External"/><Relationship Id="rId23" Type="http://schemas.openxmlformats.org/officeDocument/2006/relationships/hyperlink" Target="https://prnt.sc/ygNa8Uckawl9" TargetMode="External"/><Relationship Id="rId129" Type="http://schemas.openxmlformats.org/officeDocument/2006/relationships/hyperlink" Target="https://prnt.sc/mCLbDtB4c25H" TargetMode="External"/><Relationship Id="rId128" Type="http://schemas.openxmlformats.org/officeDocument/2006/relationships/hyperlink" Target="https://prnt.sc/U3B7H2vrcKrf" TargetMode="External"/><Relationship Id="rId127" Type="http://schemas.openxmlformats.org/officeDocument/2006/relationships/hyperlink" Target="https://prnt.sc/rJa6N89I3C3v" TargetMode="External"/><Relationship Id="rId126" Type="http://schemas.openxmlformats.org/officeDocument/2006/relationships/hyperlink" Target="https://devmgm.ibos.io/purchase/invoice" TargetMode="External"/><Relationship Id="rId26" Type="http://schemas.openxmlformats.org/officeDocument/2006/relationships/hyperlink" Target="https://prnt.sc/hTtDjLK9Fh4d" TargetMode="External"/><Relationship Id="rId121" Type="http://schemas.openxmlformats.org/officeDocument/2006/relationships/hyperlink" Target="https://prnt.sc/ts6_OCPMsG4E" TargetMode="External"/><Relationship Id="rId25" Type="http://schemas.openxmlformats.org/officeDocument/2006/relationships/hyperlink" Target="https://prnt.sc/dwZV2wJO017Z" TargetMode="External"/><Relationship Id="rId120" Type="http://schemas.openxmlformats.org/officeDocument/2006/relationships/hyperlink" Target="https://prnt.sc/Qqfbiud3e1bH" TargetMode="External"/><Relationship Id="rId28" Type="http://schemas.openxmlformats.org/officeDocument/2006/relationships/hyperlink" Target="https://prnt.sc/volJETJDCHkp" TargetMode="External"/><Relationship Id="rId27" Type="http://schemas.openxmlformats.org/officeDocument/2006/relationships/hyperlink" Target="https://prnt.sc/NPE5G9sFksnR" TargetMode="External"/><Relationship Id="rId125" Type="http://schemas.openxmlformats.org/officeDocument/2006/relationships/hyperlink" Target="https://prnt.sc/xie4p9X8EQRQ" TargetMode="External"/><Relationship Id="rId29" Type="http://schemas.openxmlformats.org/officeDocument/2006/relationships/hyperlink" Target="https://prnt.sc/Q74oGPa7fCpq" TargetMode="External"/><Relationship Id="rId124" Type="http://schemas.openxmlformats.org/officeDocument/2006/relationships/hyperlink" Target="https://prnt.sc/UudhimtID4KU" TargetMode="External"/><Relationship Id="rId123" Type="http://schemas.openxmlformats.org/officeDocument/2006/relationships/hyperlink" Target="https://prnt.sc/zZwKzFF4P3dD" TargetMode="External"/><Relationship Id="rId122" Type="http://schemas.openxmlformats.org/officeDocument/2006/relationships/hyperlink" Target="https://prnt.sc/-c7RY8LKgljt" TargetMode="External"/><Relationship Id="rId95" Type="http://schemas.openxmlformats.org/officeDocument/2006/relationships/hyperlink" Target="https://prnt.sc/kqYuo4eDm6sR" TargetMode="External"/><Relationship Id="rId94" Type="http://schemas.openxmlformats.org/officeDocument/2006/relationships/hyperlink" Target="https://prnt.sc/PxOkB3ppTei6" TargetMode="External"/><Relationship Id="rId97" Type="http://schemas.openxmlformats.org/officeDocument/2006/relationships/hyperlink" Target="https://prnt.sc/peUysnBRGAwa" TargetMode="External"/><Relationship Id="rId96" Type="http://schemas.openxmlformats.org/officeDocument/2006/relationships/hyperlink" Target="https://prnt.sc/eBKWsuUO5ZIc" TargetMode="External"/><Relationship Id="rId11" Type="http://schemas.openxmlformats.org/officeDocument/2006/relationships/hyperlink" Target="https://mgm.ibos.io/crm/complainManagement/create" TargetMode="External"/><Relationship Id="rId99" Type="http://schemas.openxmlformats.org/officeDocument/2006/relationships/hyperlink" Target="https://prnt.sc/1MWApx8os4Qv" TargetMode="External"/><Relationship Id="rId10" Type="http://schemas.openxmlformats.org/officeDocument/2006/relationships/hyperlink" Target="https://prnt.sc/1gWPOkDTlkhj" TargetMode="External"/><Relationship Id="rId98" Type="http://schemas.openxmlformats.org/officeDocument/2006/relationships/hyperlink" Target="https://prnt.sc/ivFQFoPicMlF" TargetMode="External"/><Relationship Id="rId13" Type="http://schemas.openxmlformats.org/officeDocument/2006/relationships/hyperlink" Target="https://prnt.sc/O4j2CsUxs7Uz" TargetMode="External"/><Relationship Id="rId12" Type="http://schemas.openxmlformats.org/officeDocument/2006/relationships/hyperlink" Target="https://prnt.sc/aQnQ5kPEgR95" TargetMode="External"/><Relationship Id="rId91" Type="http://schemas.openxmlformats.org/officeDocument/2006/relationships/hyperlink" Target="https://prnt.sc/WKOkLLXckudm" TargetMode="External"/><Relationship Id="rId90" Type="http://schemas.openxmlformats.org/officeDocument/2006/relationships/hyperlink" Target="https://prnt.sc/obQfJNajjoFk" TargetMode="External"/><Relationship Id="rId93" Type="http://schemas.openxmlformats.org/officeDocument/2006/relationships/hyperlink" Target="https://prnt.sc/pdpYOOeAU9AF" TargetMode="External"/><Relationship Id="rId92" Type="http://schemas.openxmlformats.org/officeDocument/2006/relationships/hyperlink" Target="https://prnt.sc/cDd5O7AcqB7h" TargetMode="External"/><Relationship Id="rId118" Type="http://schemas.openxmlformats.org/officeDocument/2006/relationships/hyperlink" Target="https://prnt.sc/KD0x0rMfUEbj" TargetMode="External"/><Relationship Id="rId117" Type="http://schemas.openxmlformats.org/officeDocument/2006/relationships/hyperlink" Target="https://prnt.sc/taDncIr4e_Gf" TargetMode="External"/><Relationship Id="rId116" Type="http://schemas.openxmlformats.org/officeDocument/2006/relationships/hyperlink" Target="https://prnt.sc/-9IUnb8EIMbq" TargetMode="External"/><Relationship Id="rId115" Type="http://schemas.openxmlformats.org/officeDocument/2006/relationships/hyperlink" Target="https://prnt.sc/jiY6MXl2F_Dm" TargetMode="External"/><Relationship Id="rId119" Type="http://schemas.openxmlformats.org/officeDocument/2006/relationships/hyperlink" Target="https://prnt.sc/NMQYFderNt9N" TargetMode="External"/><Relationship Id="rId15" Type="http://schemas.openxmlformats.org/officeDocument/2006/relationships/hyperlink" Target="https://prnt.sc/IeHqq0l4GxOc" TargetMode="External"/><Relationship Id="rId110" Type="http://schemas.openxmlformats.org/officeDocument/2006/relationships/hyperlink" Target="https://prnt.sc/BKzgI0pi1Tay" TargetMode="External"/><Relationship Id="rId14" Type="http://schemas.openxmlformats.org/officeDocument/2006/relationships/hyperlink" Target="https://prnt.sc/g7C2xgEpRx9l" TargetMode="External"/><Relationship Id="rId17" Type="http://schemas.openxmlformats.org/officeDocument/2006/relationships/hyperlink" Target="https://prnt.sc/gmYFQpkQ2kVJ" TargetMode="External"/><Relationship Id="rId16" Type="http://schemas.openxmlformats.org/officeDocument/2006/relationships/hyperlink" Target="https://prnt.sc/OBqZhX03yXa1" TargetMode="External"/><Relationship Id="rId19" Type="http://schemas.openxmlformats.org/officeDocument/2006/relationships/hyperlink" Target="https://prnt.sc/Q9dmTgCk5FSG" TargetMode="External"/><Relationship Id="rId114" Type="http://schemas.openxmlformats.org/officeDocument/2006/relationships/hyperlink" Target="https://prnt.sc/DmHdb-gNwN7K" TargetMode="External"/><Relationship Id="rId18" Type="http://schemas.openxmlformats.org/officeDocument/2006/relationships/hyperlink" Target="https://prnt.sc/U0rC9ZlGahP4" TargetMode="External"/><Relationship Id="rId113" Type="http://schemas.openxmlformats.org/officeDocument/2006/relationships/hyperlink" Target="https://prnt.sc/_CphRHv5IiC-" TargetMode="External"/><Relationship Id="rId112" Type="http://schemas.openxmlformats.org/officeDocument/2006/relationships/hyperlink" Target="https://prnt.sc/vRiia6qIH3GH" TargetMode="External"/><Relationship Id="rId111" Type="http://schemas.openxmlformats.org/officeDocument/2006/relationships/hyperlink" Target="https://prnt.sc/wVCDBrkcf14j" TargetMode="External"/><Relationship Id="rId84" Type="http://schemas.openxmlformats.org/officeDocument/2006/relationships/hyperlink" Target="https://prnt.sc/kBgGZmc1w5zi" TargetMode="External"/><Relationship Id="rId83" Type="http://schemas.openxmlformats.org/officeDocument/2006/relationships/hyperlink" Target="https://prnt.sc/Jtg5b4PIQMCP" TargetMode="External"/><Relationship Id="rId86" Type="http://schemas.openxmlformats.org/officeDocument/2006/relationships/hyperlink" Target="https://prnt.sc/NZSDvB8xYSb1" TargetMode="External"/><Relationship Id="rId85" Type="http://schemas.openxmlformats.org/officeDocument/2006/relationships/hyperlink" Target="https://prnt.sc/a390EIX4wjYI" TargetMode="External"/><Relationship Id="rId88" Type="http://schemas.openxmlformats.org/officeDocument/2006/relationships/hyperlink" Target="https://prnt.sc/ACYBzRZ2zeVQ" TargetMode="External"/><Relationship Id="rId87" Type="http://schemas.openxmlformats.org/officeDocument/2006/relationships/hyperlink" Target="https://prnt.sc/YufXvxoCr4m5" TargetMode="External"/><Relationship Id="rId89" Type="http://schemas.openxmlformats.org/officeDocument/2006/relationships/hyperlink" Target="https://prnt.sc/xXf1MfwTl1iX" TargetMode="External"/><Relationship Id="rId80" Type="http://schemas.openxmlformats.org/officeDocument/2006/relationships/hyperlink" Target="https://prnt.sc/haiNxKp97X02" TargetMode="External"/><Relationship Id="rId82" Type="http://schemas.openxmlformats.org/officeDocument/2006/relationships/hyperlink" Target="https://prnt.sc/JPctwAXvAkGS" TargetMode="External"/><Relationship Id="rId81" Type="http://schemas.openxmlformats.org/officeDocument/2006/relationships/hyperlink" Target="https://prnt.sc/ZG2Gh9x7p-Y9" TargetMode="External"/><Relationship Id="rId1" Type="http://schemas.openxmlformats.org/officeDocument/2006/relationships/hyperlink" Target="https://prnt.sc/8h7Rx8boKD9I" TargetMode="External"/><Relationship Id="rId2" Type="http://schemas.openxmlformats.org/officeDocument/2006/relationships/hyperlink" Target="https://prnt.sc/Qv6S5Ifnk9pW" TargetMode="External"/><Relationship Id="rId3" Type="http://schemas.openxmlformats.org/officeDocument/2006/relationships/hyperlink" Target="https://prnt.sc/tNHVK5d_Bk9D" TargetMode="External"/><Relationship Id="rId4" Type="http://schemas.openxmlformats.org/officeDocument/2006/relationships/hyperlink" Target="https://prnt.sc/1tDJv3xlvO55" TargetMode="External"/><Relationship Id="rId9" Type="http://schemas.openxmlformats.org/officeDocument/2006/relationships/hyperlink" Target="https://prnt.sc/hnBi_DQK2OJ3" TargetMode="External"/><Relationship Id="rId5" Type="http://schemas.openxmlformats.org/officeDocument/2006/relationships/hyperlink" Target="https://prnt.sc/WBWqle8c1bTA" TargetMode="External"/><Relationship Id="rId6" Type="http://schemas.openxmlformats.org/officeDocument/2006/relationships/hyperlink" Target="https://prnt.sc/upuZey2pD2KP" TargetMode="External"/><Relationship Id="rId7" Type="http://schemas.openxmlformats.org/officeDocument/2006/relationships/hyperlink" Target="https://devmgm.ibos.io/vat/priceDeclaration/edit/33" TargetMode="External"/><Relationship Id="rId8" Type="http://schemas.openxmlformats.org/officeDocument/2006/relationships/hyperlink" Target="https://prnt.sc/3t2Xv1Q41_7o" TargetMode="External"/><Relationship Id="rId73" Type="http://schemas.openxmlformats.org/officeDocument/2006/relationships/hyperlink" Target="https://prnt.sc/P1HfbCjhFEBW" TargetMode="External"/><Relationship Id="rId72" Type="http://schemas.openxmlformats.org/officeDocument/2006/relationships/hyperlink" Target="https://prnt.sc/y4nVjEdYGbm_" TargetMode="External"/><Relationship Id="rId75" Type="http://schemas.openxmlformats.org/officeDocument/2006/relationships/hyperlink" Target="https://prnt.sc/Cda7_1QIiWfM" TargetMode="External"/><Relationship Id="rId74" Type="http://schemas.openxmlformats.org/officeDocument/2006/relationships/hyperlink" Target="https://prnt.sc/OdBGNWpXAGYv" TargetMode="External"/><Relationship Id="rId77" Type="http://schemas.openxmlformats.org/officeDocument/2006/relationships/hyperlink" Target="https://prnt.sc/GsXU4Vd0rPLQ" TargetMode="External"/><Relationship Id="rId76" Type="http://schemas.openxmlformats.org/officeDocument/2006/relationships/hyperlink" Target="https://prnt.sc/Vwl84_-dOMSK" TargetMode="External"/><Relationship Id="rId79" Type="http://schemas.openxmlformats.org/officeDocument/2006/relationships/hyperlink" Target="https://prnt.sc/P3dVNRiTOTQT" TargetMode="External"/><Relationship Id="rId78" Type="http://schemas.openxmlformats.org/officeDocument/2006/relationships/hyperlink" Target="https://prnt.sc/7npPZrK3pqeM" TargetMode="External"/><Relationship Id="rId71" Type="http://schemas.openxmlformats.org/officeDocument/2006/relationships/hyperlink" Target="https://prnt.sc/zWlljGABI57B" TargetMode="External"/><Relationship Id="rId70" Type="http://schemas.openxmlformats.org/officeDocument/2006/relationships/hyperlink" Target="https://prnt.sc/EKig6TaN7LC9" TargetMode="External"/><Relationship Id="rId132" Type="http://schemas.openxmlformats.org/officeDocument/2006/relationships/hyperlink" Target="https://prnt.sc/R4ML4UjwR61b" TargetMode="External"/><Relationship Id="rId131" Type="http://schemas.openxmlformats.org/officeDocument/2006/relationships/hyperlink" Target="https://prnt.sc/kF6e_ie9xjBb" TargetMode="External"/><Relationship Id="rId130" Type="http://schemas.openxmlformats.org/officeDocument/2006/relationships/hyperlink" Target="https://devmgm.ibos.io/sales/salesOrder" TargetMode="External"/><Relationship Id="rId134" Type="http://schemas.openxmlformats.org/officeDocument/2006/relationships/drawing" Target="../drawings/drawing10.xml"/><Relationship Id="rId133" Type="http://schemas.openxmlformats.org/officeDocument/2006/relationships/hyperlink" Target="https://prnt.sc/Y5Svg7ZaIXuq" TargetMode="External"/><Relationship Id="rId62" Type="http://schemas.openxmlformats.org/officeDocument/2006/relationships/hyperlink" Target="https://prnt.sc/57qedKiIHxt1" TargetMode="External"/><Relationship Id="rId61" Type="http://schemas.openxmlformats.org/officeDocument/2006/relationships/hyperlink" Target="https://prnt.sc/sUP0d7fy2lrR" TargetMode="External"/><Relationship Id="rId64" Type="http://schemas.openxmlformats.org/officeDocument/2006/relationships/hyperlink" Target="https://prnt.sc/9JaUQgZxjy-i" TargetMode="External"/><Relationship Id="rId63" Type="http://schemas.openxmlformats.org/officeDocument/2006/relationships/hyperlink" Target="https://prnt.sc/u8DNsVqs_gSV" TargetMode="External"/><Relationship Id="rId66" Type="http://schemas.openxmlformats.org/officeDocument/2006/relationships/hyperlink" Target="https://prnt.sc/TklRgg3cnxvZ" TargetMode="External"/><Relationship Id="rId65" Type="http://schemas.openxmlformats.org/officeDocument/2006/relationships/hyperlink" Target="https://prnt.sc/aiBPR8dIORgu" TargetMode="External"/><Relationship Id="rId68" Type="http://schemas.openxmlformats.org/officeDocument/2006/relationships/hyperlink" Target="https://prnt.sc/ZgclR-JwBxWI" TargetMode="External"/><Relationship Id="rId67" Type="http://schemas.openxmlformats.org/officeDocument/2006/relationships/hyperlink" Target="https://prnt.sc/pDyHnREbeMgf" TargetMode="External"/><Relationship Id="rId60" Type="http://schemas.openxmlformats.org/officeDocument/2006/relationships/hyperlink" Target="https://prnt.sc/zb_fimzppqNP" TargetMode="External"/><Relationship Id="rId69" Type="http://schemas.openxmlformats.org/officeDocument/2006/relationships/hyperlink" Target="https://prnt.sc/XAygVKeAXBq1" TargetMode="External"/><Relationship Id="rId51" Type="http://schemas.openxmlformats.org/officeDocument/2006/relationships/hyperlink" Target="https://prnt.sc/ByLRq2h-Ua8i" TargetMode="External"/><Relationship Id="rId50" Type="http://schemas.openxmlformats.org/officeDocument/2006/relationships/hyperlink" Target="https://prnt.sc/iQEJHPI6RHAH" TargetMode="External"/><Relationship Id="rId53" Type="http://schemas.openxmlformats.org/officeDocument/2006/relationships/hyperlink" Target="https://prnt.sc/VhscTwVyuEd8" TargetMode="External"/><Relationship Id="rId52" Type="http://schemas.openxmlformats.org/officeDocument/2006/relationships/hyperlink" Target="https://prnt.sc/0dJ_fr8UxX-f" TargetMode="External"/><Relationship Id="rId55" Type="http://schemas.openxmlformats.org/officeDocument/2006/relationships/hyperlink" Target="https://prnt.sc/LOK74WwWveJz" TargetMode="External"/><Relationship Id="rId54" Type="http://schemas.openxmlformats.org/officeDocument/2006/relationships/hyperlink" Target="https://prnt.sc/8ehOGHBY33gJ" TargetMode="External"/><Relationship Id="rId57" Type="http://schemas.openxmlformats.org/officeDocument/2006/relationships/hyperlink" Target="https://mgm.ibos.io/hrAdmin/employee/edit/10626" TargetMode="External"/><Relationship Id="rId56" Type="http://schemas.openxmlformats.org/officeDocument/2006/relationships/hyperlink" Target="https://prnt.sc/vqZv4qjo_5jA" TargetMode="External"/><Relationship Id="rId59" Type="http://schemas.openxmlformats.org/officeDocument/2006/relationships/hyperlink" Target="https://prnt.sc/6lBpDO1Cm--s" TargetMode="External"/><Relationship Id="rId58" Type="http://schemas.openxmlformats.org/officeDocument/2006/relationships/hyperlink" Target="https://prnt.sc/ZFcFsqzwVUCY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oqJM-lna7C58" TargetMode="External"/><Relationship Id="rId2" Type="http://schemas.openxmlformats.org/officeDocument/2006/relationships/hyperlink" Target="https://prnt.sc/L9TMq6wE3a0s" TargetMode="External"/><Relationship Id="rId3" Type="http://schemas.openxmlformats.org/officeDocument/2006/relationships/hyperlink" Target="https://prnt.sc/wcNF45g3Kssx" TargetMode="External"/><Relationship Id="rId4" Type="http://schemas.openxmlformats.org/officeDocument/2006/relationships/hyperlink" Target="https://prnt.sc/dzA0Bwsqi16u" TargetMode="External"/><Relationship Id="rId5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gm.ibos.i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-7ePmdV1tYqV" TargetMode="External"/><Relationship Id="rId2" Type="http://schemas.openxmlformats.org/officeDocument/2006/relationships/hyperlink" Target="https://prnt.sc/Byl37sbEuRkr" TargetMode="External"/><Relationship Id="rId3" Type="http://schemas.openxmlformats.org/officeDocument/2006/relationships/hyperlink" Target="https://prnt.sc/XKA0OnK3Nh6W" TargetMode="External"/><Relationship Id="rId4" Type="http://schemas.openxmlformats.org/officeDocument/2006/relationships/hyperlink" Target="https://prnt.sc/GNZWqech65oD" TargetMode="External"/><Relationship Id="rId9" Type="http://schemas.openxmlformats.org/officeDocument/2006/relationships/hyperlink" Target="https://prnt.sc/gUnXkRMIn_6Q" TargetMode="External"/><Relationship Id="rId5" Type="http://schemas.openxmlformats.org/officeDocument/2006/relationships/hyperlink" Target="https://prnt.sc/2trSmZn9iRj-" TargetMode="External"/><Relationship Id="rId6" Type="http://schemas.openxmlformats.org/officeDocument/2006/relationships/hyperlink" Target="https://prnt.sc/1OOLPDcJoF-n" TargetMode="External"/><Relationship Id="rId7" Type="http://schemas.openxmlformats.org/officeDocument/2006/relationships/hyperlink" Target="https://prnt.sc/keaBtdT7lza7" TargetMode="External"/><Relationship Id="rId8" Type="http://schemas.openxmlformats.org/officeDocument/2006/relationships/hyperlink" Target="https://prnt.sc/mboQ2NX25VkT" TargetMode="External"/><Relationship Id="rId31" Type="http://schemas.openxmlformats.org/officeDocument/2006/relationships/hyperlink" Target="https://prnt.sc/QIUYEDOTaww8" TargetMode="External"/><Relationship Id="rId30" Type="http://schemas.openxmlformats.org/officeDocument/2006/relationships/hyperlink" Target="https://prnt.sc/a0V_J7eadwFb" TargetMode="External"/><Relationship Id="rId33" Type="http://schemas.openxmlformats.org/officeDocument/2006/relationships/hyperlink" Target="https://prnt.sc/Mly7XxP9b7OE" TargetMode="External"/><Relationship Id="rId32" Type="http://schemas.openxmlformats.org/officeDocument/2006/relationships/hyperlink" Target="https://prnt.sc/KU_Qhw102_nJ" TargetMode="External"/><Relationship Id="rId35" Type="http://schemas.openxmlformats.org/officeDocument/2006/relationships/hyperlink" Target="https://prnt.sc/PkqO6_QHb-vc" TargetMode="External"/><Relationship Id="rId34" Type="http://schemas.openxmlformats.org/officeDocument/2006/relationships/hyperlink" Target="https://prnt.sc/cLc3KQNnta1c" TargetMode="External"/><Relationship Id="rId37" Type="http://schemas.openxmlformats.org/officeDocument/2006/relationships/drawing" Target="../drawings/drawing5.xml"/><Relationship Id="rId36" Type="http://schemas.openxmlformats.org/officeDocument/2006/relationships/hyperlink" Target="https://prnt.sc/BejnlPr6ZqCi" TargetMode="External"/><Relationship Id="rId20" Type="http://schemas.openxmlformats.org/officeDocument/2006/relationships/hyperlink" Target="https://prnt.sc/xfKprf8ad5V3" TargetMode="External"/><Relationship Id="rId22" Type="http://schemas.openxmlformats.org/officeDocument/2006/relationships/hyperlink" Target="https://prnt.sc/Sx1e9LzItCYM" TargetMode="External"/><Relationship Id="rId21" Type="http://schemas.openxmlformats.org/officeDocument/2006/relationships/hyperlink" Target="https://prnt.sc/H5cFH3L2mms4" TargetMode="External"/><Relationship Id="rId24" Type="http://schemas.openxmlformats.org/officeDocument/2006/relationships/hyperlink" Target="https://prnt.sc/VcdJNzlKGOCt" TargetMode="External"/><Relationship Id="rId23" Type="http://schemas.openxmlformats.org/officeDocument/2006/relationships/hyperlink" Target="https://prnt.sc/MSd7o5LcG-sF" TargetMode="External"/><Relationship Id="rId26" Type="http://schemas.openxmlformats.org/officeDocument/2006/relationships/hyperlink" Target="https://prnt.sc/yLwDFyF4clnD" TargetMode="External"/><Relationship Id="rId25" Type="http://schemas.openxmlformats.org/officeDocument/2006/relationships/hyperlink" Target="https://prnt.sc/XJw-bHrd4GmP" TargetMode="External"/><Relationship Id="rId28" Type="http://schemas.openxmlformats.org/officeDocument/2006/relationships/hyperlink" Target="https://prnt.sc/qNDLIoqL2ePy" TargetMode="External"/><Relationship Id="rId27" Type="http://schemas.openxmlformats.org/officeDocument/2006/relationships/hyperlink" Target="https://prnt.sc/CYLuzysccXd1" TargetMode="External"/><Relationship Id="rId29" Type="http://schemas.openxmlformats.org/officeDocument/2006/relationships/hyperlink" Target="https://prnt.sc/Wvndsn1ivKif" TargetMode="External"/><Relationship Id="rId11" Type="http://schemas.openxmlformats.org/officeDocument/2006/relationships/hyperlink" Target="https://prnt.sc/eg97hXwwfEKJ" TargetMode="External"/><Relationship Id="rId10" Type="http://schemas.openxmlformats.org/officeDocument/2006/relationships/hyperlink" Target="https://prnt.sc/Mi8Y8q1r4bSL" TargetMode="External"/><Relationship Id="rId13" Type="http://schemas.openxmlformats.org/officeDocument/2006/relationships/hyperlink" Target="https://prnt.sc/nuyhsbuYynW7" TargetMode="External"/><Relationship Id="rId12" Type="http://schemas.openxmlformats.org/officeDocument/2006/relationships/hyperlink" Target="https://prnt.sc/kLhFGErALfqW" TargetMode="External"/><Relationship Id="rId15" Type="http://schemas.openxmlformats.org/officeDocument/2006/relationships/hyperlink" Target="https://prnt.sc/uAijz0PVVuxT" TargetMode="External"/><Relationship Id="rId14" Type="http://schemas.openxmlformats.org/officeDocument/2006/relationships/hyperlink" Target="https://prnt.sc/L9HUv8TVa-69" TargetMode="External"/><Relationship Id="rId17" Type="http://schemas.openxmlformats.org/officeDocument/2006/relationships/hyperlink" Target="https://prnt.sc/fk4KMY6ElPNW" TargetMode="External"/><Relationship Id="rId16" Type="http://schemas.openxmlformats.org/officeDocument/2006/relationships/hyperlink" Target="https://prnt.sc/Z0irV5hJWWvb" TargetMode="External"/><Relationship Id="rId19" Type="http://schemas.openxmlformats.org/officeDocument/2006/relationships/hyperlink" Target="https://prnt.sc/z0k3pi-GN0kV" TargetMode="External"/><Relationship Id="rId18" Type="http://schemas.openxmlformats.org/officeDocument/2006/relationships/hyperlink" Target="https://prnt.sc/BYpZmz15L0cq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5.13"/>
    <col customWidth="1" min="2" max="2" width="29.75"/>
    <col customWidth="1" min="3" max="3" width="18.13"/>
    <col customWidth="1" min="4" max="4" width="17.88"/>
    <col customWidth="1" min="5" max="5" width="18.38"/>
    <col customWidth="1" min="6" max="6" width="23.75"/>
    <col customWidth="1" min="7" max="7" width="19.38"/>
    <col customWidth="1" min="8" max="8" width="36.38"/>
    <col customWidth="1" min="9" max="9" width="23.0"/>
    <col customWidth="1" min="10" max="10" width="24.75"/>
    <col customWidth="1" min="11" max="11" width="21.88"/>
    <col customWidth="1" min="12" max="12" width="21.13"/>
    <col customWidth="1" min="13" max="13" width="19.63"/>
    <col customWidth="1" min="14" max="14" width="27.88"/>
  </cols>
  <sheetData>
    <row r="1" ht="15.75" customHeight="1">
      <c r="A1" s="1"/>
      <c r="B1" s="2" t="s">
        <v>0</v>
      </c>
      <c r="C1" s="3"/>
      <c r="D1" s="4" t="s">
        <v>1</v>
      </c>
      <c r="E1" s="3"/>
      <c r="F1" s="5" t="s">
        <v>2</v>
      </c>
      <c r="G1" s="3"/>
      <c r="H1" s="6">
        <v>44877.0</v>
      </c>
      <c r="I1" s="3"/>
      <c r="J1" s="7" t="s">
        <v>3</v>
      </c>
      <c r="K1" s="3"/>
      <c r="L1" s="8"/>
      <c r="M1" s="9" t="s">
        <v>4</v>
      </c>
      <c r="N1" s="10"/>
      <c r="O1" s="10"/>
      <c r="P1" s="10"/>
      <c r="Q1" s="10"/>
    </row>
    <row r="2" ht="15.75" customHeight="1">
      <c r="A2" s="1"/>
      <c r="B2" s="2" t="s">
        <v>5</v>
      </c>
      <c r="C2" s="3"/>
      <c r="D2" s="4" t="s">
        <v>6</v>
      </c>
      <c r="E2" s="3"/>
      <c r="F2" s="5" t="s">
        <v>7</v>
      </c>
      <c r="G2" s="3"/>
      <c r="H2" s="11"/>
      <c r="I2" s="3"/>
      <c r="J2" s="12" t="s">
        <v>8</v>
      </c>
      <c r="K2" s="13">
        <f>COUNTIF(M8:M801,"Pass")</f>
        <v>331</v>
      </c>
      <c r="L2" s="14" t="s">
        <v>9</v>
      </c>
      <c r="M2" s="15"/>
      <c r="N2" s="15"/>
      <c r="O2" s="15"/>
      <c r="P2" s="15"/>
      <c r="Q2" s="15"/>
    </row>
    <row r="3" ht="15.75" customHeight="1">
      <c r="A3" s="1"/>
      <c r="B3" s="2"/>
      <c r="C3" s="3"/>
      <c r="D3" s="16"/>
      <c r="E3" s="3"/>
      <c r="F3" s="5" t="s">
        <v>10</v>
      </c>
      <c r="G3" s="3"/>
      <c r="H3" s="11"/>
      <c r="I3" s="3"/>
      <c r="J3" s="17" t="s">
        <v>11</v>
      </c>
      <c r="K3" s="18">
        <f>COUNTIF(M8:M801,"Fail")</f>
        <v>109</v>
      </c>
      <c r="L3" s="14" t="s">
        <v>12</v>
      </c>
      <c r="M3" s="15"/>
      <c r="N3" s="15"/>
      <c r="O3" s="15"/>
      <c r="P3" s="15"/>
      <c r="Q3" s="15"/>
    </row>
    <row r="4" ht="15.75" customHeight="1">
      <c r="A4" s="1"/>
      <c r="B4" s="2" t="s">
        <v>13</v>
      </c>
      <c r="C4" s="3"/>
      <c r="D4" s="4" t="s">
        <v>14</v>
      </c>
      <c r="E4" s="3"/>
      <c r="F4" s="5" t="s">
        <v>15</v>
      </c>
      <c r="G4" s="3"/>
      <c r="H4" s="19" t="s">
        <v>16</v>
      </c>
      <c r="I4" s="3"/>
      <c r="J4" s="20" t="s">
        <v>17</v>
      </c>
      <c r="K4" s="21">
        <f>COUNTIF(M9:M801,"Out of Scope")</f>
        <v>2</v>
      </c>
      <c r="L4" s="14" t="s">
        <v>18</v>
      </c>
      <c r="M4" s="15"/>
      <c r="N4" s="22"/>
      <c r="O4" s="22"/>
      <c r="P4" s="22"/>
      <c r="Q4" s="22"/>
    </row>
    <row r="5" ht="15.75" customHeight="1">
      <c r="A5" s="1"/>
      <c r="B5" s="2" t="s">
        <v>19</v>
      </c>
      <c r="C5" s="3"/>
      <c r="D5" s="16" t="s">
        <v>20</v>
      </c>
      <c r="E5" s="3"/>
      <c r="F5" s="5" t="s">
        <v>21</v>
      </c>
      <c r="G5" s="3"/>
      <c r="H5" s="11"/>
      <c r="I5" s="3"/>
      <c r="J5" s="23" t="s">
        <v>22</v>
      </c>
      <c r="K5" s="24">
        <f>SUM(K2+K3+K4)</f>
        <v>442</v>
      </c>
      <c r="L5" s="14" t="s">
        <v>23</v>
      </c>
      <c r="M5" s="15"/>
      <c r="N5" s="15"/>
      <c r="O5" s="15"/>
      <c r="P5" s="15"/>
      <c r="Q5" s="15"/>
    </row>
    <row r="6" ht="15.75" customHeight="1">
      <c r="A6" s="25"/>
      <c r="B6" s="26"/>
      <c r="C6" s="27"/>
      <c r="D6" s="28"/>
      <c r="E6" s="28"/>
      <c r="F6" s="28"/>
      <c r="G6" s="28"/>
      <c r="H6" s="28"/>
      <c r="I6" s="28"/>
      <c r="J6" s="3"/>
      <c r="K6" s="29"/>
    </row>
    <row r="7" ht="18.75" customHeight="1">
      <c r="A7" s="30" t="s">
        <v>24</v>
      </c>
      <c r="B7" s="31" t="s">
        <v>25</v>
      </c>
      <c r="C7" s="31" t="s">
        <v>26</v>
      </c>
      <c r="D7" s="32" t="s">
        <v>27</v>
      </c>
      <c r="E7" s="32" t="s">
        <v>28</v>
      </c>
      <c r="F7" s="33" t="s">
        <v>29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35</v>
      </c>
      <c r="M7" s="32" t="s">
        <v>36</v>
      </c>
      <c r="N7" s="34" t="s">
        <v>37</v>
      </c>
    </row>
    <row r="8" ht="116.25" customHeight="1">
      <c r="A8" s="35"/>
      <c r="B8" s="35" t="s">
        <v>38</v>
      </c>
      <c r="C8" s="35" t="s">
        <v>39</v>
      </c>
      <c r="D8" s="36" t="s">
        <v>40</v>
      </c>
      <c r="E8" s="37" t="s">
        <v>41</v>
      </c>
      <c r="F8" s="38" t="s">
        <v>42</v>
      </c>
      <c r="G8" s="38" t="s">
        <v>43</v>
      </c>
      <c r="H8" s="38" t="s">
        <v>44</v>
      </c>
      <c r="I8" s="38" t="s">
        <v>45</v>
      </c>
      <c r="J8" s="38" t="s">
        <v>46</v>
      </c>
      <c r="K8" s="39" t="s">
        <v>47</v>
      </c>
      <c r="L8" s="38" t="s">
        <v>48</v>
      </c>
      <c r="M8" s="36" t="s">
        <v>49</v>
      </c>
      <c r="N8" s="38"/>
    </row>
    <row r="9" ht="99.75" customHeight="1">
      <c r="A9" s="37"/>
      <c r="B9" s="37" t="s">
        <v>38</v>
      </c>
      <c r="C9" s="37" t="s">
        <v>50</v>
      </c>
      <c r="D9" s="36" t="s">
        <v>40</v>
      </c>
      <c r="E9" s="37" t="s">
        <v>51</v>
      </c>
      <c r="F9" s="38" t="s">
        <v>52</v>
      </c>
      <c r="G9" s="38" t="s">
        <v>43</v>
      </c>
      <c r="H9" s="38" t="s">
        <v>44</v>
      </c>
      <c r="I9" s="38" t="s">
        <v>53</v>
      </c>
      <c r="J9" s="38" t="s">
        <v>54</v>
      </c>
      <c r="K9" s="38" t="s">
        <v>55</v>
      </c>
      <c r="L9" s="38" t="s">
        <v>56</v>
      </c>
      <c r="M9" s="36" t="s">
        <v>49</v>
      </c>
      <c r="N9" s="38"/>
    </row>
    <row r="10" ht="15.75" customHeight="1">
      <c r="A10" s="37"/>
      <c r="B10" s="37" t="s">
        <v>38</v>
      </c>
      <c r="C10" s="37" t="s">
        <v>57</v>
      </c>
      <c r="D10" s="36" t="s">
        <v>40</v>
      </c>
      <c r="E10" s="37" t="s">
        <v>58</v>
      </c>
      <c r="F10" s="38" t="s">
        <v>59</v>
      </c>
      <c r="G10" s="38" t="s">
        <v>43</v>
      </c>
      <c r="H10" s="38" t="s">
        <v>44</v>
      </c>
      <c r="I10" s="38" t="s">
        <v>60</v>
      </c>
      <c r="J10" s="38" t="s">
        <v>61</v>
      </c>
      <c r="K10" s="38" t="s">
        <v>62</v>
      </c>
      <c r="L10" s="38" t="s">
        <v>48</v>
      </c>
      <c r="M10" s="36" t="s">
        <v>49</v>
      </c>
      <c r="N10" s="38"/>
    </row>
    <row r="11" ht="15.75" customHeight="1">
      <c r="A11" s="37"/>
      <c r="B11" s="37" t="s">
        <v>38</v>
      </c>
      <c r="C11" s="37" t="s">
        <v>57</v>
      </c>
      <c r="D11" s="36" t="s">
        <v>40</v>
      </c>
      <c r="E11" s="37" t="s">
        <v>63</v>
      </c>
      <c r="F11" s="38" t="s">
        <v>64</v>
      </c>
      <c r="G11" s="38" t="s">
        <v>43</v>
      </c>
      <c r="H11" s="38" t="s">
        <v>44</v>
      </c>
      <c r="I11" s="38" t="s">
        <v>65</v>
      </c>
      <c r="J11" s="38" t="s">
        <v>66</v>
      </c>
      <c r="K11" s="38" t="s">
        <v>67</v>
      </c>
      <c r="L11" s="38" t="s">
        <v>48</v>
      </c>
      <c r="M11" s="36" t="s">
        <v>49</v>
      </c>
      <c r="N11" s="38"/>
    </row>
    <row r="12" ht="15.75" customHeight="1">
      <c r="A12" s="37"/>
      <c r="B12" s="37" t="s">
        <v>68</v>
      </c>
      <c r="C12" s="37" t="s">
        <v>57</v>
      </c>
      <c r="D12" s="36" t="s">
        <v>40</v>
      </c>
      <c r="E12" s="37" t="s">
        <v>69</v>
      </c>
      <c r="F12" s="38" t="s">
        <v>70</v>
      </c>
      <c r="G12" s="38" t="s">
        <v>43</v>
      </c>
      <c r="H12" s="38" t="s">
        <v>44</v>
      </c>
      <c r="I12" s="38" t="s">
        <v>71</v>
      </c>
      <c r="J12" s="38"/>
      <c r="K12" s="38" t="s">
        <v>72</v>
      </c>
      <c r="L12" s="38" t="s">
        <v>48</v>
      </c>
      <c r="M12" s="36" t="s">
        <v>49</v>
      </c>
      <c r="N12" s="38"/>
    </row>
    <row r="13" ht="15.75" customHeight="1">
      <c r="A13" s="35"/>
      <c r="B13" s="35" t="s">
        <v>73</v>
      </c>
      <c r="C13" s="35" t="s">
        <v>74</v>
      </c>
      <c r="D13" s="36" t="s">
        <v>40</v>
      </c>
      <c r="E13" s="37" t="s">
        <v>75</v>
      </c>
      <c r="F13" s="38" t="s">
        <v>76</v>
      </c>
      <c r="G13" s="38" t="s">
        <v>43</v>
      </c>
      <c r="H13" s="38" t="s">
        <v>77</v>
      </c>
      <c r="I13" s="38" t="s">
        <v>78</v>
      </c>
      <c r="J13" s="38" t="s">
        <v>79</v>
      </c>
      <c r="K13" s="38" t="s">
        <v>80</v>
      </c>
      <c r="L13" s="38" t="s">
        <v>81</v>
      </c>
      <c r="M13" s="36" t="s">
        <v>82</v>
      </c>
      <c r="N13" s="38"/>
    </row>
    <row r="14" ht="15.75" customHeight="1">
      <c r="A14" s="35"/>
      <c r="B14" s="35" t="s">
        <v>83</v>
      </c>
      <c r="C14" s="35" t="s">
        <v>74</v>
      </c>
      <c r="D14" s="36" t="s">
        <v>40</v>
      </c>
      <c r="E14" s="37" t="s">
        <v>84</v>
      </c>
      <c r="F14" s="38" t="s">
        <v>76</v>
      </c>
      <c r="G14" s="38" t="s">
        <v>43</v>
      </c>
      <c r="H14" s="38" t="s">
        <v>77</v>
      </c>
      <c r="I14" s="38" t="s">
        <v>85</v>
      </c>
      <c r="J14" s="38" t="s">
        <v>86</v>
      </c>
      <c r="K14" s="38" t="s">
        <v>87</v>
      </c>
      <c r="L14" s="38" t="s">
        <v>48</v>
      </c>
      <c r="M14" s="36" t="s">
        <v>49</v>
      </c>
      <c r="N14" s="38"/>
    </row>
    <row r="15" ht="15.75" customHeight="1">
      <c r="A15" s="37"/>
      <c r="B15" s="37" t="s">
        <v>88</v>
      </c>
      <c r="C15" s="37"/>
      <c r="D15" s="36" t="s">
        <v>89</v>
      </c>
      <c r="E15" s="37" t="s">
        <v>90</v>
      </c>
      <c r="F15" s="38" t="s">
        <v>91</v>
      </c>
      <c r="G15" s="38" t="s">
        <v>43</v>
      </c>
      <c r="H15" s="38" t="s">
        <v>92</v>
      </c>
      <c r="I15" s="38" t="s">
        <v>93</v>
      </c>
      <c r="J15" s="38" t="s">
        <v>94</v>
      </c>
      <c r="K15" s="38" t="s">
        <v>95</v>
      </c>
      <c r="L15" s="38" t="s">
        <v>48</v>
      </c>
      <c r="M15" s="36" t="s">
        <v>49</v>
      </c>
      <c r="N15" s="38"/>
    </row>
    <row r="16" ht="97.5" customHeight="1">
      <c r="A16" s="37"/>
      <c r="B16" s="37" t="s">
        <v>96</v>
      </c>
      <c r="C16" s="37" t="s">
        <v>74</v>
      </c>
      <c r="D16" s="36" t="s">
        <v>40</v>
      </c>
      <c r="E16" s="37" t="s">
        <v>97</v>
      </c>
      <c r="F16" s="38" t="s">
        <v>98</v>
      </c>
      <c r="G16" s="38" t="s">
        <v>43</v>
      </c>
      <c r="H16" s="38" t="s">
        <v>77</v>
      </c>
      <c r="I16" s="38" t="s">
        <v>99</v>
      </c>
      <c r="J16" s="38" t="s">
        <v>100</v>
      </c>
      <c r="K16" s="38" t="s">
        <v>101</v>
      </c>
      <c r="L16" s="38" t="s">
        <v>102</v>
      </c>
      <c r="M16" s="36" t="s">
        <v>49</v>
      </c>
      <c r="N16" s="38"/>
    </row>
    <row r="17" ht="51.0" customHeight="1">
      <c r="A17" s="37"/>
      <c r="B17" s="37" t="s">
        <v>88</v>
      </c>
      <c r="C17" s="37"/>
      <c r="D17" s="36" t="s">
        <v>89</v>
      </c>
      <c r="E17" s="37" t="s">
        <v>103</v>
      </c>
      <c r="F17" s="38" t="s">
        <v>104</v>
      </c>
      <c r="G17" s="38" t="s">
        <v>43</v>
      </c>
      <c r="H17" s="38" t="s">
        <v>92</v>
      </c>
      <c r="I17" s="38" t="s">
        <v>105</v>
      </c>
      <c r="J17" s="38" t="s">
        <v>106</v>
      </c>
      <c r="K17" s="38" t="s">
        <v>107</v>
      </c>
      <c r="L17" s="38" t="s">
        <v>48</v>
      </c>
      <c r="M17" s="36" t="s">
        <v>49</v>
      </c>
      <c r="N17" s="38"/>
    </row>
    <row r="18" ht="15.75" customHeight="1">
      <c r="A18" s="35"/>
      <c r="B18" s="35" t="s">
        <v>68</v>
      </c>
      <c r="C18" s="37"/>
      <c r="D18" s="36" t="s">
        <v>89</v>
      </c>
      <c r="E18" s="37" t="s">
        <v>108</v>
      </c>
      <c r="F18" s="38" t="s">
        <v>109</v>
      </c>
      <c r="G18" s="38" t="s">
        <v>43</v>
      </c>
      <c r="H18" s="38" t="s">
        <v>110</v>
      </c>
      <c r="I18" s="38" t="s">
        <v>111</v>
      </c>
      <c r="J18" s="38"/>
      <c r="K18" s="38" t="s">
        <v>112</v>
      </c>
      <c r="L18" s="38" t="s">
        <v>48</v>
      </c>
      <c r="M18" s="36" t="s">
        <v>49</v>
      </c>
      <c r="N18" s="38"/>
    </row>
    <row r="19" ht="15.75" customHeight="1">
      <c r="A19" s="35"/>
      <c r="B19" s="35" t="s">
        <v>68</v>
      </c>
      <c r="C19" s="37"/>
      <c r="D19" s="36" t="s">
        <v>89</v>
      </c>
      <c r="E19" s="37" t="s">
        <v>113</v>
      </c>
      <c r="F19" s="38" t="s">
        <v>114</v>
      </c>
      <c r="G19" s="38" t="s">
        <v>43</v>
      </c>
      <c r="H19" s="38" t="s">
        <v>115</v>
      </c>
      <c r="I19" s="39" t="s">
        <v>116</v>
      </c>
      <c r="J19" s="38" t="s">
        <v>117</v>
      </c>
      <c r="K19" s="38" t="s">
        <v>118</v>
      </c>
      <c r="L19" s="38" t="s">
        <v>48</v>
      </c>
      <c r="M19" s="36" t="s">
        <v>49</v>
      </c>
      <c r="N19" s="38"/>
    </row>
    <row r="20" ht="15.75" customHeight="1">
      <c r="A20" s="35"/>
      <c r="B20" s="35" t="s">
        <v>68</v>
      </c>
      <c r="C20" s="40"/>
      <c r="D20" s="36" t="s">
        <v>89</v>
      </c>
      <c r="E20" s="37" t="s">
        <v>119</v>
      </c>
      <c r="F20" s="38" t="s">
        <v>120</v>
      </c>
      <c r="G20" s="38" t="s">
        <v>43</v>
      </c>
      <c r="H20" s="38" t="s">
        <v>121</v>
      </c>
      <c r="I20" s="41" t="s">
        <v>111</v>
      </c>
      <c r="J20" s="38" t="s">
        <v>122</v>
      </c>
      <c r="K20" s="42" t="s">
        <v>123</v>
      </c>
      <c r="L20" s="42" t="s">
        <v>124</v>
      </c>
      <c r="M20" s="36" t="s">
        <v>82</v>
      </c>
      <c r="N20" s="41"/>
    </row>
    <row r="21" ht="15.75" customHeight="1">
      <c r="A21" s="43"/>
      <c r="B21" s="43" t="s">
        <v>96</v>
      </c>
      <c r="C21" s="43" t="s">
        <v>74</v>
      </c>
      <c r="D21" s="36" t="s">
        <v>40</v>
      </c>
      <c r="E21" s="37" t="s">
        <v>125</v>
      </c>
      <c r="F21" s="38" t="s">
        <v>126</v>
      </c>
      <c r="G21" s="38" t="s">
        <v>43</v>
      </c>
      <c r="H21" s="44" t="s">
        <v>77</v>
      </c>
      <c r="I21" s="44" t="s">
        <v>111</v>
      </c>
      <c r="J21" s="45"/>
      <c r="K21" s="45" t="s">
        <v>127</v>
      </c>
      <c r="L21" s="45" t="s">
        <v>128</v>
      </c>
      <c r="M21" s="36" t="s">
        <v>82</v>
      </c>
      <c r="N21" s="44"/>
    </row>
    <row r="22" ht="90.0" customHeight="1">
      <c r="A22" s="35"/>
      <c r="B22" s="35" t="s">
        <v>68</v>
      </c>
      <c r="C22" s="40" t="s">
        <v>129</v>
      </c>
      <c r="D22" s="36" t="s">
        <v>89</v>
      </c>
      <c r="E22" s="37" t="s">
        <v>130</v>
      </c>
      <c r="F22" s="44" t="s">
        <v>131</v>
      </c>
      <c r="G22" s="38" t="s">
        <v>43</v>
      </c>
      <c r="H22" s="44" t="s">
        <v>132</v>
      </c>
      <c r="I22" s="44" t="s">
        <v>133</v>
      </c>
      <c r="J22" s="38" t="s">
        <v>134</v>
      </c>
      <c r="K22" s="38" t="s">
        <v>135</v>
      </c>
      <c r="L22" s="46" t="s">
        <v>136</v>
      </c>
      <c r="M22" s="36" t="s">
        <v>82</v>
      </c>
      <c r="N22" s="44"/>
    </row>
    <row r="23" ht="15.75" customHeight="1">
      <c r="A23" s="47"/>
      <c r="B23" s="47" t="s">
        <v>96</v>
      </c>
      <c r="C23" s="47" t="s">
        <v>74</v>
      </c>
      <c r="D23" s="48" t="s">
        <v>40</v>
      </c>
      <c r="E23" s="37" t="s">
        <v>137</v>
      </c>
      <c r="F23" s="49" t="s">
        <v>138</v>
      </c>
      <c r="G23" s="38" t="s">
        <v>43</v>
      </c>
      <c r="H23" s="50" t="s">
        <v>77</v>
      </c>
      <c r="I23" s="51" t="s">
        <v>139</v>
      </c>
      <c r="J23" s="52"/>
      <c r="K23" s="53" t="s">
        <v>140</v>
      </c>
      <c r="L23" s="54" t="s">
        <v>48</v>
      </c>
      <c r="M23" s="48" t="s">
        <v>49</v>
      </c>
      <c r="N23" s="52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6"/>
      <c r="B24" s="56" t="s">
        <v>96</v>
      </c>
      <c r="C24" s="56" t="s">
        <v>74</v>
      </c>
      <c r="D24" s="48" t="s">
        <v>40</v>
      </c>
      <c r="E24" s="37" t="s">
        <v>141</v>
      </c>
      <c r="F24" s="49" t="s">
        <v>142</v>
      </c>
      <c r="G24" s="38" t="s">
        <v>43</v>
      </c>
      <c r="H24" s="50" t="s">
        <v>77</v>
      </c>
      <c r="I24" s="51" t="s">
        <v>143</v>
      </c>
      <c r="J24" s="57"/>
      <c r="K24" s="53" t="s">
        <v>144</v>
      </c>
      <c r="L24" s="53" t="s">
        <v>48</v>
      </c>
      <c r="M24" s="48" t="s">
        <v>49</v>
      </c>
      <c r="N24" s="57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47"/>
      <c r="B25" s="47" t="s">
        <v>96</v>
      </c>
      <c r="C25" s="47" t="s">
        <v>74</v>
      </c>
      <c r="D25" s="48" t="s">
        <v>40</v>
      </c>
      <c r="E25" s="37" t="s">
        <v>145</v>
      </c>
      <c r="F25" s="49" t="s">
        <v>146</v>
      </c>
      <c r="G25" s="38" t="s">
        <v>43</v>
      </c>
      <c r="H25" s="50" t="s">
        <v>77</v>
      </c>
      <c r="I25" s="51" t="s">
        <v>147</v>
      </c>
      <c r="J25" s="59"/>
      <c r="K25" s="53" t="s">
        <v>148</v>
      </c>
      <c r="L25" s="60" t="s">
        <v>48</v>
      </c>
      <c r="M25" s="48" t="s">
        <v>49</v>
      </c>
      <c r="N25" s="59"/>
    </row>
    <row r="26" ht="15.75" customHeight="1">
      <c r="A26" s="47"/>
      <c r="B26" s="47" t="s">
        <v>96</v>
      </c>
      <c r="C26" s="47" t="s">
        <v>74</v>
      </c>
      <c r="D26" s="48" t="s">
        <v>40</v>
      </c>
      <c r="E26" s="37" t="s">
        <v>149</v>
      </c>
      <c r="F26" s="61" t="s">
        <v>150</v>
      </c>
      <c r="G26" s="37" t="s">
        <v>43</v>
      </c>
      <c r="H26" s="62" t="s">
        <v>77</v>
      </c>
      <c r="I26" s="63" t="s">
        <v>151</v>
      </c>
      <c r="J26" s="64"/>
      <c r="K26" s="56" t="s">
        <v>152</v>
      </c>
      <c r="L26" s="47" t="s">
        <v>48</v>
      </c>
      <c r="M26" s="48" t="s">
        <v>49</v>
      </c>
      <c r="N26" s="64"/>
    </row>
    <row r="27" ht="15.75" customHeight="1">
      <c r="A27" s="47"/>
      <c r="B27" s="47" t="s">
        <v>153</v>
      </c>
      <c r="C27" s="47" t="s">
        <v>38</v>
      </c>
      <c r="D27" s="48" t="s">
        <v>40</v>
      </c>
      <c r="E27" s="37" t="s">
        <v>154</v>
      </c>
      <c r="F27" s="65" t="s">
        <v>155</v>
      </c>
      <c r="G27" s="37" t="s">
        <v>43</v>
      </c>
      <c r="H27" s="66" t="s">
        <v>156</v>
      </c>
      <c r="I27" s="60" t="s">
        <v>157</v>
      </c>
      <c r="J27" s="59"/>
      <c r="K27" s="67" t="s">
        <v>158</v>
      </c>
      <c r="L27" s="60" t="s">
        <v>48</v>
      </c>
      <c r="M27" s="48" t="s">
        <v>49</v>
      </c>
      <c r="N27" s="59"/>
    </row>
    <row r="28" ht="15.75" customHeight="1">
      <c r="A28" s="56"/>
      <c r="B28" s="56" t="s">
        <v>159</v>
      </c>
      <c r="C28" s="68"/>
      <c r="D28" s="48" t="s">
        <v>40</v>
      </c>
      <c r="E28" s="37" t="s">
        <v>160</v>
      </c>
      <c r="F28" s="49" t="s">
        <v>161</v>
      </c>
      <c r="G28" s="49" t="s">
        <v>161</v>
      </c>
      <c r="H28" s="57"/>
      <c r="I28" s="53" t="s">
        <v>111</v>
      </c>
      <c r="J28" s="57"/>
      <c r="K28" s="53" t="s">
        <v>162</v>
      </c>
      <c r="L28" s="60" t="s">
        <v>48</v>
      </c>
      <c r="M28" s="48" t="s">
        <v>49</v>
      </c>
      <c r="N28" s="57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6"/>
      <c r="B29" s="56" t="s">
        <v>163</v>
      </c>
      <c r="C29" s="56" t="s">
        <v>164</v>
      </c>
      <c r="D29" s="48" t="s">
        <v>40</v>
      </c>
      <c r="E29" s="37" t="s">
        <v>165</v>
      </c>
      <c r="F29" s="69" t="s">
        <v>166</v>
      </c>
      <c r="G29" s="70" t="s">
        <v>43</v>
      </c>
      <c r="H29" s="70" t="s">
        <v>167</v>
      </c>
      <c r="I29" s="70" t="s">
        <v>168</v>
      </c>
      <c r="J29" s="71" t="s">
        <v>169</v>
      </c>
      <c r="K29" s="70" t="s">
        <v>170</v>
      </c>
      <c r="L29" s="70" t="s">
        <v>48</v>
      </c>
      <c r="M29" s="48" t="s">
        <v>49</v>
      </c>
      <c r="N29" s="72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5.75" customHeight="1">
      <c r="A30" s="56"/>
      <c r="B30" s="56" t="s">
        <v>171</v>
      </c>
      <c r="C30" s="74" t="s">
        <v>172</v>
      </c>
      <c r="D30" s="48" t="s">
        <v>40</v>
      </c>
      <c r="E30" s="37" t="s">
        <v>173</v>
      </c>
      <c r="F30" s="75" t="s">
        <v>174</v>
      </c>
      <c r="G30" s="70" t="s">
        <v>43</v>
      </c>
      <c r="H30" s="76" t="s">
        <v>175</v>
      </c>
      <c r="I30" s="77" t="s">
        <v>111</v>
      </c>
      <c r="J30" s="78"/>
      <c r="K30" s="76" t="s">
        <v>176</v>
      </c>
      <c r="L30" s="76" t="s">
        <v>48</v>
      </c>
      <c r="M30" s="48" t="s">
        <v>49</v>
      </c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56"/>
      <c r="B31" s="56" t="s">
        <v>163</v>
      </c>
      <c r="C31" s="56" t="s">
        <v>177</v>
      </c>
      <c r="D31" s="48" t="s">
        <v>89</v>
      </c>
      <c r="E31" s="37" t="s">
        <v>178</v>
      </c>
      <c r="F31" s="75" t="s">
        <v>179</v>
      </c>
      <c r="G31" s="70" t="s">
        <v>43</v>
      </c>
      <c r="H31" s="76" t="s">
        <v>180</v>
      </c>
      <c r="I31" s="76" t="s">
        <v>111</v>
      </c>
      <c r="J31" s="78"/>
      <c r="K31" s="76" t="s">
        <v>181</v>
      </c>
      <c r="L31" s="76" t="s">
        <v>48</v>
      </c>
      <c r="M31" s="48" t="s">
        <v>49</v>
      </c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56"/>
      <c r="B32" s="56" t="s">
        <v>163</v>
      </c>
      <c r="C32" s="56" t="s">
        <v>177</v>
      </c>
      <c r="D32" s="48" t="s">
        <v>40</v>
      </c>
      <c r="E32" s="37" t="s">
        <v>182</v>
      </c>
      <c r="F32" s="75" t="s">
        <v>183</v>
      </c>
      <c r="G32" s="70" t="s">
        <v>43</v>
      </c>
      <c r="H32" s="76" t="s">
        <v>184</v>
      </c>
      <c r="I32" s="76" t="s">
        <v>185</v>
      </c>
      <c r="J32" s="78"/>
      <c r="K32" s="76" t="s">
        <v>186</v>
      </c>
      <c r="L32" s="76" t="s">
        <v>48</v>
      </c>
      <c r="M32" s="48" t="s">
        <v>49</v>
      </c>
      <c r="N32" s="78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56"/>
      <c r="B33" s="56" t="s">
        <v>163</v>
      </c>
      <c r="C33" s="56" t="s">
        <v>177</v>
      </c>
      <c r="D33" s="48" t="s">
        <v>40</v>
      </c>
      <c r="E33" s="37" t="s">
        <v>187</v>
      </c>
      <c r="F33" s="75" t="s">
        <v>188</v>
      </c>
      <c r="G33" s="70" t="s">
        <v>43</v>
      </c>
      <c r="H33" s="76" t="s">
        <v>189</v>
      </c>
      <c r="I33" s="76" t="s">
        <v>190</v>
      </c>
      <c r="J33" s="78"/>
      <c r="K33" s="76" t="s">
        <v>191</v>
      </c>
      <c r="L33" s="76" t="s">
        <v>48</v>
      </c>
      <c r="M33" s="48" t="s">
        <v>49</v>
      </c>
      <c r="N33" s="78"/>
    </row>
    <row r="34" ht="15.75" customHeight="1">
      <c r="A34" s="56"/>
      <c r="B34" s="56" t="s">
        <v>163</v>
      </c>
      <c r="C34" s="56" t="s">
        <v>177</v>
      </c>
      <c r="D34" s="48" t="s">
        <v>40</v>
      </c>
      <c r="E34" s="37" t="s">
        <v>192</v>
      </c>
      <c r="F34" s="75" t="s">
        <v>183</v>
      </c>
      <c r="G34" s="70" t="s">
        <v>43</v>
      </c>
      <c r="H34" s="76" t="s">
        <v>189</v>
      </c>
      <c r="I34" s="76" t="s">
        <v>185</v>
      </c>
      <c r="J34" s="78"/>
      <c r="K34" s="76" t="s">
        <v>186</v>
      </c>
      <c r="L34" s="76" t="s">
        <v>48</v>
      </c>
      <c r="M34" s="48" t="s">
        <v>49</v>
      </c>
      <c r="N34" s="78"/>
    </row>
    <row r="35" ht="15.75" customHeight="1">
      <c r="A35" s="47"/>
      <c r="B35" s="47" t="s">
        <v>193</v>
      </c>
      <c r="C35" s="47" t="s">
        <v>194</v>
      </c>
      <c r="D35" s="48" t="s">
        <v>40</v>
      </c>
      <c r="E35" s="37" t="s">
        <v>195</v>
      </c>
      <c r="F35" s="60" t="s">
        <v>196</v>
      </c>
      <c r="G35" s="70" t="s">
        <v>43</v>
      </c>
      <c r="H35" s="66" t="s">
        <v>197</v>
      </c>
      <c r="I35" s="67" t="s">
        <v>198</v>
      </c>
      <c r="J35" s="59"/>
      <c r="K35" s="67" t="s">
        <v>199</v>
      </c>
      <c r="L35" s="60" t="s">
        <v>48</v>
      </c>
      <c r="M35" s="48" t="s">
        <v>49</v>
      </c>
      <c r="N35" s="59"/>
    </row>
    <row r="36" ht="15.75" customHeight="1">
      <c r="A36" s="47"/>
      <c r="B36" s="47" t="s">
        <v>193</v>
      </c>
      <c r="C36" s="47" t="s">
        <v>200</v>
      </c>
      <c r="D36" s="48" t="s">
        <v>40</v>
      </c>
      <c r="E36" s="37" t="s">
        <v>201</v>
      </c>
      <c r="F36" s="67" t="s">
        <v>202</v>
      </c>
      <c r="G36" s="70" t="s">
        <v>43</v>
      </c>
      <c r="H36" s="66" t="s">
        <v>203</v>
      </c>
      <c r="I36" s="59"/>
      <c r="J36" s="59"/>
      <c r="K36" s="67" t="s">
        <v>204</v>
      </c>
      <c r="L36" s="60" t="s">
        <v>48</v>
      </c>
      <c r="M36" s="48" t="s">
        <v>49</v>
      </c>
      <c r="N36" s="59"/>
    </row>
    <row r="37" ht="15.75" customHeight="1">
      <c r="A37" s="47"/>
      <c r="B37" s="47" t="s">
        <v>205</v>
      </c>
      <c r="C37" s="47" t="s">
        <v>206</v>
      </c>
      <c r="D37" s="48" t="s">
        <v>40</v>
      </c>
      <c r="E37" s="37" t="s">
        <v>207</v>
      </c>
      <c r="F37" s="60" t="s">
        <v>208</v>
      </c>
      <c r="G37" s="70" t="s">
        <v>43</v>
      </c>
      <c r="H37" s="67" t="s">
        <v>209</v>
      </c>
      <c r="I37" s="59"/>
      <c r="J37" s="59"/>
      <c r="K37" s="67" t="s">
        <v>210</v>
      </c>
      <c r="L37" s="60" t="s">
        <v>48</v>
      </c>
      <c r="M37" s="48" t="s">
        <v>49</v>
      </c>
      <c r="N37" s="59"/>
    </row>
    <row r="38" ht="15.75" customHeight="1">
      <c r="A38" s="47"/>
      <c r="B38" s="47" t="s">
        <v>205</v>
      </c>
      <c r="C38" s="80" t="s">
        <v>211</v>
      </c>
      <c r="D38" s="48" t="s">
        <v>40</v>
      </c>
      <c r="E38" s="37" t="s">
        <v>212</v>
      </c>
      <c r="F38" s="60" t="s">
        <v>213</v>
      </c>
      <c r="G38" s="70" t="s">
        <v>43</v>
      </c>
      <c r="H38" s="67" t="s">
        <v>214</v>
      </c>
      <c r="I38" s="59"/>
      <c r="J38" s="59"/>
      <c r="K38" s="67" t="s">
        <v>215</v>
      </c>
      <c r="L38" s="60" t="s">
        <v>48</v>
      </c>
      <c r="M38" s="48" t="s">
        <v>49</v>
      </c>
      <c r="N38" s="59"/>
    </row>
    <row r="39" ht="15.75" customHeight="1">
      <c r="A39" s="47"/>
      <c r="B39" s="47" t="s">
        <v>205</v>
      </c>
      <c r="C39" s="80" t="s">
        <v>211</v>
      </c>
      <c r="D39" s="48" t="s">
        <v>40</v>
      </c>
      <c r="E39" s="37" t="s">
        <v>216</v>
      </c>
      <c r="F39" s="60" t="s">
        <v>217</v>
      </c>
      <c r="G39" s="70" t="s">
        <v>43</v>
      </c>
      <c r="H39" s="67" t="s">
        <v>218</v>
      </c>
      <c r="I39" s="60" t="s">
        <v>111</v>
      </c>
      <c r="J39" s="59"/>
      <c r="K39" s="67" t="s">
        <v>219</v>
      </c>
      <c r="L39" s="60" t="s">
        <v>48</v>
      </c>
      <c r="M39" s="48" t="s">
        <v>49</v>
      </c>
      <c r="N39" s="59"/>
    </row>
    <row r="40" ht="15.75" customHeight="1">
      <c r="A40" s="47"/>
      <c r="B40" s="47" t="s">
        <v>205</v>
      </c>
      <c r="C40" s="80" t="s">
        <v>211</v>
      </c>
      <c r="D40" s="48" t="s">
        <v>40</v>
      </c>
      <c r="E40" s="37" t="s">
        <v>220</v>
      </c>
      <c r="F40" s="60" t="s">
        <v>221</v>
      </c>
      <c r="G40" s="70" t="s">
        <v>43</v>
      </c>
      <c r="H40" s="67" t="s">
        <v>222</v>
      </c>
      <c r="I40" s="60" t="s">
        <v>223</v>
      </c>
      <c r="J40" s="59"/>
      <c r="K40" s="67" t="s">
        <v>224</v>
      </c>
      <c r="L40" s="67" t="s">
        <v>225</v>
      </c>
      <c r="M40" s="48" t="s">
        <v>82</v>
      </c>
      <c r="N40" s="59"/>
    </row>
    <row r="41" ht="15.75" customHeight="1">
      <c r="A41" s="47"/>
      <c r="B41" s="47" t="s">
        <v>205</v>
      </c>
      <c r="C41" s="80" t="s">
        <v>211</v>
      </c>
      <c r="D41" s="48" t="s">
        <v>40</v>
      </c>
      <c r="E41" s="37" t="s">
        <v>226</v>
      </c>
      <c r="F41" s="67" t="s">
        <v>227</v>
      </c>
      <c r="G41" s="70" t="s">
        <v>43</v>
      </c>
      <c r="H41" s="67" t="s">
        <v>222</v>
      </c>
      <c r="I41" s="60" t="s">
        <v>228</v>
      </c>
      <c r="J41" s="59"/>
      <c r="K41" s="67" t="s">
        <v>229</v>
      </c>
      <c r="L41" s="60" t="s">
        <v>230</v>
      </c>
      <c r="M41" s="48" t="s">
        <v>82</v>
      </c>
      <c r="N41" s="59"/>
    </row>
    <row r="42" ht="15.75" customHeight="1">
      <c r="A42" s="47"/>
      <c r="B42" s="47" t="s">
        <v>193</v>
      </c>
      <c r="C42" s="47" t="s">
        <v>231</v>
      </c>
      <c r="D42" s="48" t="s">
        <v>40</v>
      </c>
      <c r="E42" s="37" t="s">
        <v>232</v>
      </c>
      <c r="F42" s="60" t="s">
        <v>233</v>
      </c>
      <c r="G42" s="70" t="s">
        <v>43</v>
      </c>
      <c r="H42" s="67" t="s">
        <v>234</v>
      </c>
      <c r="I42" s="59"/>
      <c r="J42" s="59"/>
      <c r="K42" s="67" t="s">
        <v>235</v>
      </c>
      <c r="L42" s="60" t="s">
        <v>48</v>
      </c>
      <c r="M42" s="48" t="s">
        <v>49</v>
      </c>
      <c r="N42" s="59"/>
    </row>
    <row r="43" ht="15.75" customHeight="1">
      <c r="A43" s="47"/>
      <c r="B43" s="47" t="s">
        <v>236</v>
      </c>
      <c r="C43" s="47" t="s">
        <v>237</v>
      </c>
      <c r="D43" s="48" t="s">
        <v>40</v>
      </c>
      <c r="E43" s="37" t="s">
        <v>238</v>
      </c>
      <c r="F43" s="60" t="s">
        <v>239</v>
      </c>
      <c r="G43" s="70" t="s">
        <v>43</v>
      </c>
      <c r="H43" s="67" t="s">
        <v>240</v>
      </c>
      <c r="I43" s="59"/>
      <c r="J43" s="59"/>
      <c r="K43" s="59"/>
      <c r="L43" s="59"/>
      <c r="M43" s="48" t="s">
        <v>49</v>
      </c>
      <c r="N43" s="59"/>
    </row>
    <row r="44" ht="15.75" customHeight="1">
      <c r="A44" s="47"/>
      <c r="B44" s="47" t="s">
        <v>236</v>
      </c>
      <c r="C44" s="47" t="s">
        <v>237</v>
      </c>
      <c r="D44" s="48" t="s">
        <v>40</v>
      </c>
      <c r="E44" s="37" t="s">
        <v>241</v>
      </c>
      <c r="F44" s="67" t="s">
        <v>242</v>
      </c>
      <c r="G44" s="70" t="s">
        <v>43</v>
      </c>
      <c r="H44" s="67" t="s">
        <v>243</v>
      </c>
      <c r="I44" s="67" t="s">
        <v>244</v>
      </c>
      <c r="J44" s="81" t="s">
        <v>245</v>
      </c>
      <c r="K44" s="67" t="s">
        <v>246</v>
      </c>
      <c r="L44" s="60" t="s">
        <v>48</v>
      </c>
      <c r="M44" s="48" t="s">
        <v>49</v>
      </c>
      <c r="N44" s="59"/>
    </row>
    <row r="45" ht="15.75" customHeight="1">
      <c r="A45" s="47"/>
      <c r="B45" s="47" t="s">
        <v>236</v>
      </c>
      <c r="C45" s="47" t="s">
        <v>237</v>
      </c>
      <c r="D45" s="48" t="s">
        <v>40</v>
      </c>
      <c r="E45" s="37" t="s">
        <v>247</v>
      </c>
      <c r="F45" s="67" t="s">
        <v>248</v>
      </c>
      <c r="G45" s="70" t="s">
        <v>43</v>
      </c>
      <c r="H45" s="67" t="s">
        <v>243</v>
      </c>
      <c r="I45" s="81" t="s">
        <v>249</v>
      </c>
      <c r="J45" s="81" t="s">
        <v>249</v>
      </c>
      <c r="K45" s="67" t="s">
        <v>246</v>
      </c>
      <c r="L45" s="60" t="s">
        <v>48</v>
      </c>
      <c r="M45" s="48" t="s">
        <v>49</v>
      </c>
      <c r="N45" s="59"/>
    </row>
    <row r="46" ht="15.75" customHeight="1">
      <c r="A46" s="47"/>
      <c r="B46" s="47" t="s">
        <v>236</v>
      </c>
      <c r="C46" s="47" t="s">
        <v>237</v>
      </c>
      <c r="D46" s="48" t="s">
        <v>40</v>
      </c>
      <c r="E46" s="37" t="s">
        <v>250</v>
      </c>
      <c r="F46" s="67" t="s">
        <v>251</v>
      </c>
      <c r="G46" s="70" t="s">
        <v>43</v>
      </c>
      <c r="H46" s="67" t="s">
        <v>243</v>
      </c>
      <c r="I46" s="81" t="s">
        <v>252</v>
      </c>
      <c r="J46" s="81" t="s">
        <v>252</v>
      </c>
      <c r="K46" s="67" t="s">
        <v>246</v>
      </c>
      <c r="L46" s="60" t="s">
        <v>48</v>
      </c>
      <c r="M46" s="48" t="s">
        <v>49</v>
      </c>
      <c r="N46" s="59"/>
    </row>
    <row r="47" ht="15.75" customHeight="1">
      <c r="A47" s="47"/>
      <c r="B47" s="47" t="s">
        <v>236</v>
      </c>
      <c r="C47" s="47" t="s">
        <v>237</v>
      </c>
      <c r="D47" s="48" t="s">
        <v>40</v>
      </c>
      <c r="E47" s="37" t="s">
        <v>253</v>
      </c>
      <c r="F47" s="67" t="s">
        <v>251</v>
      </c>
      <c r="G47" s="70" t="s">
        <v>43</v>
      </c>
      <c r="H47" s="67" t="s">
        <v>243</v>
      </c>
      <c r="I47" s="82" t="s">
        <v>254</v>
      </c>
      <c r="J47" s="59"/>
      <c r="K47" s="67" t="s">
        <v>246</v>
      </c>
      <c r="L47" s="60" t="s">
        <v>48</v>
      </c>
      <c r="M47" s="48" t="s">
        <v>49</v>
      </c>
      <c r="N47" s="59"/>
    </row>
    <row r="48" ht="15.75" customHeight="1">
      <c r="A48" s="47"/>
      <c r="B48" s="47" t="s">
        <v>236</v>
      </c>
      <c r="C48" s="47" t="s">
        <v>237</v>
      </c>
      <c r="D48" s="48" t="s">
        <v>40</v>
      </c>
      <c r="E48" s="37" t="s">
        <v>255</v>
      </c>
      <c r="F48" s="67" t="s">
        <v>248</v>
      </c>
      <c r="G48" s="70" t="s">
        <v>43</v>
      </c>
      <c r="H48" s="67" t="s">
        <v>243</v>
      </c>
      <c r="I48" s="81" t="s">
        <v>256</v>
      </c>
      <c r="J48" s="59"/>
      <c r="K48" s="67" t="s">
        <v>246</v>
      </c>
      <c r="L48" s="60" t="s">
        <v>48</v>
      </c>
      <c r="M48" s="48" t="s">
        <v>49</v>
      </c>
      <c r="N48" s="59"/>
    </row>
    <row r="49" ht="15.75" customHeight="1">
      <c r="A49" s="47"/>
      <c r="B49" s="47" t="s">
        <v>236</v>
      </c>
      <c r="C49" s="47" t="s">
        <v>237</v>
      </c>
      <c r="D49" s="48" t="s">
        <v>40</v>
      </c>
      <c r="E49" s="37" t="s">
        <v>257</v>
      </c>
      <c r="F49" s="67" t="s">
        <v>258</v>
      </c>
      <c r="G49" s="70" t="s">
        <v>43</v>
      </c>
      <c r="H49" s="67" t="s">
        <v>259</v>
      </c>
      <c r="I49" s="81" t="s">
        <v>260</v>
      </c>
      <c r="J49" s="59"/>
      <c r="K49" s="67" t="s">
        <v>261</v>
      </c>
      <c r="L49" s="60" t="s">
        <v>48</v>
      </c>
      <c r="M49" s="48" t="s">
        <v>49</v>
      </c>
      <c r="N49" s="59"/>
    </row>
    <row r="50" ht="27.75" customHeight="1">
      <c r="A50" s="47"/>
      <c r="B50" s="47" t="s">
        <v>236</v>
      </c>
      <c r="C50" s="47" t="s">
        <v>237</v>
      </c>
      <c r="D50" s="48" t="s">
        <v>40</v>
      </c>
      <c r="E50" s="37" t="s">
        <v>262</v>
      </c>
      <c r="F50" s="67" t="s">
        <v>263</v>
      </c>
      <c r="G50" s="70" t="s">
        <v>43</v>
      </c>
      <c r="H50" s="67" t="s">
        <v>259</v>
      </c>
      <c r="I50" s="81" t="s">
        <v>264</v>
      </c>
      <c r="J50" s="59"/>
      <c r="K50" s="67" t="s">
        <v>261</v>
      </c>
      <c r="L50" s="60" t="s">
        <v>48</v>
      </c>
      <c r="M50" s="48" t="s">
        <v>49</v>
      </c>
      <c r="N50" s="59"/>
    </row>
    <row r="51" ht="15.75" customHeight="1">
      <c r="A51" s="47"/>
      <c r="B51" s="47" t="s">
        <v>236</v>
      </c>
      <c r="C51" s="47" t="s">
        <v>237</v>
      </c>
      <c r="D51" s="48" t="s">
        <v>40</v>
      </c>
      <c r="E51" s="37" t="s">
        <v>265</v>
      </c>
      <c r="F51" s="67" t="s">
        <v>266</v>
      </c>
      <c r="G51" s="70" t="s">
        <v>43</v>
      </c>
      <c r="H51" s="67" t="s">
        <v>259</v>
      </c>
      <c r="I51" s="81" t="s">
        <v>267</v>
      </c>
      <c r="J51" s="59"/>
      <c r="K51" s="67" t="s">
        <v>261</v>
      </c>
      <c r="L51" s="60" t="s">
        <v>48</v>
      </c>
      <c r="M51" s="48" t="s">
        <v>49</v>
      </c>
      <c r="N51" s="59"/>
    </row>
    <row r="52" ht="15.75" customHeight="1">
      <c r="A52" s="47"/>
      <c r="B52" s="47" t="s">
        <v>236</v>
      </c>
      <c r="C52" s="47" t="s">
        <v>237</v>
      </c>
      <c r="D52" s="48" t="s">
        <v>40</v>
      </c>
      <c r="E52" s="37" t="s">
        <v>268</v>
      </c>
      <c r="F52" s="67" t="s">
        <v>269</v>
      </c>
      <c r="G52" s="70" t="s">
        <v>43</v>
      </c>
      <c r="H52" s="67" t="s">
        <v>259</v>
      </c>
      <c r="I52" s="81" t="s">
        <v>270</v>
      </c>
      <c r="J52" s="59"/>
      <c r="K52" s="67" t="s">
        <v>261</v>
      </c>
      <c r="L52" s="60" t="s">
        <v>48</v>
      </c>
      <c r="M52" s="48" t="s">
        <v>49</v>
      </c>
      <c r="N52" s="59"/>
    </row>
    <row r="53" ht="15.75" customHeight="1">
      <c r="A53" s="47"/>
      <c r="B53" s="47" t="s">
        <v>236</v>
      </c>
      <c r="C53" s="47" t="s">
        <v>237</v>
      </c>
      <c r="D53" s="48" t="s">
        <v>40</v>
      </c>
      <c r="E53" s="37" t="s">
        <v>271</v>
      </c>
      <c r="F53" s="67" t="s">
        <v>272</v>
      </c>
      <c r="G53" s="70" t="s">
        <v>43</v>
      </c>
      <c r="H53" s="67" t="s">
        <v>259</v>
      </c>
      <c r="I53" s="81" t="s">
        <v>273</v>
      </c>
      <c r="J53" s="59"/>
      <c r="K53" s="67" t="s">
        <v>261</v>
      </c>
      <c r="L53" s="60" t="s">
        <v>48</v>
      </c>
      <c r="M53" s="48" t="s">
        <v>49</v>
      </c>
      <c r="N53" s="59"/>
    </row>
    <row r="54" ht="15.75" customHeight="1">
      <c r="A54" s="47"/>
      <c r="B54" s="47" t="s">
        <v>236</v>
      </c>
      <c r="C54" s="47" t="s">
        <v>237</v>
      </c>
      <c r="D54" s="48" t="s">
        <v>40</v>
      </c>
      <c r="E54" s="37" t="s">
        <v>274</v>
      </c>
      <c r="F54" s="67" t="s">
        <v>275</v>
      </c>
      <c r="G54" s="70" t="s">
        <v>43</v>
      </c>
      <c r="H54" s="67" t="s">
        <v>259</v>
      </c>
      <c r="I54" s="81" t="s">
        <v>276</v>
      </c>
      <c r="J54" s="59"/>
      <c r="K54" s="67" t="s">
        <v>261</v>
      </c>
      <c r="L54" s="60" t="s">
        <v>48</v>
      </c>
      <c r="M54" s="48" t="s">
        <v>49</v>
      </c>
      <c r="N54" s="59"/>
    </row>
    <row r="55" ht="15.75" customHeight="1">
      <c r="A55" s="47"/>
      <c r="B55" s="47" t="s">
        <v>236</v>
      </c>
      <c r="C55" s="47" t="s">
        <v>237</v>
      </c>
      <c r="D55" s="48" t="s">
        <v>40</v>
      </c>
      <c r="E55" s="37" t="s">
        <v>277</v>
      </c>
      <c r="F55" s="67" t="s">
        <v>278</v>
      </c>
      <c r="G55" s="70" t="s">
        <v>43</v>
      </c>
      <c r="H55" s="67" t="s">
        <v>259</v>
      </c>
      <c r="I55" s="81" t="s">
        <v>279</v>
      </c>
      <c r="J55" s="59"/>
      <c r="K55" s="67" t="s">
        <v>261</v>
      </c>
      <c r="L55" s="60" t="s">
        <v>48</v>
      </c>
      <c r="M55" s="48" t="s">
        <v>49</v>
      </c>
      <c r="N55" s="59"/>
    </row>
    <row r="56" ht="15.75" customHeight="1">
      <c r="A56" s="47"/>
      <c r="B56" s="47" t="s">
        <v>236</v>
      </c>
      <c r="C56" s="47" t="s">
        <v>280</v>
      </c>
      <c r="D56" s="48" t="s">
        <v>40</v>
      </c>
      <c r="E56" s="37" t="s">
        <v>281</v>
      </c>
      <c r="F56" s="67" t="s">
        <v>282</v>
      </c>
      <c r="G56" s="70" t="s">
        <v>43</v>
      </c>
      <c r="H56" s="67" t="s">
        <v>283</v>
      </c>
      <c r="I56" s="59"/>
      <c r="J56" s="81" t="s">
        <v>284</v>
      </c>
      <c r="K56" s="67" t="s">
        <v>285</v>
      </c>
      <c r="L56" s="60" t="s">
        <v>286</v>
      </c>
      <c r="M56" s="83" t="s">
        <v>82</v>
      </c>
      <c r="N56" s="59"/>
    </row>
    <row r="57" ht="15.75" customHeight="1">
      <c r="A57" s="47"/>
      <c r="B57" s="47" t="s">
        <v>236</v>
      </c>
      <c r="C57" s="47" t="s">
        <v>280</v>
      </c>
      <c r="D57" s="48" t="s">
        <v>40</v>
      </c>
      <c r="E57" s="37" t="s">
        <v>287</v>
      </c>
      <c r="F57" s="67" t="s">
        <v>288</v>
      </c>
      <c r="G57" s="70" t="s">
        <v>43</v>
      </c>
      <c r="H57" s="67" t="s">
        <v>289</v>
      </c>
      <c r="I57" s="59"/>
      <c r="J57" s="81" t="s">
        <v>290</v>
      </c>
      <c r="K57" s="67" t="s">
        <v>291</v>
      </c>
      <c r="L57" s="67" t="s">
        <v>292</v>
      </c>
      <c r="M57" s="83" t="s">
        <v>82</v>
      </c>
      <c r="N57" s="59"/>
    </row>
    <row r="58" ht="15.75" customHeight="1">
      <c r="A58" s="47"/>
      <c r="B58" s="47" t="s">
        <v>236</v>
      </c>
      <c r="C58" s="47" t="s">
        <v>280</v>
      </c>
      <c r="D58" s="48" t="s">
        <v>40</v>
      </c>
      <c r="E58" s="37" t="s">
        <v>293</v>
      </c>
      <c r="F58" s="67" t="s">
        <v>294</v>
      </c>
      <c r="G58" s="70" t="s">
        <v>43</v>
      </c>
      <c r="H58" s="66" t="s">
        <v>295</v>
      </c>
      <c r="I58" s="59"/>
      <c r="J58" s="84" t="s">
        <v>284</v>
      </c>
      <c r="K58" s="67" t="s">
        <v>296</v>
      </c>
      <c r="L58" s="60" t="s">
        <v>297</v>
      </c>
      <c r="M58" s="83" t="s">
        <v>82</v>
      </c>
      <c r="N58" s="59"/>
    </row>
    <row r="59" ht="15.75" customHeight="1">
      <c r="A59" s="47"/>
      <c r="B59" s="47" t="s">
        <v>96</v>
      </c>
      <c r="C59" s="47" t="s">
        <v>298</v>
      </c>
      <c r="D59" s="48" t="s">
        <v>40</v>
      </c>
      <c r="E59" s="37" t="s">
        <v>299</v>
      </c>
      <c r="F59" s="67" t="s">
        <v>300</v>
      </c>
      <c r="G59" s="70" t="s">
        <v>43</v>
      </c>
      <c r="H59" s="85" t="s">
        <v>289</v>
      </c>
      <c r="I59" s="59"/>
      <c r="J59" s="86" t="s">
        <v>301</v>
      </c>
      <c r="K59" s="67" t="s">
        <v>302</v>
      </c>
      <c r="L59" s="60" t="s">
        <v>303</v>
      </c>
      <c r="M59" s="83" t="s">
        <v>82</v>
      </c>
      <c r="N59" s="59"/>
    </row>
    <row r="60" ht="15.75" customHeight="1">
      <c r="A60" s="47"/>
      <c r="B60" s="47" t="s">
        <v>96</v>
      </c>
      <c r="C60" s="47" t="s">
        <v>298</v>
      </c>
      <c r="D60" s="48" t="s">
        <v>40</v>
      </c>
      <c r="E60" s="37" t="s">
        <v>304</v>
      </c>
      <c r="F60" s="67" t="s">
        <v>305</v>
      </c>
      <c r="G60" s="70" t="s">
        <v>43</v>
      </c>
      <c r="H60" s="66" t="s">
        <v>306</v>
      </c>
      <c r="I60" s="59"/>
      <c r="J60" s="81" t="s">
        <v>307</v>
      </c>
      <c r="K60" s="67" t="s">
        <v>308</v>
      </c>
      <c r="L60" s="60" t="s">
        <v>309</v>
      </c>
      <c r="M60" s="83" t="s">
        <v>82</v>
      </c>
      <c r="N60" s="59"/>
    </row>
    <row r="61" ht="15.75" customHeight="1">
      <c r="A61" s="47"/>
      <c r="B61" s="47" t="s">
        <v>96</v>
      </c>
      <c r="C61" s="47" t="s">
        <v>298</v>
      </c>
      <c r="D61" s="48" t="s">
        <v>40</v>
      </c>
      <c r="E61" s="37" t="s">
        <v>310</v>
      </c>
      <c r="F61" s="67" t="s">
        <v>311</v>
      </c>
      <c r="G61" s="70" t="s">
        <v>43</v>
      </c>
      <c r="H61" s="66" t="s">
        <v>295</v>
      </c>
      <c r="I61" s="59"/>
      <c r="J61" s="81" t="s">
        <v>312</v>
      </c>
      <c r="K61" s="60" t="s">
        <v>313</v>
      </c>
      <c r="L61" s="60" t="s">
        <v>314</v>
      </c>
      <c r="M61" s="83" t="s">
        <v>82</v>
      </c>
      <c r="N61" s="59"/>
    </row>
    <row r="62" ht="15.75" customHeight="1">
      <c r="A62" s="47"/>
      <c r="B62" s="47" t="s">
        <v>96</v>
      </c>
      <c r="C62" s="47" t="s">
        <v>298</v>
      </c>
      <c r="D62" s="48" t="s">
        <v>40</v>
      </c>
      <c r="E62" s="37" t="s">
        <v>315</v>
      </c>
      <c r="F62" s="67" t="s">
        <v>316</v>
      </c>
      <c r="G62" s="70" t="s">
        <v>43</v>
      </c>
      <c r="H62" s="87" t="s">
        <v>289</v>
      </c>
      <c r="I62" s="59"/>
      <c r="J62" s="59"/>
      <c r="K62" s="67" t="s">
        <v>317</v>
      </c>
      <c r="L62" s="60" t="s">
        <v>48</v>
      </c>
      <c r="M62" s="83" t="s">
        <v>49</v>
      </c>
      <c r="N62" s="59"/>
    </row>
    <row r="63" ht="15.75" customHeight="1">
      <c r="A63" s="47"/>
      <c r="B63" s="47" t="s">
        <v>96</v>
      </c>
      <c r="C63" s="47" t="s">
        <v>298</v>
      </c>
      <c r="D63" s="48" t="s">
        <v>40</v>
      </c>
      <c r="E63" s="37" t="s">
        <v>318</v>
      </c>
      <c r="F63" s="67" t="s">
        <v>319</v>
      </c>
      <c r="G63" s="70" t="s">
        <v>43</v>
      </c>
      <c r="H63" s="87" t="s">
        <v>289</v>
      </c>
      <c r="I63" s="59"/>
      <c r="J63" s="88" t="s">
        <v>320</v>
      </c>
      <c r="K63" s="67" t="s">
        <v>317</v>
      </c>
      <c r="L63" s="60" t="s">
        <v>48</v>
      </c>
      <c r="M63" s="83" t="s">
        <v>49</v>
      </c>
      <c r="N63" s="59"/>
    </row>
    <row r="64" ht="15.75" customHeight="1">
      <c r="A64" s="47"/>
      <c r="B64" s="47" t="s">
        <v>321</v>
      </c>
      <c r="C64" s="47" t="s">
        <v>322</v>
      </c>
      <c r="D64" s="48" t="s">
        <v>40</v>
      </c>
      <c r="E64" s="37" t="s">
        <v>323</v>
      </c>
      <c r="F64" s="67" t="s">
        <v>324</v>
      </c>
      <c r="G64" s="70" t="s">
        <v>43</v>
      </c>
      <c r="H64" s="67" t="s">
        <v>325</v>
      </c>
      <c r="I64" s="59"/>
      <c r="J64" s="81" t="s">
        <v>326</v>
      </c>
      <c r="K64" s="66" t="s">
        <v>327</v>
      </c>
      <c r="L64" s="66" t="s">
        <v>328</v>
      </c>
      <c r="M64" s="48" t="s">
        <v>82</v>
      </c>
      <c r="N64" s="59"/>
    </row>
    <row r="65" ht="15.75" customHeight="1">
      <c r="A65" s="47"/>
      <c r="B65" s="47" t="s">
        <v>163</v>
      </c>
      <c r="C65" s="47" t="s">
        <v>329</v>
      </c>
      <c r="D65" s="48" t="s">
        <v>89</v>
      </c>
      <c r="E65" s="37" t="s">
        <v>330</v>
      </c>
      <c r="F65" s="67" t="s">
        <v>331</v>
      </c>
      <c r="G65" s="70" t="s">
        <v>43</v>
      </c>
      <c r="H65" s="60" t="s">
        <v>332</v>
      </c>
      <c r="I65" s="59"/>
      <c r="J65" s="82" t="s">
        <v>333</v>
      </c>
      <c r="K65" s="67" t="s">
        <v>334</v>
      </c>
      <c r="L65" s="67" t="s">
        <v>335</v>
      </c>
      <c r="M65" s="83" t="s">
        <v>82</v>
      </c>
      <c r="N65" s="59"/>
    </row>
    <row r="66" ht="15.75" customHeight="1">
      <c r="A66" s="47"/>
      <c r="B66" s="47" t="s">
        <v>163</v>
      </c>
      <c r="C66" s="47" t="s">
        <v>336</v>
      </c>
      <c r="D66" s="48" t="s">
        <v>89</v>
      </c>
      <c r="E66" s="37" t="s">
        <v>337</v>
      </c>
      <c r="F66" s="67" t="s">
        <v>338</v>
      </c>
      <c r="G66" s="70" t="s">
        <v>43</v>
      </c>
      <c r="H66" s="60" t="s">
        <v>339</v>
      </c>
      <c r="I66" s="59"/>
      <c r="J66" s="81" t="s">
        <v>340</v>
      </c>
      <c r="K66" s="67" t="s">
        <v>334</v>
      </c>
      <c r="L66" s="67" t="s">
        <v>341</v>
      </c>
      <c r="M66" s="83" t="s">
        <v>82</v>
      </c>
      <c r="N66" s="59"/>
    </row>
    <row r="67" ht="15.75" customHeight="1">
      <c r="A67" s="47"/>
      <c r="B67" s="47" t="s">
        <v>163</v>
      </c>
      <c r="C67" s="47" t="s">
        <v>342</v>
      </c>
      <c r="D67" s="48" t="s">
        <v>40</v>
      </c>
      <c r="E67" s="37" t="s">
        <v>343</v>
      </c>
      <c r="F67" s="67" t="s">
        <v>344</v>
      </c>
      <c r="G67" s="70" t="s">
        <v>43</v>
      </c>
      <c r="H67" s="67" t="s">
        <v>345</v>
      </c>
      <c r="I67" s="59"/>
      <c r="J67" s="81" t="s">
        <v>346</v>
      </c>
      <c r="K67" s="67" t="s">
        <v>334</v>
      </c>
      <c r="L67" s="67" t="s">
        <v>341</v>
      </c>
      <c r="M67" s="83" t="s">
        <v>82</v>
      </c>
      <c r="N67" s="59"/>
    </row>
    <row r="68" ht="15.75" customHeight="1">
      <c r="A68" s="47"/>
      <c r="B68" s="47" t="s">
        <v>205</v>
      </c>
      <c r="C68" s="89" t="s">
        <v>347</v>
      </c>
      <c r="D68" s="48" t="s">
        <v>89</v>
      </c>
      <c r="E68" s="37" t="s">
        <v>348</v>
      </c>
      <c r="F68" s="67" t="s">
        <v>349</v>
      </c>
      <c r="G68" s="70" t="s">
        <v>43</v>
      </c>
      <c r="H68" s="60" t="s">
        <v>350</v>
      </c>
      <c r="I68" s="59"/>
      <c r="J68" s="81" t="s">
        <v>351</v>
      </c>
      <c r="K68" s="67" t="s">
        <v>327</v>
      </c>
      <c r="L68" s="60" t="s">
        <v>352</v>
      </c>
      <c r="M68" s="83" t="s">
        <v>82</v>
      </c>
      <c r="N68" s="59"/>
    </row>
    <row r="69" ht="15.75" customHeight="1">
      <c r="A69" s="47"/>
      <c r="B69" s="47" t="s">
        <v>205</v>
      </c>
      <c r="C69" s="89" t="s">
        <v>353</v>
      </c>
      <c r="D69" s="48" t="s">
        <v>89</v>
      </c>
      <c r="E69" s="37" t="s">
        <v>354</v>
      </c>
      <c r="F69" s="67" t="s">
        <v>355</v>
      </c>
      <c r="G69" s="70" t="s">
        <v>43</v>
      </c>
      <c r="H69" s="60" t="s">
        <v>356</v>
      </c>
      <c r="I69" s="59"/>
      <c r="J69" s="81" t="s">
        <v>357</v>
      </c>
      <c r="K69" s="67" t="s">
        <v>327</v>
      </c>
      <c r="L69" s="60" t="s">
        <v>352</v>
      </c>
      <c r="M69" s="83" t="s">
        <v>82</v>
      </c>
      <c r="N69" s="59"/>
    </row>
    <row r="70" ht="15.75" customHeight="1">
      <c r="A70" s="47"/>
      <c r="B70" s="47" t="s">
        <v>153</v>
      </c>
      <c r="C70" s="89" t="s">
        <v>358</v>
      </c>
      <c r="D70" s="48" t="s">
        <v>89</v>
      </c>
      <c r="E70" s="37" t="s">
        <v>359</v>
      </c>
      <c r="F70" s="60" t="s">
        <v>360</v>
      </c>
      <c r="G70" s="70" t="s">
        <v>43</v>
      </c>
      <c r="H70" s="60" t="s">
        <v>361</v>
      </c>
      <c r="I70" s="59"/>
      <c r="J70" s="81" t="s">
        <v>362</v>
      </c>
      <c r="K70" s="67" t="s">
        <v>327</v>
      </c>
      <c r="L70" s="66" t="s">
        <v>328</v>
      </c>
      <c r="M70" s="83" t="s">
        <v>82</v>
      </c>
      <c r="N70" s="59"/>
    </row>
    <row r="71" ht="15.75" customHeight="1">
      <c r="A71" s="47"/>
      <c r="B71" s="47" t="s">
        <v>153</v>
      </c>
      <c r="C71" s="47" t="s">
        <v>38</v>
      </c>
      <c r="D71" s="48" t="s">
        <v>89</v>
      </c>
      <c r="E71" s="37" t="s">
        <v>363</v>
      </c>
      <c r="F71" s="60" t="s">
        <v>364</v>
      </c>
      <c r="G71" s="70" t="s">
        <v>43</v>
      </c>
      <c r="H71" s="60" t="s">
        <v>365</v>
      </c>
      <c r="I71" s="59"/>
      <c r="J71" s="81" t="s">
        <v>366</v>
      </c>
      <c r="K71" s="67" t="s">
        <v>327</v>
      </c>
      <c r="L71" s="90" t="s">
        <v>352</v>
      </c>
      <c r="M71" s="83" t="s">
        <v>82</v>
      </c>
      <c r="N71" s="59"/>
    </row>
    <row r="72" ht="15.75" customHeight="1">
      <c r="A72" s="47"/>
      <c r="B72" s="47" t="s">
        <v>153</v>
      </c>
      <c r="C72" s="47" t="s">
        <v>38</v>
      </c>
      <c r="D72" s="48" t="s">
        <v>89</v>
      </c>
      <c r="E72" s="37" t="s">
        <v>367</v>
      </c>
      <c r="F72" s="67" t="s">
        <v>368</v>
      </c>
      <c r="G72" s="70" t="s">
        <v>43</v>
      </c>
      <c r="H72" s="60" t="s">
        <v>369</v>
      </c>
      <c r="I72" s="59"/>
      <c r="J72" s="81" t="s">
        <v>370</v>
      </c>
      <c r="K72" s="67" t="s">
        <v>327</v>
      </c>
      <c r="L72" s="90" t="s">
        <v>352</v>
      </c>
      <c r="M72" s="83" t="s">
        <v>82</v>
      </c>
      <c r="N72" s="91"/>
    </row>
    <row r="73" ht="15.75" customHeight="1">
      <c r="A73" s="47"/>
      <c r="B73" s="47" t="s">
        <v>371</v>
      </c>
      <c r="C73" s="47" t="s">
        <v>372</v>
      </c>
      <c r="D73" s="48" t="s">
        <v>89</v>
      </c>
      <c r="E73" s="37" t="s">
        <v>373</v>
      </c>
      <c r="F73" s="67" t="s">
        <v>374</v>
      </c>
      <c r="G73" s="70" t="s">
        <v>43</v>
      </c>
      <c r="H73" s="60" t="s">
        <v>375</v>
      </c>
      <c r="I73" s="59"/>
      <c r="J73" s="81" t="s">
        <v>376</v>
      </c>
      <c r="K73" s="67" t="s">
        <v>327</v>
      </c>
      <c r="L73" s="66" t="s">
        <v>377</v>
      </c>
      <c r="M73" s="83" t="s">
        <v>82</v>
      </c>
      <c r="N73" s="91"/>
    </row>
    <row r="74" ht="15.75" customHeight="1">
      <c r="A74" s="47"/>
      <c r="B74" s="47" t="s">
        <v>371</v>
      </c>
      <c r="C74" s="47" t="s">
        <v>378</v>
      </c>
      <c r="D74" s="48" t="s">
        <v>89</v>
      </c>
      <c r="E74" s="37" t="s">
        <v>379</v>
      </c>
      <c r="F74" s="67" t="s">
        <v>380</v>
      </c>
      <c r="G74" s="70" t="s">
        <v>43</v>
      </c>
      <c r="H74" s="67" t="s">
        <v>381</v>
      </c>
      <c r="I74" s="59"/>
      <c r="J74" s="81" t="s">
        <v>382</v>
      </c>
      <c r="K74" s="67" t="s">
        <v>327</v>
      </c>
      <c r="L74" s="90" t="s">
        <v>352</v>
      </c>
      <c r="M74" s="83" t="s">
        <v>82</v>
      </c>
      <c r="N74" s="91"/>
    </row>
    <row r="75" ht="15.75" customHeight="1">
      <c r="A75" s="47"/>
      <c r="B75" s="47" t="s">
        <v>371</v>
      </c>
      <c r="C75" s="47" t="s">
        <v>378</v>
      </c>
      <c r="D75" s="48" t="s">
        <v>89</v>
      </c>
      <c r="E75" s="37" t="s">
        <v>383</v>
      </c>
      <c r="F75" s="67" t="s">
        <v>384</v>
      </c>
      <c r="G75" s="70" t="s">
        <v>43</v>
      </c>
      <c r="H75" s="67" t="s">
        <v>385</v>
      </c>
      <c r="I75" s="59"/>
      <c r="J75" s="81" t="s">
        <v>382</v>
      </c>
      <c r="K75" s="67" t="s">
        <v>327</v>
      </c>
      <c r="L75" s="90" t="s">
        <v>352</v>
      </c>
      <c r="M75" s="83" t="s">
        <v>82</v>
      </c>
      <c r="N75" s="91"/>
    </row>
    <row r="76" ht="15.75" customHeight="1">
      <c r="A76" s="47"/>
      <c r="B76" s="47" t="s">
        <v>236</v>
      </c>
      <c r="C76" s="47" t="s">
        <v>237</v>
      </c>
      <c r="D76" s="48" t="s">
        <v>89</v>
      </c>
      <c r="E76" s="37" t="s">
        <v>386</v>
      </c>
      <c r="F76" s="67" t="s">
        <v>387</v>
      </c>
      <c r="G76" s="70" t="s">
        <v>43</v>
      </c>
      <c r="H76" s="60" t="s">
        <v>388</v>
      </c>
      <c r="I76" s="59"/>
      <c r="J76" s="92" t="s">
        <v>389</v>
      </c>
      <c r="K76" s="67" t="s">
        <v>327</v>
      </c>
      <c r="L76" s="85" t="s">
        <v>328</v>
      </c>
      <c r="M76" s="83" t="s">
        <v>82</v>
      </c>
      <c r="N76" s="59"/>
    </row>
    <row r="77" ht="15.75" customHeight="1">
      <c r="A77" s="47"/>
      <c r="B77" s="47" t="s">
        <v>236</v>
      </c>
      <c r="C77" s="47" t="s">
        <v>237</v>
      </c>
      <c r="D77" s="48" t="s">
        <v>89</v>
      </c>
      <c r="E77" s="37" t="s">
        <v>390</v>
      </c>
      <c r="F77" s="67" t="s">
        <v>391</v>
      </c>
      <c r="G77" s="70" t="s">
        <v>43</v>
      </c>
      <c r="H77" s="60" t="s">
        <v>392</v>
      </c>
      <c r="I77" s="59"/>
      <c r="J77" s="88" t="s">
        <v>393</v>
      </c>
      <c r="K77" s="67" t="s">
        <v>327</v>
      </c>
      <c r="L77" s="67" t="s">
        <v>394</v>
      </c>
      <c r="M77" s="83" t="s">
        <v>82</v>
      </c>
      <c r="N77" s="59"/>
    </row>
    <row r="78" ht="15.75" customHeight="1">
      <c r="A78" s="47"/>
      <c r="B78" s="47" t="s">
        <v>395</v>
      </c>
      <c r="C78" s="47" t="s">
        <v>396</v>
      </c>
      <c r="D78" s="48" t="s">
        <v>40</v>
      </c>
      <c r="E78" s="37" t="s">
        <v>397</v>
      </c>
      <c r="F78" s="60" t="s">
        <v>398</v>
      </c>
      <c r="G78" s="70" t="s">
        <v>43</v>
      </c>
      <c r="H78" s="60" t="s">
        <v>399</v>
      </c>
      <c r="I78" s="59"/>
      <c r="J78" s="81" t="s">
        <v>400</v>
      </c>
      <c r="K78" s="67" t="s">
        <v>401</v>
      </c>
      <c r="L78" s="60" t="s">
        <v>402</v>
      </c>
      <c r="M78" s="48" t="s">
        <v>82</v>
      </c>
      <c r="N78" s="59"/>
    </row>
    <row r="79" ht="15.75" customHeight="1">
      <c r="A79" s="47"/>
      <c r="B79" s="47" t="s">
        <v>193</v>
      </c>
      <c r="C79" s="47" t="s">
        <v>200</v>
      </c>
      <c r="D79" s="48" t="s">
        <v>40</v>
      </c>
      <c r="E79" s="37" t="s">
        <v>403</v>
      </c>
      <c r="F79" s="60" t="s">
        <v>398</v>
      </c>
      <c r="G79" s="70" t="s">
        <v>43</v>
      </c>
      <c r="H79" s="60" t="s">
        <v>404</v>
      </c>
      <c r="I79" s="59"/>
      <c r="J79" s="81" t="s">
        <v>405</v>
      </c>
      <c r="K79" s="66" t="s">
        <v>327</v>
      </c>
      <c r="L79" s="60" t="s">
        <v>406</v>
      </c>
      <c r="M79" s="48" t="s">
        <v>82</v>
      </c>
      <c r="N79" s="59"/>
    </row>
    <row r="80" ht="15.75" customHeight="1">
      <c r="A80" s="47"/>
      <c r="B80" s="47" t="s">
        <v>193</v>
      </c>
      <c r="C80" s="47" t="s">
        <v>200</v>
      </c>
      <c r="D80" s="48" t="s">
        <v>40</v>
      </c>
      <c r="E80" s="37" t="s">
        <v>407</v>
      </c>
      <c r="F80" s="67" t="s">
        <v>408</v>
      </c>
      <c r="G80" s="70" t="s">
        <v>43</v>
      </c>
      <c r="H80" s="67" t="s">
        <v>409</v>
      </c>
      <c r="I80" s="59"/>
      <c r="J80" s="88" t="s">
        <v>410</v>
      </c>
      <c r="K80" s="67" t="s">
        <v>411</v>
      </c>
      <c r="L80" s="67" t="s">
        <v>412</v>
      </c>
      <c r="M80" s="48" t="s">
        <v>82</v>
      </c>
      <c r="N80" s="59"/>
    </row>
    <row r="81" ht="15.75" customHeight="1">
      <c r="A81" s="47"/>
      <c r="B81" s="47" t="s">
        <v>321</v>
      </c>
      <c r="C81" s="47" t="s">
        <v>322</v>
      </c>
      <c r="D81" s="48" t="s">
        <v>40</v>
      </c>
      <c r="E81" s="37" t="s">
        <v>413</v>
      </c>
      <c r="F81" s="60" t="s">
        <v>414</v>
      </c>
      <c r="G81" s="70" t="s">
        <v>43</v>
      </c>
      <c r="H81" s="67" t="s">
        <v>415</v>
      </c>
      <c r="I81" s="59"/>
      <c r="J81" s="81" t="s">
        <v>416</v>
      </c>
      <c r="K81" s="67" t="s">
        <v>417</v>
      </c>
      <c r="L81" s="67" t="s">
        <v>418</v>
      </c>
      <c r="M81" s="48" t="s">
        <v>82</v>
      </c>
      <c r="N81" s="59"/>
    </row>
    <row r="82" ht="15.75" customHeight="1">
      <c r="A82" s="47"/>
      <c r="B82" s="47" t="s">
        <v>205</v>
      </c>
      <c r="C82" s="89" t="s">
        <v>419</v>
      </c>
      <c r="D82" s="48" t="s">
        <v>40</v>
      </c>
      <c r="E82" s="37" t="s">
        <v>420</v>
      </c>
      <c r="F82" s="67" t="s">
        <v>421</v>
      </c>
      <c r="G82" s="70" t="s">
        <v>43</v>
      </c>
      <c r="H82" s="67" t="s">
        <v>422</v>
      </c>
      <c r="I82" s="59"/>
      <c r="J82" s="81" t="s">
        <v>423</v>
      </c>
      <c r="K82" s="67" t="s">
        <v>417</v>
      </c>
      <c r="L82" s="67" t="s">
        <v>424</v>
      </c>
      <c r="M82" s="48" t="s">
        <v>82</v>
      </c>
      <c r="N82" s="59"/>
    </row>
    <row r="83" ht="15.75" customHeight="1">
      <c r="A83" s="47"/>
      <c r="B83" s="47" t="s">
        <v>205</v>
      </c>
      <c r="C83" s="89" t="s">
        <v>419</v>
      </c>
      <c r="D83" s="48" t="s">
        <v>40</v>
      </c>
      <c r="E83" s="37" t="s">
        <v>425</v>
      </c>
      <c r="F83" s="67" t="s">
        <v>426</v>
      </c>
      <c r="G83" s="70" t="s">
        <v>43</v>
      </c>
      <c r="H83" s="67" t="s">
        <v>427</v>
      </c>
      <c r="I83" s="59"/>
      <c r="J83" s="59"/>
      <c r="K83" s="67" t="s">
        <v>428</v>
      </c>
      <c r="L83" s="60" t="s">
        <v>48</v>
      </c>
      <c r="M83" s="48" t="s">
        <v>49</v>
      </c>
      <c r="N83" s="59"/>
    </row>
    <row r="84" ht="15.75" customHeight="1">
      <c r="A84" s="47"/>
      <c r="B84" s="47" t="s">
        <v>96</v>
      </c>
      <c r="C84" s="74" t="s">
        <v>429</v>
      </c>
      <c r="D84" s="48" t="s">
        <v>40</v>
      </c>
      <c r="E84" s="37" t="s">
        <v>430</v>
      </c>
      <c r="F84" s="60" t="s">
        <v>431</v>
      </c>
      <c r="G84" s="70" t="s">
        <v>43</v>
      </c>
      <c r="H84" s="67" t="s">
        <v>432</v>
      </c>
      <c r="I84" s="59"/>
      <c r="J84" s="81" t="s">
        <v>433</v>
      </c>
      <c r="K84" s="60" t="s">
        <v>434</v>
      </c>
      <c r="L84" s="60" t="s">
        <v>435</v>
      </c>
      <c r="M84" s="48" t="s">
        <v>82</v>
      </c>
      <c r="N84" s="59"/>
    </row>
    <row r="85" ht="15.75" customHeight="1">
      <c r="A85" s="47"/>
      <c r="B85" s="47" t="s">
        <v>96</v>
      </c>
      <c r="C85" s="74" t="s">
        <v>429</v>
      </c>
      <c r="D85" s="48" t="s">
        <v>40</v>
      </c>
      <c r="E85" s="37" t="s">
        <v>436</v>
      </c>
      <c r="F85" s="60" t="s">
        <v>437</v>
      </c>
      <c r="G85" s="70" t="s">
        <v>43</v>
      </c>
      <c r="H85" s="67" t="s">
        <v>432</v>
      </c>
      <c r="I85" s="59"/>
      <c r="J85" s="60" t="s">
        <v>438</v>
      </c>
      <c r="K85" s="60" t="s">
        <v>434</v>
      </c>
      <c r="L85" s="60" t="s">
        <v>435</v>
      </c>
      <c r="M85" s="48" t="s">
        <v>82</v>
      </c>
      <c r="N85" s="59"/>
    </row>
    <row r="86" ht="15.75" customHeight="1">
      <c r="A86" s="47"/>
      <c r="B86" s="47" t="s">
        <v>236</v>
      </c>
      <c r="C86" s="89" t="s">
        <v>439</v>
      </c>
      <c r="D86" s="48" t="s">
        <v>40</v>
      </c>
      <c r="E86" s="37" t="s">
        <v>440</v>
      </c>
      <c r="F86" s="67" t="s">
        <v>441</v>
      </c>
      <c r="G86" s="70" t="s">
        <v>43</v>
      </c>
      <c r="H86" s="60" t="s">
        <v>442</v>
      </c>
      <c r="I86" s="59"/>
      <c r="J86" s="81" t="s">
        <v>443</v>
      </c>
      <c r="K86" s="60" t="s">
        <v>444</v>
      </c>
      <c r="L86" s="60" t="s">
        <v>445</v>
      </c>
      <c r="M86" s="48" t="s">
        <v>82</v>
      </c>
      <c r="N86" s="59"/>
    </row>
    <row r="87" ht="15.75" customHeight="1">
      <c r="A87" s="47"/>
      <c r="B87" s="47" t="s">
        <v>236</v>
      </c>
      <c r="C87" s="89" t="s">
        <v>439</v>
      </c>
      <c r="D87" s="48" t="s">
        <v>40</v>
      </c>
      <c r="E87" s="37" t="s">
        <v>446</v>
      </c>
      <c r="F87" s="67" t="s">
        <v>447</v>
      </c>
      <c r="G87" s="70" t="s">
        <v>43</v>
      </c>
      <c r="H87" s="60" t="s">
        <v>442</v>
      </c>
      <c r="I87" s="59"/>
      <c r="J87" s="81" t="s">
        <v>443</v>
      </c>
      <c r="K87" s="60" t="s">
        <v>444</v>
      </c>
      <c r="L87" s="60" t="s">
        <v>445</v>
      </c>
      <c r="M87" s="48" t="s">
        <v>82</v>
      </c>
      <c r="N87" s="59"/>
    </row>
    <row r="88" ht="15.75" customHeight="1">
      <c r="A88" s="47"/>
      <c r="B88" s="47" t="s">
        <v>236</v>
      </c>
      <c r="C88" s="89" t="s">
        <v>439</v>
      </c>
      <c r="D88" s="48" t="s">
        <v>40</v>
      </c>
      <c r="E88" s="37" t="s">
        <v>448</v>
      </c>
      <c r="F88" s="60" t="s">
        <v>449</v>
      </c>
      <c r="G88" s="70" t="s">
        <v>43</v>
      </c>
      <c r="H88" s="60" t="s">
        <v>442</v>
      </c>
      <c r="I88" s="59"/>
      <c r="J88" s="81" t="s">
        <v>450</v>
      </c>
      <c r="K88" s="67" t="s">
        <v>451</v>
      </c>
      <c r="L88" s="67" t="s">
        <v>452</v>
      </c>
      <c r="M88" s="48" t="s">
        <v>49</v>
      </c>
      <c r="N88" s="59"/>
    </row>
    <row r="89" ht="15.75" customHeight="1">
      <c r="A89" s="47"/>
      <c r="B89" s="47" t="s">
        <v>236</v>
      </c>
      <c r="C89" s="89" t="s">
        <v>439</v>
      </c>
      <c r="D89" s="48" t="s">
        <v>40</v>
      </c>
      <c r="E89" s="37" t="s">
        <v>453</v>
      </c>
      <c r="F89" s="60" t="s">
        <v>454</v>
      </c>
      <c r="G89" s="70" t="s">
        <v>43</v>
      </c>
      <c r="H89" s="60" t="s">
        <v>455</v>
      </c>
      <c r="I89" s="59"/>
      <c r="J89" s="81" t="s">
        <v>456</v>
      </c>
      <c r="K89" s="60" t="s">
        <v>457</v>
      </c>
      <c r="L89" s="60" t="s">
        <v>458</v>
      </c>
      <c r="M89" s="48" t="s">
        <v>49</v>
      </c>
      <c r="N89" s="59"/>
    </row>
    <row r="90" ht="15.75" customHeight="1">
      <c r="A90" s="47"/>
      <c r="B90" s="47" t="s">
        <v>236</v>
      </c>
      <c r="C90" s="89" t="s">
        <v>439</v>
      </c>
      <c r="D90" s="48" t="s">
        <v>40</v>
      </c>
      <c r="E90" s="37" t="s">
        <v>459</v>
      </c>
      <c r="F90" s="60" t="s">
        <v>454</v>
      </c>
      <c r="G90" s="70" t="s">
        <v>43</v>
      </c>
      <c r="H90" s="60" t="s">
        <v>442</v>
      </c>
      <c r="I90" s="59"/>
      <c r="J90" s="59"/>
      <c r="K90" s="59"/>
      <c r="L90" s="59"/>
      <c r="M90" s="48" t="s">
        <v>49</v>
      </c>
      <c r="N90" s="59"/>
    </row>
    <row r="91" ht="15.75" customHeight="1">
      <c r="A91" s="47"/>
      <c r="B91" s="47" t="s">
        <v>236</v>
      </c>
      <c r="C91" s="89" t="s">
        <v>439</v>
      </c>
      <c r="D91" s="48" t="s">
        <v>40</v>
      </c>
      <c r="E91" s="37" t="s">
        <v>460</v>
      </c>
      <c r="F91" s="60" t="s">
        <v>454</v>
      </c>
      <c r="G91" s="70" t="s">
        <v>43</v>
      </c>
      <c r="H91" s="60" t="s">
        <v>442</v>
      </c>
      <c r="I91" s="59"/>
      <c r="J91" s="59"/>
      <c r="K91" s="59"/>
      <c r="L91" s="59"/>
      <c r="M91" s="48" t="s">
        <v>49</v>
      </c>
      <c r="N91" s="59"/>
    </row>
    <row r="92" ht="15.75" customHeight="1">
      <c r="A92" s="47"/>
      <c r="B92" s="47" t="s">
        <v>236</v>
      </c>
      <c r="C92" s="89" t="s">
        <v>439</v>
      </c>
      <c r="D92" s="48" t="s">
        <v>40</v>
      </c>
      <c r="E92" s="37" t="s">
        <v>461</v>
      </c>
      <c r="F92" s="60" t="s">
        <v>462</v>
      </c>
      <c r="G92" s="70" t="s">
        <v>43</v>
      </c>
      <c r="H92" s="60" t="s">
        <v>463</v>
      </c>
      <c r="I92" s="59"/>
      <c r="J92" s="59"/>
      <c r="K92" s="67" t="s">
        <v>464</v>
      </c>
      <c r="L92" s="93" t="s">
        <v>465</v>
      </c>
      <c r="M92" s="48" t="s">
        <v>82</v>
      </c>
      <c r="N92" s="59"/>
    </row>
    <row r="93" ht="15.75" customHeight="1">
      <c r="A93" s="47"/>
      <c r="B93" s="47" t="s">
        <v>236</v>
      </c>
      <c r="C93" s="89" t="s">
        <v>439</v>
      </c>
      <c r="D93" s="48" t="s">
        <v>40</v>
      </c>
      <c r="E93" s="37" t="s">
        <v>466</v>
      </c>
      <c r="F93" s="60" t="s">
        <v>467</v>
      </c>
      <c r="G93" s="70" t="s">
        <v>43</v>
      </c>
      <c r="H93" s="60" t="s">
        <v>468</v>
      </c>
      <c r="I93" s="59"/>
      <c r="J93" s="59"/>
      <c r="K93" s="60" t="s">
        <v>469</v>
      </c>
      <c r="L93" s="60" t="s">
        <v>470</v>
      </c>
      <c r="M93" s="48" t="s">
        <v>82</v>
      </c>
      <c r="N93" s="59"/>
    </row>
    <row r="94" ht="15.75" customHeight="1">
      <c r="A94" s="47"/>
      <c r="B94" s="47" t="s">
        <v>236</v>
      </c>
      <c r="C94" s="89" t="s">
        <v>439</v>
      </c>
      <c r="D94" s="48" t="s">
        <v>40</v>
      </c>
      <c r="E94" s="37" t="s">
        <v>471</v>
      </c>
      <c r="F94" s="60" t="s">
        <v>472</v>
      </c>
      <c r="G94" s="70" t="s">
        <v>43</v>
      </c>
      <c r="H94" s="60" t="s">
        <v>473</v>
      </c>
      <c r="I94" s="59"/>
      <c r="J94" s="59"/>
      <c r="K94" s="67" t="s">
        <v>464</v>
      </c>
      <c r="L94" s="60" t="s">
        <v>474</v>
      </c>
      <c r="M94" s="48" t="s">
        <v>49</v>
      </c>
      <c r="N94" s="59"/>
    </row>
    <row r="95" ht="15.75" customHeight="1">
      <c r="A95" s="47"/>
      <c r="B95" s="47" t="s">
        <v>236</v>
      </c>
      <c r="C95" s="89" t="s">
        <v>439</v>
      </c>
      <c r="D95" s="48" t="s">
        <v>40</v>
      </c>
      <c r="E95" s="37" t="s">
        <v>475</v>
      </c>
      <c r="F95" s="60" t="s">
        <v>476</v>
      </c>
      <c r="G95" s="70" t="s">
        <v>43</v>
      </c>
      <c r="H95" s="60" t="s">
        <v>477</v>
      </c>
      <c r="I95" s="59"/>
      <c r="J95" s="59"/>
      <c r="K95" s="67" t="s">
        <v>478</v>
      </c>
      <c r="L95" s="67" t="s">
        <v>479</v>
      </c>
      <c r="M95" s="48" t="s">
        <v>82</v>
      </c>
      <c r="N95" s="59"/>
    </row>
    <row r="96" ht="15.75" customHeight="1">
      <c r="A96" s="47"/>
      <c r="B96" s="47" t="s">
        <v>236</v>
      </c>
      <c r="C96" s="89" t="s">
        <v>439</v>
      </c>
      <c r="D96" s="48" t="s">
        <v>40</v>
      </c>
      <c r="E96" s="37" t="s">
        <v>480</v>
      </c>
      <c r="F96" s="67" t="s">
        <v>481</v>
      </c>
      <c r="G96" s="70" t="s">
        <v>43</v>
      </c>
      <c r="H96" s="60" t="s">
        <v>482</v>
      </c>
      <c r="I96" s="59"/>
      <c r="J96" s="59"/>
      <c r="K96" s="60" t="s">
        <v>483</v>
      </c>
      <c r="L96" s="67" t="s">
        <v>484</v>
      </c>
      <c r="M96" s="48" t="s">
        <v>82</v>
      </c>
      <c r="N96" s="59"/>
    </row>
    <row r="97" ht="15.75" customHeight="1">
      <c r="A97" s="47"/>
      <c r="B97" s="47" t="s">
        <v>236</v>
      </c>
      <c r="C97" s="89" t="s">
        <v>439</v>
      </c>
      <c r="D97" s="48" t="s">
        <v>40</v>
      </c>
      <c r="E97" s="37" t="s">
        <v>485</v>
      </c>
      <c r="F97" s="60" t="s">
        <v>486</v>
      </c>
      <c r="G97" s="70" t="s">
        <v>43</v>
      </c>
      <c r="H97" s="59"/>
      <c r="I97" s="59"/>
      <c r="J97" s="59"/>
      <c r="K97" s="59"/>
      <c r="L97" s="59"/>
      <c r="M97" s="48" t="s">
        <v>49</v>
      </c>
      <c r="N97" s="59"/>
    </row>
    <row r="98" ht="15.75" customHeight="1">
      <c r="A98" s="47"/>
      <c r="B98" s="47" t="s">
        <v>236</v>
      </c>
      <c r="C98" s="89" t="s">
        <v>439</v>
      </c>
      <c r="D98" s="48" t="s">
        <v>40</v>
      </c>
      <c r="E98" s="37" t="s">
        <v>487</v>
      </c>
      <c r="F98" s="60" t="s">
        <v>488</v>
      </c>
      <c r="G98" s="70" t="s">
        <v>43</v>
      </c>
      <c r="H98" s="59"/>
      <c r="I98" s="59"/>
      <c r="J98" s="59"/>
      <c r="K98" s="59"/>
      <c r="L98" s="59"/>
      <c r="M98" s="48" t="s">
        <v>49</v>
      </c>
      <c r="N98" s="59"/>
    </row>
    <row r="99" ht="15.75" customHeight="1">
      <c r="A99" s="47"/>
      <c r="B99" s="47" t="s">
        <v>236</v>
      </c>
      <c r="C99" s="89" t="s">
        <v>439</v>
      </c>
      <c r="D99" s="48" t="s">
        <v>40</v>
      </c>
      <c r="E99" s="37" t="s">
        <v>489</v>
      </c>
      <c r="F99" s="60" t="s">
        <v>490</v>
      </c>
      <c r="G99" s="70" t="s">
        <v>43</v>
      </c>
      <c r="H99" s="59"/>
      <c r="I99" s="59"/>
      <c r="J99" s="59"/>
      <c r="K99" s="59"/>
      <c r="L99" s="59"/>
      <c r="M99" s="48" t="s">
        <v>49</v>
      </c>
      <c r="N99" s="59"/>
    </row>
    <row r="100" ht="15.75" customHeight="1">
      <c r="A100" s="47"/>
      <c r="B100" s="47" t="s">
        <v>236</v>
      </c>
      <c r="C100" s="89" t="s">
        <v>439</v>
      </c>
      <c r="D100" s="48" t="s">
        <v>40</v>
      </c>
      <c r="E100" s="37" t="s">
        <v>491</v>
      </c>
      <c r="F100" s="60" t="s">
        <v>492</v>
      </c>
      <c r="G100" s="70" t="s">
        <v>43</v>
      </c>
      <c r="H100" s="59"/>
      <c r="I100" s="59"/>
      <c r="J100" s="59"/>
      <c r="K100" s="59"/>
      <c r="L100" s="59"/>
      <c r="M100" s="48" t="s">
        <v>49</v>
      </c>
      <c r="N100" s="59"/>
    </row>
    <row r="101" ht="15.75" customHeight="1">
      <c r="A101" s="47"/>
      <c r="B101" s="47" t="s">
        <v>493</v>
      </c>
      <c r="C101" s="47" t="s">
        <v>494</v>
      </c>
      <c r="D101" s="48" t="s">
        <v>40</v>
      </c>
      <c r="E101" s="37" t="s">
        <v>495</v>
      </c>
      <c r="F101" s="60" t="s">
        <v>496</v>
      </c>
      <c r="G101" s="70" t="s">
        <v>43</v>
      </c>
      <c r="H101" s="67" t="s">
        <v>497</v>
      </c>
      <c r="I101" s="59"/>
      <c r="J101" s="59"/>
      <c r="K101" s="59"/>
      <c r="L101" s="59"/>
      <c r="M101" s="48" t="s">
        <v>49</v>
      </c>
      <c r="N101" s="59"/>
    </row>
    <row r="102" ht="15.75" customHeight="1">
      <c r="A102" s="47"/>
      <c r="B102" s="47" t="s">
        <v>163</v>
      </c>
      <c r="C102" s="47" t="s">
        <v>498</v>
      </c>
      <c r="D102" s="48" t="s">
        <v>40</v>
      </c>
      <c r="E102" s="37" t="s">
        <v>499</v>
      </c>
      <c r="F102" s="67" t="s">
        <v>500</v>
      </c>
      <c r="G102" s="70" t="s">
        <v>43</v>
      </c>
      <c r="H102" s="67" t="s">
        <v>501</v>
      </c>
      <c r="I102" s="59"/>
      <c r="J102" s="59"/>
      <c r="K102" s="67" t="s">
        <v>502</v>
      </c>
      <c r="L102" s="60" t="s">
        <v>503</v>
      </c>
      <c r="M102" s="48" t="s">
        <v>82</v>
      </c>
      <c r="N102" s="59"/>
    </row>
    <row r="103" ht="15.75" customHeight="1">
      <c r="A103" s="47"/>
      <c r="B103" s="47" t="s">
        <v>163</v>
      </c>
      <c r="C103" s="47" t="s">
        <v>498</v>
      </c>
      <c r="D103" s="48" t="s">
        <v>40</v>
      </c>
      <c r="E103" s="37" t="s">
        <v>504</v>
      </c>
      <c r="F103" s="67" t="s">
        <v>505</v>
      </c>
      <c r="G103" s="70" t="s">
        <v>43</v>
      </c>
      <c r="H103" s="67" t="s">
        <v>506</v>
      </c>
      <c r="I103" s="59"/>
      <c r="J103" s="59"/>
      <c r="K103" s="67" t="s">
        <v>502</v>
      </c>
      <c r="L103" s="60" t="s">
        <v>503</v>
      </c>
      <c r="M103" s="48" t="s">
        <v>82</v>
      </c>
      <c r="N103" s="59"/>
    </row>
    <row r="104" ht="15.75" customHeight="1">
      <c r="A104" s="47"/>
      <c r="B104" s="47" t="s">
        <v>205</v>
      </c>
      <c r="C104" s="47" t="s">
        <v>507</v>
      </c>
      <c r="D104" s="48" t="s">
        <v>40</v>
      </c>
      <c r="E104" s="37" t="s">
        <v>508</v>
      </c>
      <c r="F104" s="67" t="s">
        <v>509</v>
      </c>
      <c r="G104" s="70" t="s">
        <v>43</v>
      </c>
      <c r="H104" s="67" t="s">
        <v>510</v>
      </c>
      <c r="I104" s="59"/>
      <c r="J104" s="59"/>
      <c r="K104" s="67" t="s">
        <v>511</v>
      </c>
      <c r="L104" s="60" t="s">
        <v>512</v>
      </c>
      <c r="M104" s="48" t="s">
        <v>49</v>
      </c>
      <c r="N104" s="59"/>
    </row>
    <row r="105" ht="15.75" customHeight="1">
      <c r="A105" s="47"/>
      <c r="B105" s="47" t="s">
        <v>96</v>
      </c>
      <c r="C105" s="56" t="s">
        <v>513</v>
      </c>
      <c r="D105" s="48" t="s">
        <v>40</v>
      </c>
      <c r="E105" s="37" t="s">
        <v>514</v>
      </c>
      <c r="F105" s="67" t="s">
        <v>515</v>
      </c>
      <c r="G105" s="70" t="s">
        <v>43</v>
      </c>
      <c r="H105" s="67" t="s">
        <v>516</v>
      </c>
      <c r="I105" s="59"/>
      <c r="J105" s="59"/>
      <c r="K105" s="67" t="s">
        <v>517</v>
      </c>
      <c r="L105" s="60" t="s">
        <v>512</v>
      </c>
      <c r="M105" s="48" t="s">
        <v>49</v>
      </c>
      <c r="N105" s="59"/>
    </row>
    <row r="106" ht="15.75" customHeight="1">
      <c r="A106" s="47"/>
      <c r="B106" s="47" t="s">
        <v>518</v>
      </c>
      <c r="C106" s="47" t="s">
        <v>519</v>
      </c>
      <c r="D106" s="48" t="s">
        <v>40</v>
      </c>
      <c r="E106" s="37" t="s">
        <v>520</v>
      </c>
      <c r="F106" s="67" t="s">
        <v>521</v>
      </c>
      <c r="G106" s="70" t="s">
        <v>43</v>
      </c>
      <c r="H106" s="67" t="s">
        <v>522</v>
      </c>
      <c r="I106" s="59"/>
      <c r="J106" s="59"/>
      <c r="K106" s="67" t="s">
        <v>511</v>
      </c>
      <c r="L106" s="60" t="s">
        <v>512</v>
      </c>
      <c r="M106" s="48" t="s">
        <v>49</v>
      </c>
      <c r="N106" s="59"/>
    </row>
    <row r="107" ht="15.75" customHeight="1">
      <c r="A107" s="47"/>
      <c r="B107" s="47" t="s">
        <v>96</v>
      </c>
      <c r="C107" s="47" t="s">
        <v>523</v>
      </c>
      <c r="D107" s="48" t="s">
        <v>40</v>
      </c>
      <c r="E107" s="37" t="s">
        <v>524</v>
      </c>
      <c r="F107" s="67" t="s">
        <v>525</v>
      </c>
      <c r="G107" s="70" t="s">
        <v>43</v>
      </c>
      <c r="H107" s="85" t="s">
        <v>526</v>
      </c>
      <c r="I107" s="59"/>
      <c r="J107" s="59"/>
      <c r="K107" s="67" t="s">
        <v>527</v>
      </c>
      <c r="L107" s="60" t="s">
        <v>512</v>
      </c>
      <c r="M107" s="48" t="s">
        <v>49</v>
      </c>
      <c r="N107" s="59"/>
    </row>
    <row r="108" ht="15.75" customHeight="1">
      <c r="A108" s="47"/>
      <c r="B108" s="47" t="s">
        <v>518</v>
      </c>
      <c r="C108" s="47" t="s">
        <v>528</v>
      </c>
      <c r="D108" s="48" t="s">
        <v>40</v>
      </c>
      <c r="E108" s="37" t="s">
        <v>529</v>
      </c>
      <c r="F108" s="67" t="s">
        <v>530</v>
      </c>
      <c r="G108" s="70" t="s">
        <v>43</v>
      </c>
      <c r="H108" s="67" t="s">
        <v>531</v>
      </c>
      <c r="I108" s="59"/>
      <c r="J108" s="59"/>
      <c r="K108" s="67" t="s">
        <v>532</v>
      </c>
      <c r="L108" s="60" t="s">
        <v>512</v>
      </c>
      <c r="M108" s="48" t="s">
        <v>49</v>
      </c>
      <c r="N108" s="59"/>
    </row>
    <row r="109" ht="15.75" customHeight="1">
      <c r="A109" s="47"/>
      <c r="B109" s="47" t="s">
        <v>371</v>
      </c>
      <c r="C109" s="47" t="s">
        <v>533</v>
      </c>
      <c r="D109" s="48" t="s">
        <v>40</v>
      </c>
      <c r="E109" s="37" t="s">
        <v>534</v>
      </c>
      <c r="F109" s="67" t="s">
        <v>535</v>
      </c>
      <c r="G109" s="70" t="s">
        <v>43</v>
      </c>
      <c r="H109" s="67"/>
      <c r="I109" s="59"/>
      <c r="J109" s="59"/>
      <c r="K109" s="67" t="s">
        <v>532</v>
      </c>
      <c r="L109" s="60" t="s">
        <v>512</v>
      </c>
      <c r="M109" s="48" t="s">
        <v>49</v>
      </c>
      <c r="N109" s="59"/>
    </row>
    <row r="110" ht="15.75" customHeight="1">
      <c r="A110" s="47"/>
      <c r="B110" s="47" t="s">
        <v>163</v>
      </c>
      <c r="C110" s="47" t="s">
        <v>342</v>
      </c>
      <c r="D110" s="48" t="s">
        <v>40</v>
      </c>
      <c r="E110" s="37" t="s">
        <v>536</v>
      </c>
      <c r="F110" s="67" t="s">
        <v>537</v>
      </c>
      <c r="G110" s="70" t="s">
        <v>43</v>
      </c>
      <c r="H110" s="67" t="s">
        <v>538</v>
      </c>
      <c r="I110" s="59"/>
      <c r="J110" s="81" t="s">
        <v>539</v>
      </c>
      <c r="K110" s="67" t="s">
        <v>540</v>
      </c>
      <c r="L110" s="60" t="s">
        <v>541</v>
      </c>
      <c r="M110" s="48" t="s">
        <v>82</v>
      </c>
      <c r="N110" s="59"/>
    </row>
    <row r="111" ht="15.75" customHeight="1">
      <c r="A111" s="47"/>
      <c r="B111" s="47" t="s">
        <v>518</v>
      </c>
      <c r="C111" s="47" t="s">
        <v>542</v>
      </c>
      <c r="D111" s="48" t="s">
        <v>40</v>
      </c>
      <c r="E111" s="37" t="s">
        <v>543</v>
      </c>
      <c r="F111" s="67" t="s">
        <v>544</v>
      </c>
      <c r="G111" s="70" t="s">
        <v>43</v>
      </c>
      <c r="H111" s="67" t="s">
        <v>545</v>
      </c>
      <c r="I111" s="59"/>
      <c r="J111" s="59"/>
      <c r="K111" s="67" t="s">
        <v>532</v>
      </c>
      <c r="L111" s="60" t="s">
        <v>512</v>
      </c>
      <c r="M111" s="48" t="s">
        <v>49</v>
      </c>
      <c r="N111" s="59"/>
    </row>
    <row r="112" ht="15.75" customHeight="1">
      <c r="A112" s="47"/>
      <c r="B112" s="47" t="s">
        <v>205</v>
      </c>
      <c r="C112" s="47" t="s">
        <v>546</v>
      </c>
      <c r="D112" s="48" t="s">
        <v>40</v>
      </c>
      <c r="E112" s="37" t="s">
        <v>547</v>
      </c>
      <c r="F112" s="67" t="s">
        <v>548</v>
      </c>
      <c r="G112" s="70" t="s">
        <v>43</v>
      </c>
      <c r="H112" s="67" t="s">
        <v>549</v>
      </c>
      <c r="I112" s="59"/>
      <c r="J112" s="81" t="s">
        <v>550</v>
      </c>
      <c r="K112" s="67" t="s">
        <v>551</v>
      </c>
      <c r="L112" s="67" t="s">
        <v>552</v>
      </c>
      <c r="M112" s="48" t="s">
        <v>82</v>
      </c>
      <c r="N112" s="59"/>
    </row>
    <row r="113" ht="15.75" customHeight="1">
      <c r="A113" s="47"/>
      <c r="B113" s="47" t="s">
        <v>205</v>
      </c>
      <c r="C113" s="47" t="s">
        <v>546</v>
      </c>
      <c r="D113" s="48" t="s">
        <v>40</v>
      </c>
      <c r="E113" s="37" t="s">
        <v>553</v>
      </c>
      <c r="F113" s="67" t="s">
        <v>554</v>
      </c>
      <c r="G113" s="70" t="s">
        <v>43</v>
      </c>
      <c r="H113" s="67" t="s">
        <v>549</v>
      </c>
      <c r="I113" s="59"/>
      <c r="J113" s="59"/>
      <c r="K113" s="67" t="s">
        <v>551</v>
      </c>
      <c r="L113" s="60" t="s">
        <v>512</v>
      </c>
      <c r="M113" s="48" t="s">
        <v>49</v>
      </c>
      <c r="N113" s="59"/>
    </row>
    <row r="114" ht="15.75" customHeight="1">
      <c r="A114" s="47"/>
      <c r="B114" s="47" t="s">
        <v>371</v>
      </c>
      <c r="C114" s="47" t="s">
        <v>555</v>
      </c>
      <c r="D114" s="48" t="s">
        <v>40</v>
      </c>
      <c r="E114" s="37" t="s">
        <v>556</v>
      </c>
      <c r="F114" s="67" t="s">
        <v>557</v>
      </c>
      <c r="G114" s="70" t="s">
        <v>43</v>
      </c>
      <c r="H114" s="67" t="s">
        <v>558</v>
      </c>
      <c r="I114" s="59"/>
      <c r="J114" s="59"/>
      <c r="K114" s="67" t="s">
        <v>559</v>
      </c>
      <c r="L114" s="60" t="s">
        <v>512</v>
      </c>
      <c r="M114" s="48" t="s">
        <v>49</v>
      </c>
      <c r="N114" s="59"/>
    </row>
    <row r="115" ht="15.75" customHeight="1">
      <c r="A115" s="47"/>
      <c r="B115" s="47" t="s">
        <v>518</v>
      </c>
      <c r="C115" s="47" t="s">
        <v>560</v>
      </c>
      <c r="D115" s="48" t="s">
        <v>40</v>
      </c>
      <c r="E115" s="37" t="s">
        <v>561</v>
      </c>
      <c r="F115" s="67" t="s">
        <v>562</v>
      </c>
      <c r="G115" s="70" t="s">
        <v>43</v>
      </c>
      <c r="H115" s="67" t="s">
        <v>563</v>
      </c>
      <c r="I115" s="59"/>
      <c r="J115" s="59"/>
      <c r="K115" s="67" t="s">
        <v>511</v>
      </c>
      <c r="L115" s="67" t="s">
        <v>564</v>
      </c>
      <c r="M115" s="48" t="s">
        <v>49</v>
      </c>
      <c r="N115" s="59"/>
    </row>
    <row r="116" ht="15.75" customHeight="1">
      <c r="A116" s="47"/>
      <c r="B116" s="47" t="s">
        <v>518</v>
      </c>
      <c r="C116" s="47" t="s">
        <v>565</v>
      </c>
      <c r="D116" s="48" t="s">
        <v>40</v>
      </c>
      <c r="E116" s="37" t="s">
        <v>566</v>
      </c>
      <c r="F116" s="67" t="s">
        <v>567</v>
      </c>
      <c r="G116" s="70" t="s">
        <v>43</v>
      </c>
      <c r="H116" s="67" t="s">
        <v>568</v>
      </c>
      <c r="I116" s="59"/>
      <c r="J116" s="81" t="s">
        <v>569</v>
      </c>
      <c r="K116" s="67" t="s">
        <v>570</v>
      </c>
      <c r="L116" s="60" t="s">
        <v>571</v>
      </c>
      <c r="M116" s="48" t="s">
        <v>82</v>
      </c>
      <c r="N116" s="59"/>
    </row>
    <row r="117" ht="15.75" customHeight="1">
      <c r="A117" s="47"/>
      <c r="B117" s="47" t="s">
        <v>371</v>
      </c>
      <c r="C117" s="47" t="s">
        <v>572</v>
      </c>
      <c r="D117" s="48" t="s">
        <v>40</v>
      </c>
      <c r="E117" s="37" t="s">
        <v>573</v>
      </c>
      <c r="F117" s="67" t="s">
        <v>574</v>
      </c>
      <c r="G117" s="70" t="s">
        <v>43</v>
      </c>
      <c r="H117" s="67" t="s">
        <v>575</v>
      </c>
      <c r="I117" s="59"/>
      <c r="J117" s="60"/>
      <c r="K117" s="67" t="s">
        <v>576</v>
      </c>
      <c r="L117" s="60" t="s">
        <v>512</v>
      </c>
      <c r="M117" s="48" t="s">
        <v>49</v>
      </c>
      <c r="N117" s="59"/>
    </row>
    <row r="118" ht="15.75" customHeight="1">
      <c r="A118" s="47"/>
      <c r="B118" s="47" t="s">
        <v>371</v>
      </c>
      <c r="C118" s="47" t="s">
        <v>572</v>
      </c>
      <c r="D118" s="48" t="s">
        <v>40</v>
      </c>
      <c r="E118" s="37" t="s">
        <v>577</v>
      </c>
      <c r="F118" s="67" t="s">
        <v>578</v>
      </c>
      <c r="G118" s="70" t="s">
        <v>43</v>
      </c>
      <c r="H118" s="67" t="s">
        <v>579</v>
      </c>
      <c r="I118" s="59"/>
      <c r="J118" s="60"/>
      <c r="K118" s="67" t="s">
        <v>580</v>
      </c>
      <c r="L118" s="60" t="s">
        <v>512</v>
      </c>
      <c r="M118" s="48" t="s">
        <v>49</v>
      </c>
      <c r="N118" s="59"/>
    </row>
    <row r="119" ht="15.75" customHeight="1">
      <c r="A119" s="47"/>
      <c r="B119" s="47" t="s">
        <v>205</v>
      </c>
      <c r="C119" s="47" t="s">
        <v>581</v>
      </c>
      <c r="D119" s="48" t="s">
        <v>40</v>
      </c>
      <c r="E119" s="37" t="s">
        <v>582</v>
      </c>
      <c r="F119" s="67" t="s">
        <v>583</v>
      </c>
      <c r="G119" s="70" t="s">
        <v>43</v>
      </c>
      <c r="H119" s="67" t="s">
        <v>584</v>
      </c>
      <c r="I119" s="59"/>
      <c r="J119" s="60"/>
      <c r="K119" s="67" t="s">
        <v>585</v>
      </c>
      <c r="L119" s="60" t="s">
        <v>512</v>
      </c>
      <c r="M119" s="48" t="s">
        <v>49</v>
      </c>
      <c r="N119" s="59"/>
    </row>
    <row r="120" ht="15.75" customHeight="1">
      <c r="A120" s="47"/>
      <c r="B120" s="47" t="s">
        <v>518</v>
      </c>
      <c r="C120" s="47" t="s">
        <v>586</v>
      </c>
      <c r="D120" s="48" t="s">
        <v>40</v>
      </c>
      <c r="E120" s="37" t="s">
        <v>587</v>
      </c>
      <c r="F120" s="67" t="s">
        <v>588</v>
      </c>
      <c r="G120" s="70" t="s">
        <v>43</v>
      </c>
      <c r="H120" s="67" t="s">
        <v>589</v>
      </c>
      <c r="I120" s="59"/>
      <c r="J120" s="60"/>
      <c r="K120" s="67" t="s">
        <v>590</v>
      </c>
      <c r="L120" s="60" t="s">
        <v>512</v>
      </c>
      <c r="M120" s="48" t="s">
        <v>49</v>
      </c>
      <c r="N120" s="59"/>
    </row>
    <row r="121" ht="15.75" customHeight="1">
      <c r="A121" s="47"/>
      <c r="B121" s="47" t="s">
        <v>96</v>
      </c>
      <c r="C121" s="47" t="s">
        <v>591</v>
      </c>
      <c r="D121" s="48" t="s">
        <v>40</v>
      </c>
      <c r="E121" s="37" t="s">
        <v>592</v>
      </c>
      <c r="F121" s="67" t="s">
        <v>593</v>
      </c>
      <c r="G121" s="70" t="s">
        <v>43</v>
      </c>
      <c r="H121" s="67" t="s">
        <v>594</v>
      </c>
      <c r="I121" s="59"/>
      <c r="J121" s="60"/>
      <c r="K121" s="67" t="s">
        <v>595</v>
      </c>
      <c r="L121" s="67" t="s">
        <v>596</v>
      </c>
      <c r="M121" s="48" t="s">
        <v>82</v>
      </c>
      <c r="N121" s="59"/>
    </row>
    <row r="122" ht="15.75" customHeight="1">
      <c r="A122" s="47"/>
      <c r="B122" s="47" t="s">
        <v>236</v>
      </c>
      <c r="C122" s="47" t="s">
        <v>439</v>
      </c>
      <c r="D122" s="48" t="s">
        <v>40</v>
      </c>
      <c r="E122" s="37" t="s">
        <v>597</v>
      </c>
      <c r="F122" s="67" t="s">
        <v>598</v>
      </c>
      <c r="G122" s="70" t="s">
        <v>43</v>
      </c>
      <c r="H122" s="67" t="s">
        <v>599</v>
      </c>
      <c r="I122" s="59"/>
      <c r="J122" s="60"/>
      <c r="K122" s="67" t="s">
        <v>600</v>
      </c>
      <c r="L122" s="60" t="s">
        <v>601</v>
      </c>
      <c r="M122" s="48" t="s">
        <v>49</v>
      </c>
      <c r="N122" s="59"/>
    </row>
    <row r="123" ht="15.75" customHeight="1">
      <c r="A123" s="47"/>
      <c r="B123" s="47" t="s">
        <v>236</v>
      </c>
      <c r="C123" s="47" t="s">
        <v>602</v>
      </c>
      <c r="D123" s="48" t="s">
        <v>40</v>
      </c>
      <c r="E123" s="37" t="s">
        <v>603</v>
      </c>
      <c r="F123" s="67" t="s">
        <v>604</v>
      </c>
      <c r="G123" s="70" t="s">
        <v>43</v>
      </c>
      <c r="H123" s="67" t="s">
        <v>605</v>
      </c>
      <c r="I123" s="59"/>
      <c r="J123" s="60"/>
      <c r="K123" s="67" t="s">
        <v>606</v>
      </c>
      <c r="L123" s="60" t="s">
        <v>601</v>
      </c>
      <c r="M123" s="48" t="s">
        <v>49</v>
      </c>
      <c r="N123" s="59"/>
    </row>
    <row r="124" ht="15.75" customHeight="1">
      <c r="A124" s="47"/>
      <c r="B124" s="47" t="s">
        <v>236</v>
      </c>
      <c r="C124" s="47" t="s">
        <v>602</v>
      </c>
      <c r="D124" s="48" t="s">
        <v>40</v>
      </c>
      <c r="E124" s="37" t="s">
        <v>607</v>
      </c>
      <c r="F124" s="67" t="s">
        <v>608</v>
      </c>
      <c r="G124" s="70" t="s">
        <v>43</v>
      </c>
      <c r="H124" s="67" t="s">
        <v>609</v>
      </c>
      <c r="I124" s="59"/>
      <c r="J124" s="60"/>
      <c r="K124" s="67" t="s">
        <v>610</v>
      </c>
      <c r="L124" s="60" t="s">
        <v>601</v>
      </c>
      <c r="M124" s="48" t="s">
        <v>49</v>
      </c>
      <c r="N124" s="59"/>
    </row>
    <row r="125" ht="15.75" customHeight="1">
      <c r="A125" s="47"/>
      <c r="B125" s="47" t="s">
        <v>193</v>
      </c>
      <c r="C125" s="47" t="s">
        <v>494</v>
      </c>
      <c r="D125" s="48" t="s">
        <v>40</v>
      </c>
      <c r="E125" s="37" t="s">
        <v>611</v>
      </c>
      <c r="F125" s="67" t="s">
        <v>612</v>
      </c>
      <c r="G125" s="70" t="s">
        <v>43</v>
      </c>
      <c r="H125" s="67" t="s">
        <v>613</v>
      </c>
      <c r="I125" s="59"/>
      <c r="J125" s="60"/>
      <c r="K125" s="67" t="s">
        <v>614</v>
      </c>
      <c r="L125" s="60" t="s">
        <v>615</v>
      </c>
      <c r="M125" s="48" t="s">
        <v>49</v>
      </c>
      <c r="N125" s="59"/>
    </row>
    <row r="126" ht="15.75" customHeight="1">
      <c r="A126" s="47"/>
      <c r="B126" s="47" t="s">
        <v>163</v>
      </c>
      <c r="C126" s="47" t="s">
        <v>519</v>
      </c>
      <c r="D126" s="48" t="s">
        <v>40</v>
      </c>
      <c r="E126" s="37" t="s">
        <v>616</v>
      </c>
      <c r="F126" s="67" t="s">
        <v>617</v>
      </c>
      <c r="G126" s="70" t="s">
        <v>43</v>
      </c>
      <c r="H126" s="67" t="s">
        <v>618</v>
      </c>
      <c r="I126" s="59"/>
      <c r="J126" s="81" t="s">
        <v>619</v>
      </c>
      <c r="K126" s="67" t="s">
        <v>620</v>
      </c>
      <c r="L126" s="60" t="s">
        <v>621</v>
      </c>
      <c r="M126" s="48" t="s">
        <v>49</v>
      </c>
      <c r="N126" s="59"/>
    </row>
    <row r="127" ht="15.75" customHeight="1">
      <c r="A127" s="47"/>
      <c r="B127" s="47" t="s">
        <v>163</v>
      </c>
      <c r="C127" s="47" t="s">
        <v>586</v>
      </c>
      <c r="D127" s="48" t="s">
        <v>40</v>
      </c>
      <c r="E127" s="37" t="s">
        <v>622</v>
      </c>
      <c r="F127" s="67" t="s">
        <v>623</v>
      </c>
      <c r="G127" s="70" t="s">
        <v>43</v>
      </c>
      <c r="H127" s="67" t="s">
        <v>624</v>
      </c>
      <c r="I127" s="59"/>
      <c r="J127" s="60"/>
      <c r="K127" s="67" t="s">
        <v>625</v>
      </c>
      <c r="L127" s="60" t="s">
        <v>621</v>
      </c>
      <c r="M127" s="48" t="s">
        <v>49</v>
      </c>
      <c r="N127" s="59"/>
    </row>
    <row r="128" ht="15.75" customHeight="1">
      <c r="A128" s="47"/>
      <c r="B128" s="47" t="s">
        <v>371</v>
      </c>
      <c r="C128" s="47" t="s">
        <v>533</v>
      </c>
      <c r="D128" s="48" t="s">
        <v>40</v>
      </c>
      <c r="E128" s="37" t="s">
        <v>626</v>
      </c>
      <c r="F128" s="67" t="s">
        <v>627</v>
      </c>
      <c r="G128" s="70" t="s">
        <v>43</v>
      </c>
      <c r="H128" s="67" t="s">
        <v>628</v>
      </c>
      <c r="I128" s="59"/>
      <c r="J128" s="60"/>
      <c r="K128" s="67" t="s">
        <v>629</v>
      </c>
      <c r="L128" s="67" t="s">
        <v>630</v>
      </c>
      <c r="M128" s="48" t="s">
        <v>82</v>
      </c>
      <c r="N128" s="59"/>
    </row>
    <row r="129" ht="15.75" customHeight="1">
      <c r="A129" s="47"/>
      <c r="B129" s="47" t="s">
        <v>205</v>
      </c>
      <c r="C129" s="47" t="s">
        <v>631</v>
      </c>
      <c r="D129" s="48" t="s">
        <v>40</v>
      </c>
      <c r="E129" s="37" t="s">
        <v>632</v>
      </c>
      <c r="F129" s="67" t="s">
        <v>633</v>
      </c>
      <c r="G129" s="70" t="s">
        <v>43</v>
      </c>
      <c r="H129" s="67" t="s">
        <v>634</v>
      </c>
      <c r="I129" s="59"/>
      <c r="J129" s="60"/>
      <c r="K129" s="67" t="s">
        <v>635</v>
      </c>
      <c r="L129" s="60" t="s">
        <v>601</v>
      </c>
      <c r="M129" s="48" t="s">
        <v>49</v>
      </c>
      <c r="N129" s="59"/>
    </row>
    <row r="130" ht="15.75" customHeight="1">
      <c r="A130" s="47"/>
      <c r="B130" s="47" t="s">
        <v>96</v>
      </c>
      <c r="C130" s="47" t="s">
        <v>591</v>
      </c>
      <c r="D130" s="48" t="s">
        <v>40</v>
      </c>
      <c r="E130" s="37" t="s">
        <v>636</v>
      </c>
      <c r="F130" s="67" t="s">
        <v>637</v>
      </c>
      <c r="G130" s="70" t="s">
        <v>43</v>
      </c>
      <c r="H130" s="67" t="s">
        <v>638</v>
      </c>
      <c r="I130" s="59"/>
      <c r="J130" s="60"/>
      <c r="K130" s="67" t="s">
        <v>639</v>
      </c>
      <c r="L130" s="60" t="s">
        <v>512</v>
      </c>
      <c r="M130" s="48" t="s">
        <v>49</v>
      </c>
      <c r="N130" s="59"/>
    </row>
    <row r="131" ht="15.75" customHeight="1">
      <c r="A131" s="47"/>
      <c r="B131" s="47" t="s">
        <v>236</v>
      </c>
      <c r="C131" s="56" t="s">
        <v>640</v>
      </c>
      <c r="D131" s="48" t="s">
        <v>40</v>
      </c>
      <c r="E131" s="37" t="s">
        <v>641</v>
      </c>
      <c r="F131" s="67" t="s">
        <v>642</v>
      </c>
      <c r="G131" s="70" t="s">
        <v>43</v>
      </c>
      <c r="H131" s="67" t="s">
        <v>643</v>
      </c>
      <c r="I131" s="59"/>
      <c r="J131" s="60"/>
      <c r="K131" s="67" t="s">
        <v>644</v>
      </c>
      <c r="L131" s="60" t="s">
        <v>512</v>
      </c>
      <c r="M131" s="48" t="s">
        <v>49</v>
      </c>
      <c r="N131" s="59"/>
    </row>
    <row r="132" ht="15.75" customHeight="1">
      <c r="A132" s="47"/>
      <c r="B132" s="47" t="s">
        <v>236</v>
      </c>
      <c r="C132" s="56" t="s">
        <v>640</v>
      </c>
      <c r="D132" s="48" t="s">
        <v>40</v>
      </c>
      <c r="E132" s="37" t="s">
        <v>645</v>
      </c>
      <c r="F132" s="67" t="s">
        <v>646</v>
      </c>
      <c r="G132" s="70" t="s">
        <v>43</v>
      </c>
      <c r="H132" s="67" t="s">
        <v>647</v>
      </c>
      <c r="I132" s="59"/>
      <c r="J132" s="60"/>
      <c r="K132" s="67" t="s">
        <v>648</v>
      </c>
      <c r="L132" s="60" t="s">
        <v>503</v>
      </c>
      <c r="M132" s="48" t="s">
        <v>82</v>
      </c>
      <c r="N132" s="59"/>
    </row>
    <row r="133" ht="15.75" customHeight="1">
      <c r="A133" s="47"/>
      <c r="B133" s="47" t="s">
        <v>236</v>
      </c>
      <c r="C133" s="56" t="s">
        <v>640</v>
      </c>
      <c r="D133" s="48" t="s">
        <v>40</v>
      </c>
      <c r="E133" s="37" t="s">
        <v>649</v>
      </c>
      <c r="F133" s="67" t="s">
        <v>650</v>
      </c>
      <c r="G133" s="70" t="s">
        <v>43</v>
      </c>
      <c r="H133" s="67" t="s">
        <v>651</v>
      </c>
      <c r="I133" s="59"/>
      <c r="J133" s="60"/>
      <c r="K133" s="67" t="s">
        <v>652</v>
      </c>
      <c r="L133" s="60" t="s">
        <v>653</v>
      </c>
      <c r="M133" s="48" t="s">
        <v>49</v>
      </c>
      <c r="N133" s="59"/>
    </row>
    <row r="134" ht="15.75" customHeight="1">
      <c r="A134" s="47"/>
      <c r="B134" s="47" t="s">
        <v>236</v>
      </c>
      <c r="C134" s="56" t="s">
        <v>640</v>
      </c>
      <c r="D134" s="48" t="s">
        <v>40</v>
      </c>
      <c r="E134" s="37" t="s">
        <v>654</v>
      </c>
      <c r="F134" s="67" t="s">
        <v>655</v>
      </c>
      <c r="G134" s="70" t="s">
        <v>43</v>
      </c>
      <c r="H134" s="67" t="s">
        <v>651</v>
      </c>
      <c r="I134" s="59"/>
      <c r="J134" s="60"/>
      <c r="K134" s="67" t="s">
        <v>656</v>
      </c>
      <c r="L134" s="60" t="s">
        <v>653</v>
      </c>
      <c r="M134" s="48" t="s">
        <v>49</v>
      </c>
      <c r="N134" s="59"/>
    </row>
    <row r="135" ht="15.75" customHeight="1">
      <c r="A135" s="47"/>
      <c r="B135" s="47" t="s">
        <v>236</v>
      </c>
      <c r="C135" s="56" t="s">
        <v>640</v>
      </c>
      <c r="D135" s="48" t="s">
        <v>40</v>
      </c>
      <c r="E135" s="37" t="s">
        <v>657</v>
      </c>
      <c r="F135" s="66" t="s">
        <v>658</v>
      </c>
      <c r="G135" s="70" t="s">
        <v>43</v>
      </c>
      <c r="H135" s="66" t="s">
        <v>659</v>
      </c>
      <c r="I135" s="59"/>
      <c r="J135" s="60"/>
      <c r="K135" s="67" t="s">
        <v>464</v>
      </c>
      <c r="L135" s="60" t="s">
        <v>653</v>
      </c>
      <c r="M135" s="48" t="s">
        <v>49</v>
      </c>
      <c r="N135" s="59"/>
    </row>
    <row r="136" ht="15.75" customHeight="1">
      <c r="A136" s="47"/>
      <c r="B136" s="47" t="s">
        <v>236</v>
      </c>
      <c r="C136" s="56" t="s">
        <v>640</v>
      </c>
      <c r="D136" s="48" t="s">
        <v>40</v>
      </c>
      <c r="E136" s="37" t="s">
        <v>660</v>
      </c>
      <c r="F136" s="66" t="s">
        <v>661</v>
      </c>
      <c r="G136" s="70" t="s">
        <v>43</v>
      </c>
      <c r="H136" s="66" t="s">
        <v>659</v>
      </c>
      <c r="I136" s="59"/>
      <c r="J136" s="60"/>
      <c r="K136" s="67" t="s">
        <v>662</v>
      </c>
      <c r="L136" s="60" t="s">
        <v>653</v>
      </c>
      <c r="M136" s="48" t="s">
        <v>49</v>
      </c>
      <c r="N136" s="59"/>
    </row>
    <row r="137" ht="15.75" customHeight="1">
      <c r="A137" s="47"/>
      <c r="B137" s="47" t="s">
        <v>193</v>
      </c>
      <c r="C137" s="47" t="s">
        <v>663</v>
      </c>
      <c r="D137" s="48" t="s">
        <v>40</v>
      </c>
      <c r="E137" s="37" t="s">
        <v>664</v>
      </c>
      <c r="F137" s="66" t="s">
        <v>665</v>
      </c>
      <c r="G137" s="70" t="s">
        <v>43</v>
      </c>
      <c r="H137" s="66" t="s">
        <v>666</v>
      </c>
      <c r="I137" s="59"/>
      <c r="J137" s="60"/>
      <c r="K137" s="67" t="s">
        <v>667</v>
      </c>
      <c r="L137" s="60" t="s">
        <v>48</v>
      </c>
      <c r="M137" s="48" t="s">
        <v>49</v>
      </c>
      <c r="N137" s="59"/>
    </row>
    <row r="138" ht="15.75" customHeight="1">
      <c r="A138" s="47"/>
      <c r="B138" s="47" t="s">
        <v>193</v>
      </c>
      <c r="C138" s="47" t="s">
        <v>663</v>
      </c>
      <c r="D138" s="48" t="s">
        <v>40</v>
      </c>
      <c r="E138" s="37" t="s">
        <v>668</v>
      </c>
      <c r="F138" s="66" t="s">
        <v>669</v>
      </c>
      <c r="G138" s="70" t="s">
        <v>43</v>
      </c>
      <c r="H138" s="66" t="s">
        <v>670</v>
      </c>
      <c r="I138" s="59"/>
      <c r="J138" s="60"/>
      <c r="K138" s="67" t="s">
        <v>671</v>
      </c>
      <c r="L138" s="60" t="s">
        <v>672</v>
      </c>
      <c r="M138" s="48" t="s">
        <v>82</v>
      </c>
      <c r="N138" s="59"/>
    </row>
    <row r="139" ht="15.75" customHeight="1">
      <c r="A139" s="47"/>
      <c r="B139" s="47" t="s">
        <v>193</v>
      </c>
      <c r="C139" s="47" t="s">
        <v>663</v>
      </c>
      <c r="D139" s="48" t="s">
        <v>40</v>
      </c>
      <c r="E139" s="37" t="s">
        <v>673</v>
      </c>
      <c r="F139" s="66" t="s">
        <v>674</v>
      </c>
      <c r="G139" s="70" t="s">
        <v>43</v>
      </c>
      <c r="H139" s="66" t="s">
        <v>675</v>
      </c>
      <c r="I139" s="59"/>
      <c r="J139" s="60"/>
      <c r="K139" s="67" t="s">
        <v>676</v>
      </c>
      <c r="L139" s="67" t="s">
        <v>677</v>
      </c>
      <c r="M139" s="48" t="s">
        <v>82</v>
      </c>
      <c r="N139" s="59"/>
    </row>
    <row r="140" ht="15.75" customHeight="1">
      <c r="A140" s="47"/>
      <c r="B140" s="47" t="s">
        <v>193</v>
      </c>
      <c r="C140" s="47" t="s">
        <v>663</v>
      </c>
      <c r="D140" s="48" t="s">
        <v>89</v>
      </c>
      <c r="E140" s="37" t="s">
        <v>678</v>
      </c>
      <c r="F140" s="66" t="s">
        <v>679</v>
      </c>
      <c r="G140" s="70" t="s">
        <v>43</v>
      </c>
      <c r="H140" s="66" t="s">
        <v>680</v>
      </c>
      <c r="I140" s="59"/>
      <c r="J140" s="60"/>
      <c r="K140" s="67" t="s">
        <v>681</v>
      </c>
      <c r="L140" s="67" t="s">
        <v>682</v>
      </c>
      <c r="M140" s="48" t="s">
        <v>82</v>
      </c>
      <c r="N140" s="59"/>
    </row>
    <row r="141" ht="15.75" customHeight="1">
      <c r="A141" s="47"/>
      <c r="B141" s="47" t="s">
        <v>683</v>
      </c>
      <c r="C141" s="47" t="s">
        <v>684</v>
      </c>
      <c r="D141" s="48" t="s">
        <v>40</v>
      </c>
      <c r="E141" s="37" t="s">
        <v>685</v>
      </c>
      <c r="F141" s="66" t="s">
        <v>686</v>
      </c>
      <c r="G141" s="70" t="s">
        <v>43</v>
      </c>
      <c r="H141" s="66" t="s">
        <v>687</v>
      </c>
      <c r="I141" s="59"/>
      <c r="J141" s="60"/>
      <c r="K141" s="67" t="s">
        <v>688</v>
      </c>
      <c r="L141" s="67" t="s">
        <v>512</v>
      </c>
      <c r="M141" s="48" t="s">
        <v>49</v>
      </c>
      <c r="N141" s="59"/>
    </row>
    <row r="142" ht="15.75" customHeight="1">
      <c r="A142" s="47"/>
      <c r="B142" s="47" t="s">
        <v>689</v>
      </c>
      <c r="C142" s="62" t="s">
        <v>690</v>
      </c>
      <c r="D142" s="48" t="s">
        <v>40</v>
      </c>
      <c r="E142" s="37" t="s">
        <v>691</v>
      </c>
      <c r="F142" s="66" t="s">
        <v>692</v>
      </c>
      <c r="G142" s="70" t="s">
        <v>43</v>
      </c>
      <c r="H142" s="66" t="s">
        <v>693</v>
      </c>
      <c r="I142" s="59"/>
      <c r="J142" s="60"/>
      <c r="K142" s="67" t="s">
        <v>527</v>
      </c>
      <c r="L142" s="67" t="s">
        <v>512</v>
      </c>
      <c r="M142" s="48" t="s">
        <v>49</v>
      </c>
      <c r="N142" s="59"/>
    </row>
    <row r="143" ht="15.75" customHeight="1">
      <c r="A143" s="47"/>
      <c r="B143" s="47" t="s">
        <v>683</v>
      </c>
      <c r="C143" s="47" t="s">
        <v>694</v>
      </c>
      <c r="D143" s="48" t="s">
        <v>40</v>
      </c>
      <c r="E143" s="37" t="s">
        <v>695</v>
      </c>
      <c r="F143" s="66" t="s">
        <v>696</v>
      </c>
      <c r="G143" s="70" t="s">
        <v>43</v>
      </c>
      <c r="H143" s="66" t="s">
        <v>697</v>
      </c>
      <c r="I143" s="59"/>
      <c r="J143" s="60"/>
      <c r="K143" s="67" t="s">
        <v>698</v>
      </c>
      <c r="L143" s="67" t="s">
        <v>512</v>
      </c>
      <c r="M143" s="48" t="s">
        <v>49</v>
      </c>
      <c r="N143" s="59"/>
    </row>
    <row r="144" ht="15.75" customHeight="1">
      <c r="A144" s="47"/>
      <c r="B144" s="47" t="s">
        <v>683</v>
      </c>
      <c r="C144" s="47" t="s">
        <v>699</v>
      </c>
      <c r="D144" s="48" t="s">
        <v>40</v>
      </c>
      <c r="E144" s="37" t="s">
        <v>700</v>
      </c>
      <c r="F144" s="66" t="s">
        <v>701</v>
      </c>
      <c r="G144" s="70" t="s">
        <v>43</v>
      </c>
      <c r="H144" s="66" t="s">
        <v>702</v>
      </c>
      <c r="I144" s="59"/>
      <c r="J144" s="60"/>
      <c r="K144" s="67" t="s">
        <v>703</v>
      </c>
      <c r="L144" s="67" t="s">
        <v>704</v>
      </c>
      <c r="M144" s="48" t="s">
        <v>82</v>
      </c>
      <c r="N144" s="59"/>
    </row>
    <row r="145" ht="15.75" customHeight="1">
      <c r="A145" s="80"/>
      <c r="B145" s="94" t="s">
        <v>683</v>
      </c>
      <c r="C145" s="80" t="s">
        <v>705</v>
      </c>
      <c r="D145" s="48" t="s">
        <v>40</v>
      </c>
      <c r="E145" s="37" t="s">
        <v>706</v>
      </c>
      <c r="F145" s="66" t="s">
        <v>707</v>
      </c>
      <c r="G145" s="70" t="s">
        <v>43</v>
      </c>
      <c r="H145" s="66" t="s">
        <v>708</v>
      </c>
      <c r="I145" s="59"/>
      <c r="J145" s="60"/>
      <c r="K145" s="67" t="s">
        <v>709</v>
      </c>
      <c r="L145" s="67" t="s">
        <v>512</v>
      </c>
      <c r="M145" s="48" t="s">
        <v>49</v>
      </c>
      <c r="N145" s="59"/>
    </row>
    <row r="146" ht="15.75" customHeight="1">
      <c r="A146" s="47"/>
      <c r="B146" s="47" t="s">
        <v>683</v>
      </c>
      <c r="C146" s="47" t="s">
        <v>710</v>
      </c>
      <c r="D146" s="48" t="s">
        <v>40</v>
      </c>
      <c r="E146" s="37" t="s">
        <v>711</v>
      </c>
      <c r="F146" s="66" t="s">
        <v>712</v>
      </c>
      <c r="G146" s="70" t="s">
        <v>43</v>
      </c>
      <c r="H146" s="66" t="s">
        <v>713</v>
      </c>
      <c r="I146" s="59"/>
      <c r="J146" s="60"/>
      <c r="K146" s="67" t="s">
        <v>714</v>
      </c>
      <c r="L146" s="67" t="s">
        <v>512</v>
      </c>
      <c r="M146" s="48" t="s">
        <v>49</v>
      </c>
      <c r="N146" s="59"/>
    </row>
    <row r="147" ht="15.75" customHeight="1">
      <c r="A147" s="47"/>
      <c r="B147" s="47" t="s">
        <v>683</v>
      </c>
      <c r="C147" s="47" t="s">
        <v>715</v>
      </c>
      <c r="D147" s="48" t="s">
        <v>40</v>
      </c>
      <c r="E147" s="37" t="s">
        <v>716</v>
      </c>
      <c r="F147" s="66" t="s">
        <v>717</v>
      </c>
      <c r="G147" s="70" t="s">
        <v>43</v>
      </c>
      <c r="H147" s="66" t="s">
        <v>718</v>
      </c>
      <c r="I147" s="59"/>
      <c r="J147" s="60"/>
      <c r="K147" s="67" t="s">
        <v>719</v>
      </c>
      <c r="L147" s="67" t="s">
        <v>512</v>
      </c>
      <c r="M147" s="48" t="s">
        <v>49</v>
      </c>
      <c r="N147" s="59"/>
    </row>
    <row r="148" ht="15.75" customHeight="1">
      <c r="A148" s="47"/>
      <c r="B148" s="47" t="s">
        <v>720</v>
      </c>
      <c r="C148" s="47" t="s">
        <v>663</v>
      </c>
      <c r="D148" s="48" t="s">
        <v>40</v>
      </c>
      <c r="E148" s="37" t="s">
        <v>721</v>
      </c>
      <c r="F148" s="66" t="s">
        <v>722</v>
      </c>
      <c r="G148" s="70" t="s">
        <v>43</v>
      </c>
      <c r="H148" s="66" t="s">
        <v>723</v>
      </c>
      <c r="I148" s="59"/>
      <c r="J148" s="60"/>
      <c r="K148" s="67" t="s">
        <v>724</v>
      </c>
      <c r="L148" s="67" t="s">
        <v>653</v>
      </c>
      <c r="M148" s="48" t="s">
        <v>49</v>
      </c>
      <c r="N148" s="59"/>
    </row>
    <row r="149" ht="15.75" customHeight="1">
      <c r="A149" s="56"/>
      <c r="B149" s="56" t="s">
        <v>720</v>
      </c>
      <c r="C149" s="47" t="s">
        <v>663</v>
      </c>
      <c r="D149" s="48" t="s">
        <v>40</v>
      </c>
      <c r="E149" s="37" t="s">
        <v>725</v>
      </c>
      <c r="F149" s="66" t="s">
        <v>726</v>
      </c>
      <c r="G149" s="70" t="s">
        <v>43</v>
      </c>
      <c r="H149" s="85" t="s">
        <v>727</v>
      </c>
      <c r="I149" s="59"/>
      <c r="J149" s="60"/>
      <c r="K149" s="67" t="s">
        <v>728</v>
      </c>
      <c r="L149" s="67" t="s">
        <v>729</v>
      </c>
      <c r="M149" s="48" t="s">
        <v>82</v>
      </c>
      <c r="N149" s="59"/>
    </row>
    <row r="150" ht="15.75" customHeight="1">
      <c r="A150" s="47"/>
      <c r="B150" s="47" t="s">
        <v>236</v>
      </c>
      <c r="C150" s="47" t="s">
        <v>237</v>
      </c>
      <c r="D150" s="48" t="s">
        <v>40</v>
      </c>
      <c r="E150" s="37" t="s">
        <v>730</v>
      </c>
      <c r="F150" s="66" t="s">
        <v>731</v>
      </c>
      <c r="G150" s="70" t="s">
        <v>43</v>
      </c>
      <c r="H150" s="66" t="s">
        <v>732</v>
      </c>
      <c r="I150" s="59"/>
      <c r="J150" s="60"/>
      <c r="K150" s="67" t="s">
        <v>733</v>
      </c>
      <c r="L150" s="67" t="s">
        <v>512</v>
      </c>
      <c r="M150" s="48" t="s">
        <v>49</v>
      </c>
      <c r="N150" s="59"/>
    </row>
    <row r="151" ht="15.75" customHeight="1">
      <c r="A151" s="47"/>
      <c r="B151" s="47" t="s">
        <v>236</v>
      </c>
      <c r="C151" s="47" t="s">
        <v>237</v>
      </c>
      <c r="D151" s="48" t="s">
        <v>40</v>
      </c>
      <c r="E151" s="37" t="s">
        <v>734</v>
      </c>
      <c r="F151" s="66" t="s">
        <v>735</v>
      </c>
      <c r="G151" s="70" t="s">
        <v>43</v>
      </c>
      <c r="H151" s="66" t="s">
        <v>736</v>
      </c>
      <c r="I151" s="59"/>
      <c r="J151" s="60"/>
      <c r="K151" s="67" t="s">
        <v>737</v>
      </c>
      <c r="L151" s="67" t="s">
        <v>512</v>
      </c>
      <c r="M151" s="48" t="s">
        <v>49</v>
      </c>
      <c r="N151" s="59"/>
    </row>
    <row r="152" ht="15.75" customHeight="1">
      <c r="A152" s="47"/>
      <c r="B152" s="47" t="s">
        <v>236</v>
      </c>
      <c r="C152" s="47" t="s">
        <v>237</v>
      </c>
      <c r="D152" s="48" t="s">
        <v>40</v>
      </c>
      <c r="E152" s="37" t="s">
        <v>738</v>
      </c>
      <c r="F152" s="66" t="s">
        <v>739</v>
      </c>
      <c r="G152" s="70" t="s">
        <v>43</v>
      </c>
      <c r="H152" s="66" t="s">
        <v>740</v>
      </c>
      <c r="I152" s="59"/>
      <c r="J152" s="60"/>
      <c r="K152" s="67" t="s">
        <v>741</v>
      </c>
      <c r="L152" s="67" t="s">
        <v>512</v>
      </c>
      <c r="M152" s="48" t="s">
        <v>49</v>
      </c>
      <c r="N152" s="59"/>
    </row>
    <row r="153" ht="15.75" customHeight="1">
      <c r="A153" s="47"/>
      <c r="B153" s="47" t="s">
        <v>236</v>
      </c>
      <c r="C153" s="47" t="s">
        <v>237</v>
      </c>
      <c r="D153" s="48" t="s">
        <v>40</v>
      </c>
      <c r="E153" s="37" t="s">
        <v>742</v>
      </c>
      <c r="F153" s="66" t="s">
        <v>743</v>
      </c>
      <c r="G153" s="70" t="s">
        <v>43</v>
      </c>
      <c r="H153" s="66" t="s">
        <v>740</v>
      </c>
      <c r="I153" s="59"/>
      <c r="J153" s="60"/>
      <c r="K153" s="67" t="s">
        <v>744</v>
      </c>
      <c r="L153" s="67" t="s">
        <v>512</v>
      </c>
      <c r="M153" s="48" t="s">
        <v>49</v>
      </c>
      <c r="N153" s="59"/>
    </row>
    <row r="154" ht="15.75" customHeight="1">
      <c r="A154" s="47"/>
      <c r="B154" s="47" t="s">
        <v>518</v>
      </c>
      <c r="C154" s="47" t="s">
        <v>519</v>
      </c>
      <c r="D154" s="48" t="s">
        <v>40</v>
      </c>
      <c r="E154" s="37" t="s">
        <v>745</v>
      </c>
      <c r="F154" s="66" t="s">
        <v>746</v>
      </c>
      <c r="G154" s="70" t="s">
        <v>43</v>
      </c>
      <c r="H154" s="66" t="s">
        <v>747</v>
      </c>
      <c r="I154" s="59"/>
      <c r="J154" s="60"/>
      <c r="K154" s="67" t="s">
        <v>748</v>
      </c>
      <c r="L154" s="67" t="s">
        <v>512</v>
      </c>
      <c r="M154" s="48" t="s">
        <v>49</v>
      </c>
      <c r="N154" s="59"/>
    </row>
    <row r="155" ht="15.75" customHeight="1">
      <c r="A155" s="47"/>
      <c r="B155" s="47" t="s">
        <v>518</v>
      </c>
      <c r="C155" s="47" t="s">
        <v>519</v>
      </c>
      <c r="D155" s="48" t="s">
        <v>40</v>
      </c>
      <c r="E155" s="37" t="s">
        <v>749</v>
      </c>
      <c r="F155" s="66" t="s">
        <v>750</v>
      </c>
      <c r="G155" s="70" t="s">
        <v>43</v>
      </c>
      <c r="H155" s="66" t="s">
        <v>751</v>
      </c>
      <c r="I155" s="59"/>
      <c r="J155" s="60"/>
      <c r="K155" s="67" t="s">
        <v>748</v>
      </c>
      <c r="L155" s="67" t="s">
        <v>512</v>
      </c>
      <c r="M155" s="48" t="s">
        <v>49</v>
      </c>
      <c r="N155" s="59"/>
    </row>
    <row r="156" ht="15.75" customHeight="1">
      <c r="A156" s="47"/>
      <c r="B156" s="47" t="s">
        <v>518</v>
      </c>
      <c r="C156" s="47" t="s">
        <v>519</v>
      </c>
      <c r="D156" s="48" t="s">
        <v>40</v>
      </c>
      <c r="E156" s="37" t="s">
        <v>752</v>
      </c>
      <c r="F156" s="67" t="s">
        <v>753</v>
      </c>
      <c r="G156" s="70" t="s">
        <v>43</v>
      </c>
      <c r="H156" s="67" t="s">
        <v>754</v>
      </c>
      <c r="I156" s="59"/>
      <c r="J156" s="59"/>
      <c r="K156" s="67" t="s">
        <v>635</v>
      </c>
      <c r="L156" s="67" t="s">
        <v>512</v>
      </c>
      <c r="M156" s="48" t="s">
        <v>49</v>
      </c>
      <c r="N156" s="95"/>
      <c r="O156" s="96"/>
    </row>
    <row r="157" ht="15.75" customHeight="1">
      <c r="A157" s="47"/>
      <c r="B157" s="47" t="s">
        <v>518</v>
      </c>
      <c r="C157" s="47" t="s">
        <v>519</v>
      </c>
      <c r="D157" s="48" t="s">
        <v>40</v>
      </c>
      <c r="E157" s="37" t="s">
        <v>755</v>
      </c>
      <c r="F157" s="60" t="s">
        <v>756</v>
      </c>
      <c r="G157" s="70" t="s">
        <v>43</v>
      </c>
      <c r="H157" s="67" t="s">
        <v>757</v>
      </c>
      <c r="I157" s="59"/>
      <c r="J157" s="59"/>
      <c r="K157" s="67" t="s">
        <v>758</v>
      </c>
      <c r="L157" s="67" t="s">
        <v>512</v>
      </c>
      <c r="M157" s="48" t="s">
        <v>49</v>
      </c>
      <c r="N157" s="95"/>
      <c r="O157" s="96"/>
    </row>
    <row r="158" ht="15.75" customHeight="1">
      <c r="A158" s="47"/>
      <c r="B158" s="47" t="s">
        <v>518</v>
      </c>
      <c r="C158" s="47" t="s">
        <v>519</v>
      </c>
      <c r="D158" s="48" t="s">
        <v>40</v>
      </c>
      <c r="E158" s="37" t="s">
        <v>759</v>
      </c>
      <c r="F158" s="67" t="s">
        <v>760</v>
      </c>
      <c r="G158" s="70" t="s">
        <v>43</v>
      </c>
      <c r="H158" s="67" t="s">
        <v>761</v>
      </c>
      <c r="I158" s="59"/>
      <c r="J158" s="59"/>
      <c r="K158" s="67" t="s">
        <v>762</v>
      </c>
      <c r="L158" s="67" t="s">
        <v>763</v>
      </c>
      <c r="M158" s="48" t="s">
        <v>49</v>
      </c>
      <c r="N158" s="95"/>
      <c r="O158" s="96"/>
    </row>
    <row r="159" ht="15.75" customHeight="1">
      <c r="A159" s="47"/>
      <c r="B159" s="47" t="s">
        <v>518</v>
      </c>
      <c r="C159" s="47" t="s">
        <v>560</v>
      </c>
      <c r="D159" s="48" t="s">
        <v>40</v>
      </c>
      <c r="E159" s="37" t="s">
        <v>764</v>
      </c>
      <c r="F159" s="60" t="s">
        <v>765</v>
      </c>
      <c r="G159" s="70" t="s">
        <v>43</v>
      </c>
      <c r="H159" s="67" t="s">
        <v>766</v>
      </c>
      <c r="I159" s="59"/>
      <c r="J159" s="59"/>
      <c r="K159" s="67" t="s">
        <v>767</v>
      </c>
      <c r="L159" s="67" t="s">
        <v>768</v>
      </c>
      <c r="M159" s="48" t="s">
        <v>82</v>
      </c>
      <c r="N159" s="95"/>
      <c r="O159" s="96"/>
    </row>
    <row r="160" ht="15.75" customHeight="1">
      <c r="A160" s="47"/>
      <c r="B160" s="47" t="s">
        <v>518</v>
      </c>
      <c r="C160" s="47" t="s">
        <v>560</v>
      </c>
      <c r="D160" s="48" t="s">
        <v>40</v>
      </c>
      <c r="E160" s="37" t="s">
        <v>769</v>
      </c>
      <c r="F160" s="60" t="s">
        <v>770</v>
      </c>
      <c r="G160" s="70" t="s">
        <v>43</v>
      </c>
      <c r="H160" s="67" t="s">
        <v>771</v>
      </c>
      <c r="I160" s="59"/>
      <c r="J160" s="59"/>
      <c r="K160" s="67" t="s">
        <v>772</v>
      </c>
      <c r="L160" s="60" t="s">
        <v>512</v>
      </c>
      <c r="M160" s="48" t="s">
        <v>49</v>
      </c>
      <c r="N160" s="95"/>
      <c r="O160" s="96"/>
    </row>
    <row r="161" ht="15.75" customHeight="1">
      <c r="A161" s="47"/>
      <c r="B161" s="47" t="s">
        <v>518</v>
      </c>
      <c r="C161" s="47" t="s">
        <v>560</v>
      </c>
      <c r="D161" s="48" t="s">
        <v>40</v>
      </c>
      <c r="E161" s="37" t="s">
        <v>773</v>
      </c>
      <c r="F161" s="67" t="s">
        <v>774</v>
      </c>
      <c r="G161" s="70" t="s">
        <v>43</v>
      </c>
      <c r="H161" s="67" t="s">
        <v>775</v>
      </c>
      <c r="I161" s="59"/>
      <c r="J161" s="59"/>
      <c r="K161" s="67" t="s">
        <v>776</v>
      </c>
      <c r="L161" s="60" t="s">
        <v>512</v>
      </c>
      <c r="M161" s="48" t="s">
        <v>49</v>
      </c>
      <c r="N161" s="59"/>
    </row>
    <row r="162" ht="15.75" customHeight="1">
      <c r="A162" s="47"/>
      <c r="B162" s="47" t="s">
        <v>518</v>
      </c>
      <c r="C162" s="47" t="s">
        <v>519</v>
      </c>
      <c r="D162" s="48" t="s">
        <v>40</v>
      </c>
      <c r="E162" s="37" t="s">
        <v>777</v>
      </c>
      <c r="F162" s="67" t="s">
        <v>778</v>
      </c>
      <c r="G162" s="70" t="s">
        <v>43</v>
      </c>
      <c r="H162" s="97" t="s">
        <v>779</v>
      </c>
      <c r="I162" s="59"/>
      <c r="J162" s="59"/>
      <c r="K162" s="67" t="s">
        <v>780</v>
      </c>
      <c r="L162" s="98" t="s">
        <v>768</v>
      </c>
      <c r="M162" s="48" t="s">
        <v>82</v>
      </c>
      <c r="N162" s="59"/>
    </row>
    <row r="163" ht="15.75" customHeight="1">
      <c r="A163" s="47"/>
      <c r="B163" s="47" t="s">
        <v>518</v>
      </c>
      <c r="C163" s="47" t="s">
        <v>519</v>
      </c>
      <c r="D163" s="48" t="s">
        <v>40</v>
      </c>
      <c r="E163" s="37" t="s">
        <v>781</v>
      </c>
      <c r="F163" s="67" t="s">
        <v>782</v>
      </c>
      <c r="G163" s="70" t="s">
        <v>43</v>
      </c>
      <c r="H163" s="97" t="s">
        <v>783</v>
      </c>
      <c r="I163" s="59"/>
      <c r="J163" s="59"/>
      <c r="K163" s="67" t="s">
        <v>784</v>
      </c>
      <c r="L163" s="98" t="s">
        <v>768</v>
      </c>
      <c r="M163" s="48" t="s">
        <v>82</v>
      </c>
      <c r="N163" s="59"/>
    </row>
    <row r="164" ht="15.75" customHeight="1">
      <c r="A164" s="47"/>
      <c r="B164" s="47" t="s">
        <v>518</v>
      </c>
      <c r="C164" s="47" t="s">
        <v>519</v>
      </c>
      <c r="D164" s="48" t="s">
        <v>40</v>
      </c>
      <c r="E164" s="37" t="s">
        <v>785</v>
      </c>
      <c r="F164" s="67" t="s">
        <v>774</v>
      </c>
      <c r="G164" s="70" t="s">
        <v>43</v>
      </c>
      <c r="H164" s="97" t="s">
        <v>786</v>
      </c>
      <c r="I164" s="59"/>
      <c r="J164" s="59"/>
      <c r="K164" s="67" t="s">
        <v>787</v>
      </c>
      <c r="L164" s="60" t="s">
        <v>653</v>
      </c>
      <c r="M164" s="48" t="s">
        <v>49</v>
      </c>
      <c r="N164" s="59"/>
    </row>
    <row r="165" ht="15.75" customHeight="1">
      <c r="A165" s="47"/>
      <c r="B165" s="47" t="s">
        <v>518</v>
      </c>
      <c r="C165" s="47" t="s">
        <v>528</v>
      </c>
      <c r="D165" s="48" t="s">
        <v>40</v>
      </c>
      <c r="E165" s="37" t="s">
        <v>788</v>
      </c>
      <c r="F165" s="67" t="s">
        <v>789</v>
      </c>
      <c r="G165" s="70" t="s">
        <v>43</v>
      </c>
      <c r="H165" s="97" t="s">
        <v>790</v>
      </c>
      <c r="I165" s="59"/>
      <c r="J165" s="59"/>
      <c r="K165" s="67" t="s">
        <v>791</v>
      </c>
      <c r="L165" s="98" t="s">
        <v>768</v>
      </c>
      <c r="M165" s="48" t="s">
        <v>49</v>
      </c>
      <c r="N165" s="59"/>
    </row>
    <row r="166" ht="15.75" customHeight="1">
      <c r="A166" s="47"/>
      <c r="B166" s="47" t="s">
        <v>518</v>
      </c>
      <c r="C166" s="47" t="s">
        <v>528</v>
      </c>
      <c r="D166" s="48" t="s">
        <v>40</v>
      </c>
      <c r="E166" s="37" t="s">
        <v>792</v>
      </c>
      <c r="F166" s="67" t="s">
        <v>793</v>
      </c>
      <c r="G166" s="70" t="s">
        <v>43</v>
      </c>
      <c r="H166" s="97" t="s">
        <v>794</v>
      </c>
      <c r="I166" s="59"/>
      <c r="J166" s="59"/>
      <c r="K166" s="67" t="s">
        <v>795</v>
      </c>
      <c r="L166" s="60" t="s">
        <v>512</v>
      </c>
      <c r="M166" s="48" t="s">
        <v>49</v>
      </c>
      <c r="N166" s="59"/>
    </row>
    <row r="167" ht="15.75" customHeight="1">
      <c r="A167" s="47"/>
      <c r="B167" s="47" t="s">
        <v>518</v>
      </c>
      <c r="C167" s="47" t="s">
        <v>528</v>
      </c>
      <c r="D167" s="48" t="s">
        <v>40</v>
      </c>
      <c r="E167" s="37" t="s">
        <v>796</v>
      </c>
      <c r="F167" s="67" t="s">
        <v>774</v>
      </c>
      <c r="G167" s="70" t="s">
        <v>43</v>
      </c>
      <c r="H167" s="97" t="s">
        <v>797</v>
      </c>
      <c r="I167" s="59"/>
      <c r="J167" s="59"/>
      <c r="K167" s="67" t="s">
        <v>798</v>
      </c>
      <c r="L167" s="60" t="s">
        <v>512</v>
      </c>
      <c r="M167" s="48" t="s">
        <v>49</v>
      </c>
      <c r="N167" s="59"/>
    </row>
    <row r="168" ht="15.75" customHeight="1">
      <c r="A168" s="47"/>
      <c r="B168" s="47" t="s">
        <v>518</v>
      </c>
      <c r="C168" s="47" t="s">
        <v>560</v>
      </c>
      <c r="D168" s="48" t="s">
        <v>40</v>
      </c>
      <c r="E168" s="37" t="s">
        <v>799</v>
      </c>
      <c r="F168" s="67" t="s">
        <v>800</v>
      </c>
      <c r="G168" s="70" t="s">
        <v>43</v>
      </c>
      <c r="H168" s="97" t="s">
        <v>801</v>
      </c>
      <c r="I168" s="59"/>
      <c r="J168" s="59"/>
      <c r="K168" s="67" t="s">
        <v>802</v>
      </c>
      <c r="L168" s="60" t="s">
        <v>803</v>
      </c>
      <c r="M168" s="48" t="s">
        <v>82</v>
      </c>
      <c r="N168" s="59"/>
    </row>
    <row r="169" ht="15.75" customHeight="1">
      <c r="A169" s="99"/>
      <c r="B169" s="99" t="s">
        <v>518</v>
      </c>
      <c r="C169" s="99" t="s">
        <v>519</v>
      </c>
      <c r="D169" s="48" t="s">
        <v>40</v>
      </c>
      <c r="E169" s="37" t="s">
        <v>804</v>
      </c>
      <c r="F169" s="99" t="s">
        <v>805</v>
      </c>
      <c r="G169" s="56" t="s">
        <v>43</v>
      </c>
      <c r="H169" s="60" t="s">
        <v>806</v>
      </c>
      <c r="I169" s="59"/>
      <c r="J169" s="59"/>
      <c r="K169" s="60" t="s">
        <v>807</v>
      </c>
      <c r="L169" s="60" t="s">
        <v>512</v>
      </c>
      <c r="M169" s="48" t="s">
        <v>49</v>
      </c>
      <c r="N169" s="59"/>
    </row>
    <row r="170" ht="15.75" customHeight="1">
      <c r="A170" s="99"/>
      <c r="B170" s="99" t="s">
        <v>518</v>
      </c>
      <c r="C170" s="99" t="s">
        <v>519</v>
      </c>
      <c r="D170" s="48" t="s">
        <v>808</v>
      </c>
      <c r="E170" s="37" t="s">
        <v>809</v>
      </c>
      <c r="F170" s="99" t="s">
        <v>810</v>
      </c>
      <c r="G170" s="56" t="s">
        <v>43</v>
      </c>
      <c r="H170" s="60" t="s">
        <v>806</v>
      </c>
      <c r="I170" s="59"/>
      <c r="J170" s="59"/>
      <c r="K170" s="60" t="s">
        <v>807</v>
      </c>
      <c r="L170" s="60" t="s">
        <v>811</v>
      </c>
      <c r="M170" s="48" t="s">
        <v>82</v>
      </c>
      <c r="N170" s="59"/>
    </row>
    <row r="171" ht="15.75" customHeight="1">
      <c r="A171" s="99"/>
      <c r="B171" s="99" t="s">
        <v>518</v>
      </c>
      <c r="C171" s="99" t="s">
        <v>519</v>
      </c>
      <c r="D171" s="48" t="s">
        <v>40</v>
      </c>
      <c r="E171" s="37" t="s">
        <v>812</v>
      </c>
      <c r="F171" s="99" t="s">
        <v>813</v>
      </c>
      <c r="G171" s="56" t="s">
        <v>43</v>
      </c>
      <c r="H171" s="60" t="s">
        <v>806</v>
      </c>
      <c r="I171" s="59"/>
      <c r="J171" s="59"/>
      <c r="K171" s="60" t="s">
        <v>807</v>
      </c>
      <c r="L171" s="100" t="s">
        <v>512</v>
      </c>
      <c r="M171" s="48" t="s">
        <v>49</v>
      </c>
      <c r="N171" s="59"/>
    </row>
    <row r="172" ht="15.75" customHeight="1">
      <c r="A172" s="99"/>
      <c r="B172" s="99" t="s">
        <v>518</v>
      </c>
      <c r="C172" s="99" t="s">
        <v>519</v>
      </c>
      <c r="D172" s="48" t="s">
        <v>808</v>
      </c>
      <c r="E172" s="37" t="s">
        <v>814</v>
      </c>
      <c r="F172" s="99" t="s">
        <v>815</v>
      </c>
      <c r="G172" s="56" t="s">
        <v>43</v>
      </c>
      <c r="H172" s="60" t="s">
        <v>806</v>
      </c>
      <c r="I172" s="59"/>
      <c r="J172" s="59"/>
      <c r="K172" s="60" t="s">
        <v>807</v>
      </c>
      <c r="L172" s="60" t="s">
        <v>816</v>
      </c>
      <c r="M172" s="48" t="s">
        <v>82</v>
      </c>
      <c r="N172" s="59"/>
    </row>
    <row r="173" ht="15.75" customHeight="1">
      <c r="A173" s="99"/>
      <c r="B173" s="99" t="s">
        <v>518</v>
      </c>
      <c r="C173" s="99" t="s">
        <v>519</v>
      </c>
      <c r="D173" s="48" t="s">
        <v>808</v>
      </c>
      <c r="E173" s="37" t="s">
        <v>817</v>
      </c>
      <c r="F173" s="99" t="s">
        <v>818</v>
      </c>
      <c r="G173" s="56" t="s">
        <v>43</v>
      </c>
      <c r="H173" s="60" t="s">
        <v>806</v>
      </c>
      <c r="I173" s="59"/>
      <c r="J173" s="59"/>
      <c r="K173" s="60" t="s">
        <v>807</v>
      </c>
      <c r="L173" s="60" t="s">
        <v>816</v>
      </c>
      <c r="M173" s="48" t="s">
        <v>82</v>
      </c>
      <c r="N173" s="59"/>
    </row>
    <row r="174" ht="15.75" customHeight="1">
      <c r="A174" s="99"/>
      <c r="B174" s="99" t="s">
        <v>518</v>
      </c>
      <c r="C174" s="99" t="s">
        <v>519</v>
      </c>
      <c r="D174" s="48" t="s">
        <v>808</v>
      </c>
      <c r="E174" s="37" t="s">
        <v>819</v>
      </c>
      <c r="F174" s="99" t="s">
        <v>820</v>
      </c>
      <c r="G174" s="56" t="s">
        <v>43</v>
      </c>
      <c r="H174" s="60" t="s">
        <v>806</v>
      </c>
      <c r="I174" s="59"/>
      <c r="J174" s="59"/>
      <c r="K174" s="60" t="s">
        <v>807</v>
      </c>
      <c r="L174" s="60" t="s">
        <v>816</v>
      </c>
      <c r="M174" s="48" t="s">
        <v>82</v>
      </c>
      <c r="N174" s="59"/>
    </row>
    <row r="175" ht="15.75" customHeight="1">
      <c r="A175" s="99"/>
      <c r="B175" s="99" t="s">
        <v>518</v>
      </c>
      <c r="C175" s="99" t="s">
        <v>519</v>
      </c>
      <c r="D175" s="48" t="s">
        <v>40</v>
      </c>
      <c r="E175" s="37" t="s">
        <v>821</v>
      </c>
      <c r="F175" s="60" t="s">
        <v>822</v>
      </c>
      <c r="G175" s="56" t="s">
        <v>43</v>
      </c>
      <c r="H175" s="60" t="s">
        <v>806</v>
      </c>
      <c r="I175" s="59"/>
      <c r="J175" s="59"/>
      <c r="K175" s="60" t="s">
        <v>823</v>
      </c>
      <c r="L175" s="60" t="s">
        <v>512</v>
      </c>
      <c r="M175" s="48" t="s">
        <v>49</v>
      </c>
      <c r="N175" s="59"/>
    </row>
    <row r="176" ht="15.75" customHeight="1">
      <c r="A176" s="99"/>
      <c r="B176" s="99" t="s">
        <v>518</v>
      </c>
      <c r="C176" s="99" t="s">
        <v>519</v>
      </c>
      <c r="D176" s="48" t="s">
        <v>40</v>
      </c>
      <c r="E176" s="37" t="s">
        <v>824</v>
      </c>
      <c r="F176" s="47" t="s">
        <v>825</v>
      </c>
      <c r="G176" s="56" t="s">
        <v>43</v>
      </c>
      <c r="H176" s="60" t="s">
        <v>806</v>
      </c>
      <c r="I176" s="59"/>
      <c r="J176" s="59"/>
      <c r="K176" s="60" t="s">
        <v>807</v>
      </c>
      <c r="L176" s="60" t="s">
        <v>512</v>
      </c>
      <c r="M176" s="48" t="s">
        <v>49</v>
      </c>
      <c r="N176" s="59"/>
    </row>
    <row r="177" ht="15.75" customHeight="1">
      <c r="A177" s="99"/>
      <c r="B177" s="99" t="s">
        <v>518</v>
      </c>
      <c r="C177" s="99" t="s">
        <v>519</v>
      </c>
      <c r="D177" s="48" t="s">
        <v>40</v>
      </c>
      <c r="E177" s="37" t="s">
        <v>826</v>
      </c>
      <c r="F177" s="47" t="s">
        <v>827</v>
      </c>
      <c r="G177" s="56" t="s">
        <v>43</v>
      </c>
      <c r="H177" s="60" t="s">
        <v>806</v>
      </c>
      <c r="I177" s="59"/>
      <c r="J177" s="59"/>
      <c r="K177" s="60" t="s">
        <v>807</v>
      </c>
      <c r="L177" s="60" t="s">
        <v>512</v>
      </c>
      <c r="M177" s="48" t="s">
        <v>49</v>
      </c>
      <c r="N177" s="59"/>
    </row>
    <row r="178" ht="15.75" customHeight="1">
      <c r="A178" s="47"/>
      <c r="B178" s="47" t="s">
        <v>518</v>
      </c>
      <c r="C178" s="47" t="s">
        <v>519</v>
      </c>
      <c r="D178" s="48" t="s">
        <v>40</v>
      </c>
      <c r="E178" s="37" t="s">
        <v>828</v>
      </c>
      <c r="F178" s="47" t="s">
        <v>829</v>
      </c>
      <c r="G178" s="56" t="s">
        <v>43</v>
      </c>
      <c r="H178" s="60" t="s">
        <v>806</v>
      </c>
      <c r="I178" s="59"/>
      <c r="J178" s="59"/>
      <c r="K178" s="54" t="s">
        <v>807</v>
      </c>
      <c r="L178" s="60" t="s">
        <v>512</v>
      </c>
      <c r="M178" s="48" t="s">
        <v>49</v>
      </c>
      <c r="N178" s="59"/>
    </row>
    <row r="179" ht="15.75" customHeight="1">
      <c r="A179" s="47"/>
      <c r="B179" s="47" t="s">
        <v>518</v>
      </c>
      <c r="C179" s="47" t="s">
        <v>519</v>
      </c>
      <c r="D179" s="48" t="s">
        <v>40</v>
      </c>
      <c r="E179" s="37" t="s">
        <v>830</v>
      </c>
      <c r="F179" s="47" t="s">
        <v>831</v>
      </c>
      <c r="G179" s="56" t="s">
        <v>43</v>
      </c>
      <c r="H179" s="60" t="s">
        <v>806</v>
      </c>
      <c r="I179" s="68"/>
      <c r="J179" s="68"/>
      <c r="K179" s="54" t="s">
        <v>807</v>
      </c>
      <c r="L179" s="60" t="s">
        <v>512</v>
      </c>
      <c r="M179" s="48" t="s">
        <v>49</v>
      </c>
      <c r="N179" s="68"/>
    </row>
    <row r="180" ht="15.75" customHeight="1">
      <c r="A180" s="47"/>
      <c r="B180" s="47" t="s">
        <v>518</v>
      </c>
      <c r="C180" s="47" t="s">
        <v>519</v>
      </c>
      <c r="D180" s="48" t="s">
        <v>40</v>
      </c>
      <c r="E180" s="37" t="s">
        <v>832</v>
      </c>
      <c r="F180" s="47" t="s">
        <v>833</v>
      </c>
      <c r="G180" s="56" t="s">
        <v>43</v>
      </c>
      <c r="H180" s="60" t="s">
        <v>806</v>
      </c>
      <c r="I180" s="68"/>
      <c r="J180" s="68"/>
      <c r="K180" s="54" t="s">
        <v>807</v>
      </c>
      <c r="L180" s="60" t="s">
        <v>512</v>
      </c>
      <c r="M180" s="48" t="s">
        <v>49</v>
      </c>
      <c r="N180" s="68"/>
    </row>
    <row r="181" ht="15.75" customHeight="1">
      <c r="A181" s="47"/>
      <c r="B181" s="47" t="s">
        <v>518</v>
      </c>
      <c r="C181" s="47" t="s">
        <v>519</v>
      </c>
      <c r="D181" s="48" t="s">
        <v>40</v>
      </c>
      <c r="E181" s="37" t="s">
        <v>834</v>
      </c>
      <c r="F181" s="47" t="s">
        <v>835</v>
      </c>
      <c r="G181" s="56" t="s">
        <v>43</v>
      </c>
      <c r="H181" s="70" t="s">
        <v>806</v>
      </c>
      <c r="I181" s="68"/>
      <c r="J181" s="68"/>
      <c r="K181" s="54" t="s">
        <v>807</v>
      </c>
      <c r="L181" s="67" t="s">
        <v>836</v>
      </c>
      <c r="M181" s="48" t="s">
        <v>82</v>
      </c>
      <c r="N181" s="68"/>
    </row>
    <row r="182" ht="15.75" customHeight="1">
      <c r="A182" s="47"/>
      <c r="B182" s="47" t="s">
        <v>518</v>
      </c>
      <c r="C182" s="56" t="s">
        <v>837</v>
      </c>
      <c r="D182" s="48" t="s">
        <v>40</v>
      </c>
      <c r="E182" s="37" t="s">
        <v>838</v>
      </c>
      <c r="F182" s="56" t="s">
        <v>839</v>
      </c>
      <c r="G182" s="56" t="s">
        <v>43</v>
      </c>
      <c r="H182" s="70" t="s">
        <v>840</v>
      </c>
      <c r="I182" s="56" t="s">
        <v>841</v>
      </c>
      <c r="J182" s="68"/>
      <c r="K182" s="56" t="s">
        <v>842</v>
      </c>
      <c r="L182" s="56" t="s">
        <v>512</v>
      </c>
      <c r="M182" s="48" t="s">
        <v>49</v>
      </c>
      <c r="N182" s="68"/>
    </row>
    <row r="183" ht="15.75" customHeight="1">
      <c r="A183" s="56"/>
      <c r="B183" s="56" t="s">
        <v>371</v>
      </c>
      <c r="C183" s="56" t="s">
        <v>843</v>
      </c>
      <c r="D183" s="48" t="s">
        <v>808</v>
      </c>
      <c r="E183" s="37" t="s">
        <v>844</v>
      </c>
      <c r="F183" s="56" t="s">
        <v>845</v>
      </c>
      <c r="G183" s="56" t="s">
        <v>43</v>
      </c>
      <c r="H183" s="70" t="s">
        <v>846</v>
      </c>
      <c r="I183" s="68"/>
      <c r="J183" s="68"/>
      <c r="K183" s="56" t="s">
        <v>847</v>
      </c>
      <c r="L183" s="56" t="s">
        <v>848</v>
      </c>
      <c r="M183" s="48" t="s">
        <v>82</v>
      </c>
      <c r="N183" s="68"/>
    </row>
    <row r="184" ht="15.75" customHeight="1">
      <c r="A184" s="56"/>
      <c r="B184" s="56" t="s">
        <v>518</v>
      </c>
      <c r="C184" s="56" t="s">
        <v>849</v>
      </c>
      <c r="D184" s="48" t="s">
        <v>89</v>
      </c>
      <c r="E184" s="37" t="s">
        <v>850</v>
      </c>
      <c r="F184" s="56" t="s">
        <v>851</v>
      </c>
      <c r="G184" s="56" t="s">
        <v>43</v>
      </c>
      <c r="H184" s="56" t="s">
        <v>852</v>
      </c>
      <c r="I184" s="68"/>
      <c r="J184" s="68"/>
      <c r="K184" s="56" t="s">
        <v>853</v>
      </c>
      <c r="L184" s="56" t="s">
        <v>512</v>
      </c>
      <c r="M184" s="48" t="s">
        <v>49</v>
      </c>
      <c r="N184" s="68"/>
    </row>
    <row r="185" ht="15.75" customHeight="1">
      <c r="A185" s="56"/>
      <c r="B185" s="56" t="s">
        <v>518</v>
      </c>
      <c r="C185" s="56" t="s">
        <v>849</v>
      </c>
      <c r="D185" s="48" t="s">
        <v>89</v>
      </c>
      <c r="E185" s="37" t="s">
        <v>854</v>
      </c>
      <c r="F185" s="56" t="s">
        <v>855</v>
      </c>
      <c r="G185" s="56" t="s">
        <v>43</v>
      </c>
      <c r="H185" s="56" t="s">
        <v>852</v>
      </c>
      <c r="I185" s="68"/>
      <c r="J185" s="68"/>
      <c r="K185" s="56" t="s">
        <v>856</v>
      </c>
      <c r="L185" s="56" t="s">
        <v>512</v>
      </c>
      <c r="M185" s="48" t="s">
        <v>49</v>
      </c>
      <c r="N185" s="68"/>
    </row>
    <row r="186" ht="15.75" customHeight="1">
      <c r="A186" s="56"/>
      <c r="B186" s="56" t="s">
        <v>518</v>
      </c>
      <c r="C186" s="56" t="s">
        <v>849</v>
      </c>
      <c r="D186" s="48" t="s">
        <v>89</v>
      </c>
      <c r="E186" s="37" t="s">
        <v>857</v>
      </c>
      <c r="F186" s="56" t="s">
        <v>858</v>
      </c>
      <c r="G186" s="56" t="s">
        <v>43</v>
      </c>
      <c r="H186" s="56" t="s">
        <v>852</v>
      </c>
      <c r="I186" s="68"/>
      <c r="J186" s="68"/>
      <c r="K186" s="56" t="s">
        <v>859</v>
      </c>
      <c r="L186" s="56" t="s">
        <v>512</v>
      </c>
      <c r="M186" s="48" t="s">
        <v>49</v>
      </c>
      <c r="N186" s="68"/>
    </row>
    <row r="187" ht="15.75" customHeight="1">
      <c r="A187" s="56"/>
      <c r="B187" s="56" t="s">
        <v>518</v>
      </c>
      <c r="C187" s="56" t="s">
        <v>849</v>
      </c>
      <c r="D187" s="48" t="s">
        <v>89</v>
      </c>
      <c r="E187" s="37" t="s">
        <v>860</v>
      </c>
      <c r="F187" s="56" t="s">
        <v>861</v>
      </c>
      <c r="G187" s="56" t="s">
        <v>43</v>
      </c>
      <c r="H187" s="56" t="s">
        <v>852</v>
      </c>
      <c r="I187" s="68"/>
      <c r="J187" s="68"/>
      <c r="K187" s="56" t="s">
        <v>862</v>
      </c>
      <c r="L187" s="56" t="s">
        <v>512</v>
      </c>
      <c r="M187" s="48" t="s">
        <v>49</v>
      </c>
      <c r="N187" s="68"/>
    </row>
    <row r="188" ht="15.75" customHeight="1">
      <c r="A188" s="56"/>
      <c r="B188" s="56" t="s">
        <v>518</v>
      </c>
      <c r="C188" s="56" t="s">
        <v>849</v>
      </c>
      <c r="D188" s="48" t="s">
        <v>89</v>
      </c>
      <c r="E188" s="37" t="s">
        <v>863</v>
      </c>
      <c r="F188" s="56" t="s">
        <v>864</v>
      </c>
      <c r="G188" s="56" t="s">
        <v>43</v>
      </c>
      <c r="H188" s="56" t="s">
        <v>852</v>
      </c>
      <c r="I188" s="68"/>
      <c r="J188" s="68"/>
      <c r="K188" s="56" t="s">
        <v>865</v>
      </c>
      <c r="L188" s="56" t="s">
        <v>512</v>
      </c>
      <c r="M188" s="48" t="s">
        <v>49</v>
      </c>
      <c r="N188" s="68"/>
    </row>
    <row r="189" ht="15.75" customHeight="1">
      <c r="A189" s="56"/>
      <c r="B189" s="56" t="s">
        <v>371</v>
      </c>
      <c r="C189" s="56" t="s">
        <v>849</v>
      </c>
      <c r="D189" s="48" t="s">
        <v>40</v>
      </c>
      <c r="E189" s="37" t="s">
        <v>866</v>
      </c>
      <c r="F189" s="56" t="s">
        <v>867</v>
      </c>
      <c r="G189" s="56" t="s">
        <v>43</v>
      </c>
      <c r="H189" s="56" t="s">
        <v>868</v>
      </c>
      <c r="I189" s="56" t="s">
        <v>869</v>
      </c>
      <c r="J189" s="68"/>
      <c r="K189" s="56" t="s">
        <v>870</v>
      </c>
      <c r="L189" s="56" t="s">
        <v>512</v>
      </c>
      <c r="M189" s="48" t="s">
        <v>49</v>
      </c>
      <c r="N189" s="68"/>
    </row>
    <row r="190" ht="15.75" customHeight="1">
      <c r="A190" s="56"/>
      <c r="B190" s="56" t="s">
        <v>371</v>
      </c>
      <c r="C190" s="56" t="s">
        <v>849</v>
      </c>
      <c r="D190" s="48" t="s">
        <v>40</v>
      </c>
      <c r="E190" s="37" t="s">
        <v>871</v>
      </c>
      <c r="F190" s="56" t="s">
        <v>872</v>
      </c>
      <c r="G190" s="56" t="s">
        <v>43</v>
      </c>
      <c r="H190" s="56" t="s">
        <v>868</v>
      </c>
      <c r="I190" s="56" t="s">
        <v>873</v>
      </c>
      <c r="J190" s="68"/>
      <c r="K190" s="56" t="s">
        <v>874</v>
      </c>
      <c r="L190" s="56" t="s">
        <v>512</v>
      </c>
      <c r="M190" s="48" t="s">
        <v>49</v>
      </c>
      <c r="N190" s="68"/>
    </row>
    <row r="191" ht="15.75" customHeight="1">
      <c r="A191" s="56"/>
      <c r="B191" s="56" t="s">
        <v>371</v>
      </c>
      <c r="C191" s="56" t="s">
        <v>849</v>
      </c>
      <c r="D191" s="48" t="s">
        <v>40</v>
      </c>
      <c r="E191" s="37" t="s">
        <v>875</v>
      </c>
      <c r="F191" s="56" t="s">
        <v>876</v>
      </c>
      <c r="G191" s="56" t="s">
        <v>43</v>
      </c>
      <c r="H191" s="56" t="s">
        <v>868</v>
      </c>
      <c r="I191" s="56" t="s">
        <v>877</v>
      </c>
      <c r="J191" s="68"/>
      <c r="K191" s="56" t="s">
        <v>878</v>
      </c>
      <c r="L191" s="56" t="s">
        <v>512</v>
      </c>
      <c r="M191" s="48" t="s">
        <v>49</v>
      </c>
      <c r="N191" s="68"/>
    </row>
    <row r="192" ht="15.75" customHeight="1">
      <c r="A192" s="56"/>
      <c r="B192" s="56" t="s">
        <v>371</v>
      </c>
      <c r="C192" s="56" t="s">
        <v>849</v>
      </c>
      <c r="D192" s="48" t="s">
        <v>40</v>
      </c>
      <c r="E192" s="37" t="s">
        <v>879</v>
      </c>
      <c r="F192" s="56" t="s">
        <v>880</v>
      </c>
      <c r="G192" s="56" t="s">
        <v>43</v>
      </c>
      <c r="H192" s="56" t="s">
        <v>868</v>
      </c>
      <c r="I192" s="56" t="s">
        <v>881</v>
      </c>
      <c r="J192" s="68"/>
      <c r="K192" s="56" t="s">
        <v>882</v>
      </c>
      <c r="L192" s="56" t="s">
        <v>883</v>
      </c>
      <c r="M192" s="48" t="s">
        <v>82</v>
      </c>
      <c r="N192" s="68"/>
    </row>
    <row r="193" ht="15.75" customHeight="1">
      <c r="A193" s="56"/>
      <c r="B193" s="56" t="s">
        <v>371</v>
      </c>
      <c r="C193" s="56" t="s">
        <v>849</v>
      </c>
      <c r="D193" s="48" t="s">
        <v>40</v>
      </c>
      <c r="E193" s="37" t="s">
        <v>884</v>
      </c>
      <c r="F193" s="56" t="s">
        <v>885</v>
      </c>
      <c r="G193" s="56" t="s">
        <v>43</v>
      </c>
      <c r="H193" s="56" t="s">
        <v>868</v>
      </c>
      <c r="I193" s="56" t="s">
        <v>886</v>
      </c>
      <c r="J193" s="68"/>
      <c r="K193" s="56" t="s">
        <v>887</v>
      </c>
      <c r="L193" s="56" t="s">
        <v>883</v>
      </c>
      <c r="M193" s="48" t="s">
        <v>49</v>
      </c>
      <c r="N193" s="68"/>
    </row>
    <row r="194" ht="15.75" customHeight="1">
      <c r="A194" s="56"/>
      <c r="B194" s="56" t="s">
        <v>371</v>
      </c>
      <c r="C194" s="56" t="s">
        <v>849</v>
      </c>
      <c r="D194" s="48" t="s">
        <v>40</v>
      </c>
      <c r="E194" s="37" t="s">
        <v>888</v>
      </c>
      <c r="F194" s="56" t="s">
        <v>889</v>
      </c>
      <c r="G194" s="56" t="s">
        <v>43</v>
      </c>
      <c r="H194" s="56" t="s">
        <v>868</v>
      </c>
      <c r="I194" s="56" t="s">
        <v>890</v>
      </c>
      <c r="J194" s="68"/>
      <c r="K194" s="56" t="s">
        <v>891</v>
      </c>
      <c r="L194" s="56" t="s">
        <v>892</v>
      </c>
      <c r="M194" s="48" t="s">
        <v>49</v>
      </c>
      <c r="N194" s="68"/>
    </row>
    <row r="195" ht="15.75" customHeight="1">
      <c r="A195" s="56"/>
      <c r="B195" s="56" t="s">
        <v>371</v>
      </c>
      <c r="C195" s="56" t="s">
        <v>849</v>
      </c>
      <c r="D195" s="48" t="s">
        <v>40</v>
      </c>
      <c r="E195" s="37" t="s">
        <v>893</v>
      </c>
      <c r="F195" s="56" t="s">
        <v>894</v>
      </c>
      <c r="G195" s="56" t="s">
        <v>43</v>
      </c>
      <c r="H195" s="56" t="s">
        <v>868</v>
      </c>
      <c r="I195" s="56" t="s">
        <v>895</v>
      </c>
      <c r="J195" s="68"/>
      <c r="K195" s="56" t="s">
        <v>896</v>
      </c>
      <c r="L195" s="56" t="s">
        <v>883</v>
      </c>
      <c r="M195" s="48" t="s">
        <v>49</v>
      </c>
      <c r="N195" s="68"/>
    </row>
    <row r="196" ht="15.75" customHeight="1">
      <c r="A196" s="56"/>
      <c r="B196" s="56" t="s">
        <v>371</v>
      </c>
      <c r="C196" s="56" t="s">
        <v>849</v>
      </c>
      <c r="D196" s="48" t="s">
        <v>40</v>
      </c>
      <c r="E196" s="37" t="s">
        <v>897</v>
      </c>
      <c r="F196" s="56" t="s">
        <v>898</v>
      </c>
      <c r="G196" s="56" t="s">
        <v>43</v>
      </c>
      <c r="H196" s="56" t="s">
        <v>868</v>
      </c>
      <c r="I196" s="56" t="s">
        <v>899</v>
      </c>
      <c r="J196" s="68"/>
      <c r="K196" s="56" t="s">
        <v>900</v>
      </c>
      <c r="L196" s="56" t="s">
        <v>901</v>
      </c>
      <c r="M196" s="48" t="s">
        <v>49</v>
      </c>
      <c r="N196" s="68"/>
    </row>
    <row r="197" ht="15.75" customHeight="1">
      <c r="A197" s="56"/>
      <c r="B197" s="56" t="s">
        <v>518</v>
      </c>
      <c r="C197" s="56" t="s">
        <v>902</v>
      </c>
      <c r="D197" s="48" t="s">
        <v>40</v>
      </c>
      <c r="E197" s="37" t="s">
        <v>903</v>
      </c>
      <c r="F197" s="56" t="s">
        <v>904</v>
      </c>
      <c r="G197" s="56" t="s">
        <v>43</v>
      </c>
      <c r="H197" s="56" t="s">
        <v>905</v>
      </c>
      <c r="I197" s="56" t="s">
        <v>906</v>
      </c>
      <c r="J197" s="68"/>
      <c r="K197" s="56" t="s">
        <v>907</v>
      </c>
      <c r="L197" s="56" t="s">
        <v>908</v>
      </c>
      <c r="M197" s="48" t="s">
        <v>49</v>
      </c>
      <c r="N197" s="68"/>
    </row>
    <row r="198" ht="15.75" customHeight="1">
      <c r="A198" s="56"/>
      <c r="B198" s="56" t="s">
        <v>518</v>
      </c>
      <c r="C198" s="56" t="s">
        <v>902</v>
      </c>
      <c r="D198" s="48" t="s">
        <v>40</v>
      </c>
      <c r="E198" s="37" t="s">
        <v>909</v>
      </c>
      <c r="F198" s="56" t="s">
        <v>904</v>
      </c>
      <c r="G198" s="56" t="s">
        <v>43</v>
      </c>
      <c r="H198" s="56" t="s">
        <v>905</v>
      </c>
      <c r="I198" s="56" t="s">
        <v>910</v>
      </c>
      <c r="J198" s="68"/>
      <c r="K198" s="56" t="s">
        <v>907</v>
      </c>
      <c r="L198" s="56" t="s">
        <v>908</v>
      </c>
      <c r="M198" s="48"/>
      <c r="N198" s="68"/>
    </row>
    <row r="199" ht="15.75" customHeight="1">
      <c r="A199" s="56"/>
      <c r="B199" s="56" t="s">
        <v>911</v>
      </c>
      <c r="C199" s="56" t="s">
        <v>694</v>
      </c>
      <c r="D199" s="48" t="s">
        <v>40</v>
      </c>
      <c r="E199" s="37" t="s">
        <v>912</v>
      </c>
      <c r="F199" s="68"/>
      <c r="G199" s="56" t="s">
        <v>43</v>
      </c>
      <c r="H199" s="68"/>
      <c r="I199" s="56" t="s">
        <v>913</v>
      </c>
      <c r="J199" s="68"/>
      <c r="K199" s="68"/>
      <c r="L199" s="68"/>
      <c r="M199" s="48"/>
      <c r="N199" s="68"/>
    </row>
    <row r="200" ht="15.75" customHeight="1">
      <c r="A200" s="101">
        <v>45081.0</v>
      </c>
      <c r="B200" s="56" t="s">
        <v>371</v>
      </c>
      <c r="C200" s="56" t="s">
        <v>572</v>
      </c>
      <c r="D200" s="48" t="s">
        <v>40</v>
      </c>
      <c r="E200" s="37" t="s">
        <v>914</v>
      </c>
      <c r="F200" s="68"/>
      <c r="G200" s="56" t="s">
        <v>43</v>
      </c>
      <c r="H200" s="68"/>
      <c r="I200" s="68"/>
      <c r="J200" s="68"/>
      <c r="K200" s="68"/>
      <c r="L200" s="68"/>
      <c r="M200" s="48"/>
      <c r="N200" s="68"/>
    </row>
    <row r="201" ht="15.75" customHeight="1">
      <c r="A201" s="101">
        <v>45081.0</v>
      </c>
      <c r="B201" s="56" t="s">
        <v>911</v>
      </c>
      <c r="C201" s="56" t="s">
        <v>694</v>
      </c>
      <c r="D201" s="48" t="s">
        <v>40</v>
      </c>
      <c r="E201" s="37" t="s">
        <v>915</v>
      </c>
      <c r="F201" s="56" t="s">
        <v>916</v>
      </c>
      <c r="G201" s="56" t="s">
        <v>43</v>
      </c>
      <c r="H201" s="68"/>
      <c r="I201" s="102" t="s">
        <v>917</v>
      </c>
      <c r="J201" s="68"/>
      <c r="K201" s="68"/>
      <c r="L201" s="68"/>
      <c r="M201" s="48"/>
      <c r="N201" s="68"/>
    </row>
    <row r="202" ht="15.75" customHeight="1">
      <c r="A202" s="101">
        <v>45081.0</v>
      </c>
      <c r="B202" s="56" t="s">
        <v>911</v>
      </c>
      <c r="C202" s="56" t="s">
        <v>918</v>
      </c>
      <c r="D202" s="48" t="s">
        <v>40</v>
      </c>
      <c r="E202" s="37" t="s">
        <v>919</v>
      </c>
      <c r="F202" s="56" t="s">
        <v>920</v>
      </c>
      <c r="G202" s="56" t="s">
        <v>43</v>
      </c>
      <c r="H202" s="68"/>
      <c r="I202" s="103" t="s">
        <v>921</v>
      </c>
      <c r="J202" s="102" t="s">
        <v>921</v>
      </c>
      <c r="K202" s="56" t="s">
        <v>922</v>
      </c>
      <c r="L202" s="56" t="s">
        <v>923</v>
      </c>
      <c r="M202" s="48" t="s">
        <v>82</v>
      </c>
      <c r="N202" s="68"/>
    </row>
    <row r="203" ht="15.75" customHeight="1">
      <c r="A203" s="101">
        <v>45081.0</v>
      </c>
      <c r="B203" s="56" t="s">
        <v>924</v>
      </c>
      <c r="C203" s="56" t="s">
        <v>925</v>
      </c>
      <c r="D203" s="48" t="s">
        <v>40</v>
      </c>
      <c r="E203" s="37" t="s">
        <v>926</v>
      </c>
      <c r="F203" s="104" t="s">
        <v>927</v>
      </c>
      <c r="G203" s="56" t="s">
        <v>43</v>
      </c>
      <c r="H203" s="68"/>
      <c r="I203" s="102" t="s">
        <v>928</v>
      </c>
      <c r="J203" s="68"/>
      <c r="K203" s="68"/>
      <c r="L203" s="68"/>
      <c r="M203" s="48"/>
      <c r="N203" s="68"/>
    </row>
    <row r="204" ht="15.75" customHeight="1">
      <c r="A204" s="101">
        <v>45081.0</v>
      </c>
      <c r="B204" s="56" t="s">
        <v>518</v>
      </c>
      <c r="C204" s="56" t="s">
        <v>929</v>
      </c>
      <c r="D204" s="48" t="s">
        <v>808</v>
      </c>
      <c r="E204" s="37" t="s">
        <v>930</v>
      </c>
      <c r="F204" s="56" t="s">
        <v>931</v>
      </c>
      <c r="G204" s="56" t="s">
        <v>43</v>
      </c>
      <c r="H204" s="56" t="s">
        <v>932</v>
      </c>
      <c r="I204" s="103" t="s">
        <v>933</v>
      </c>
      <c r="J204" s="68"/>
      <c r="K204" s="56" t="s">
        <v>934</v>
      </c>
      <c r="L204" s="56" t="s">
        <v>935</v>
      </c>
      <c r="M204" s="48" t="s">
        <v>49</v>
      </c>
      <c r="N204" s="68"/>
    </row>
    <row r="205" ht="15.75" customHeight="1">
      <c r="A205" s="101">
        <v>45082.0</v>
      </c>
      <c r="B205" s="56" t="s">
        <v>518</v>
      </c>
      <c r="C205" s="56" t="s">
        <v>929</v>
      </c>
      <c r="D205" s="48" t="s">
        <v>808</v>
      </c>
      <c r="E205" s="37" t="s">
        <v>936</v>
      </c>
      <c r="F205" s="56" t="s">
        <v>937</v>
      </c>
      <c r="G205" s="56" t="s">
        <v>43</v>
      </c>
      <c r="H205" s="56" t="s">
        <v>932</v>
      </c>
      <c r="I205" s="56" t="s">
        <v>938</v>
      </c>
      <c r="J205" s="102" t="s">
        <v>939</v>
      </c>
      <c r="K205" s="56" t="s">
        <v>940</v>
      </c>
      <c r="L205" s="56" t="s">
        <v>941</v>
      </c>
      <c r="M205" s="48" t="s">
        <v>49</v>
      </c>
      <c r="N205" s="68"/>
    </row>
    <row r="206" ht="15.75" customHeight="1">
      <c r="A206" s="101">
        <v>45082.0</v>
      </c>
      <c r="B206" s="56" t="s">
        <v>518</v>
      </c>
      <c r="C206" s="56" t="s">
        <v>929</v>
      </c>
      <c r="D206" s="48" t="s">
        <v>808</v>
      </c>
      <c r="E206" s="37" t="s">
        <v>942</v>
      </c>
      <c r="F206" s="56" t="s">
        <v>943</v>
      </c>
      <c r="G206" s="56" t="s">
        <v>43</v>
      </c>
      <c r="H206" s="56" t="s">
        <v>932</v>
      </c>
      <c r="I206" s="56" t="s">
        <v>944</v>
      </c>
      <c r="J206" s="102" t="s">
        <v>939</v>
      </c>
      <c r="K206" s="56" t="s">
        <v>934</v>
      </c>
      <c r="L206" s="56" t="s">
        <v>935</v>
      </c>
      <c r="M206" s="48" t="s">
        <v>49</v>
      </c>
      <c r="N206" s="68"/>
    </row>
    <row r="207" ht="15.75" customHeight="1">
      <c r="A207" s="101">
        <v>45082.0</v>
      </c>
      <c r="B207" s="56" t="s">
        <v>518</v>
      </c>
      <c r="C207" s="56" t="s">
        <v>929</v>
      </c>
      <c r="D207" s="48" t="s">
        <v>808</v>
      </c>
      <c r="E207" s="37" t="s">
        <v>945</v>
      </c>
      <c r="F207" s="56" t="s">
        <v>946</v>
      </c>
      <c r="G207" s="56" t="s">
        <v>43</v>
      </c>
      <c r="H207" s="56" t="s">
        <v>932</v>
      </c>
      <c r="I207" s="56">
        <v>-300.0</v>
      </c>
      <c r="J207" s="68"/>
      <c r="K207" s="56" t="s">
        <v>940</v>
      </c>
      <c r="L207" s="56" t="s">
        <v>947</v>
      </c>
      <c r="M207" s="48" t="s">
        <v>49</v>
      </c>
      <c r="N207" s="68"/>
    </row>
    <row r="208" ht="15.75" customHeight="1">
      <c r="A208" s="101">
        <v>45082.0</v>
      </c>
      <c r="B208" s="56" t="s">
        <v>518</v>
      </c>
      <c r="C208" s="56" t="s">
        <v>929</v>
      </c>
      <c r="D208" s="48" t="s">
        <v>89</v>
      </c>
      <c r="E208" s="37" t="s">
        <v>948</v>
      </c>
      <c r="F208" s="56" t="s">
        <v>949</v>
      </c>
      <c r="G208" s="56" t="s">
        <v>43</v>
      </c>
      <c r="H208" s="56" t="s">
        <v>932</v>
      </c>
      <c r="I208" s="56" t="s">
        <v>950</v>
      </c>
      <c r="J208" s="102" t="s">
        <v>951</v>
      </c>
      <c r="K208" s="56" t="s">
        <v>952</v>
      </c>
      <c r="L208" s="56" t="s">
        <v>953</v>
      </c>
      <c r="M208" s="48" t="s">
        <v>82</v>
      </c>
      <c r="N208" s="68"/>
    </row>
    <row r="209" ht="15.75" customHeight="1">
      <c r="A209" s="101">
        <v>45082.0</v>
      </c>
      <c r="B209" s="56" t="s">
        <v>911</v>
      </c>
      <c r="C209" s="56" t="s">
        <v>954</v>
      </c>
      <c r="D209" s="48" t="s">
        <v>40</v>
      </c>
      <c r="E209" s="37" t="s">
        <v>955</v>
      </c>
      <c r="F209" s="56" t="s">
        <v>956</v>
      </c>
      <c r="G209" s="56" t="s">
        <v>43</v>
      </c>
      <c r="H209" s="56" t="s">
        <v>957</v>
      </c>
      <c r="I209" s="56" t="s">
        <v>958</v>
      </c>
      <c r="J209" s="102" t="s">
        <v>959</v>
      </c>
      <c r="K209" s="56" t="s">
        <v>960</v>
      </c>
      <c r="L209" s="56" t="s">
        <v>961</v>
      </c>
      <c r="M209" s="48" t="s">
        <v>82</v>
      </c>
      <c r="N209" s="68"/>
    </row>
    <row r="210" ht="15.75" customHeight="1">
      <c r="A210" s="101">
        <v>45082.0</v>
      </c>
      <c r="B210" s="56" t="s">
        <v>518</v>
      </c>
      <c r="C210" s="56" t="s">
        <v>929</v>
      </c>
      <c r="D210" s="48" t="s">
        <v>40</v>
      </c>
      <c r="E210" s="37" t="s">
        <v>962</v>
      </c>
      <c r="F210" s="56" t="s">
        <v>963</v>
      </c>
      <c r="G210" s="56" t="s">
        <v>43</v>
      </c>
      <c r="H210" s="56"/>
      <c r="I210" s="56" t="s">
        <v>964</v>
      </c>
      <c r="J210" s="68"/>
      <c r="K210" s="68"/>
      <c r="L210" s="56" t="s">
        <v>965</v>
      </c>
      <c r="M210" s="48" t="s">
        <v>82</v>
      </c>
      <c r="N210" s="68"/>
    </row>
    <row r="211" ht="15.75" customHeight="1">
      <c r="A211" s="101">
        <v>45084.0</v>
      </c>
      <c r="B211" s="56" t="s">
        <v>518</v>
      </c>
      <c r="C211" s="56" t="s">
        <v>929</v>
      </c>
      <c r="D211" s="48" t="s">
        <v>40</v>
      </c>
      <c r="E211" s="37" t="s">
        <v>966</v>
      </c>
      <c r="F211" s="56" t="s">
        <v>967</v>
      </c>
      <c r="G211" s="56" t="s">
        <v>43</v>
      </c>
      <c r="H211" s="56" t="s">
        <v>932</v>
      </c>
      <c r="I211" s="56" t="s">
        <v>968</v>
      </c>
      <c r="J211" s="102" t="s">
        <v>969</v>
      </c>
      <c r="K211" s="56" t="s">
        <v>970</v>
      </c>
      <c r="L211" s="56" t="s">
        <v>971</v>
      </c>
      <c r="M211" s="48" t="s">
        <v>82</v>
      </c>
      <c r="N211" s="68"/>
    </row>
    <row r="212" ht="15.75" customHeight="1">
      <c r="A212" s="101">
        <v>45084.0</v>
      </c>
      <c r="B212" s="56" t="s">
        <v>972</v>
      </c>
      <c r="C212" s="56" t="s">
        <v>494</v>
      </c>
      <c r="D212" s="48" t="s">
        <v>40</v>
      </c>
      <c r="E212" s="37" t="s">
        <v>973</v>
      </c>
      <c r="F212" s="56" t="s">
        <v>974</v>
      </c>
      <c r="G212" s="56" t="s">
        <v>43</v>
      </c>
      <c r="H212" s="68"/>
      <c r="I212" s="68"/>
      <c r="J212" s="68"/>
      <c r="K212" s="68"/>
      <c r="L212" s="68"/>
      <c r="M212" s="48" t="s">
        <v>49</v>
      </c>
      <c r="N212" s="68"/>
    </row>
    <row r="213" ht="15.75" customHeight="1">
      <c r="A213" s="101">
        <v>45084.0</v>
      </c>
      <c r="B213" s="56" t="s">
        <v>163</v>
      </c>
      <c r="C213" s="56" t="s">
        <v>975</v>
      </c>
      <c r="D213" s="48" t="s">
        <v>40</v>
      </c>
      <c r="E213" s="37" t="s">
        <v>976</v>
      </c>
      <c r="F213" s="56" t="s">
        <v>977</v>
      </c>
      <c r="G213" s="56" t="s">
        <v>43</v>
      </c>
      <c r="H213" s="68"/>
      <c r="I213" s="105" t="s">
        <v>978</v>
      </c>
      <c r="J213" s="68"/>
      <c r="K213" s="68"/>
      <c r="L213" s="68"/>
      <c r="M213" s="48" t="s">
        <v>49</v>
      </c>
      <c r="N213" s="68"/>
    </row>
    <row r="214" ht="15.75" customHeight="1">
      <c r="A214" s="101">
        <v>45084.0</v>
      </c>
      <c r="B214" s="56" t="s">
        <v>395</v>
      </c>
      <c r="C214" s="56" t="s">
        <v>979</v>
      </c>
      <c r="D214" s="48" t="s">
        <v>40</v>
      </c>
      <c r="E214" s="37" t="s">
        <v>980</v>
      </c>
      <c r="F214" s="56" t="s">
        <v>981</v>
      </c>
      <c r="G214" s="56" t="s">
        <v>43</v>
      </c>
      <c r="H214" s="56" t="s">
        <v>982</v>
      </c>
      <c r="I214" s="102" t="s">
        <v>983</v>
      </c>
      <c r="J214" s="68"/>
      <c r="K214" s="56" t="s">
        <v>984</v>
      </c>
      <c r="L214" s="56" t="s">
        <v>601</v>
      </c>
      <c r="M214" s="48" t="s">
        <v>49</v>
      </c>
      <c r="N214" s="68"/>
    </row>
    <row r="215" ht="15.75" customHeight="1">
      <c r="A215" s="101">
        <v>45084.0</v>
      </c>
      <c r="B215" s="56" t="s">
        <v>395</v>
      </c>
      <c r="C215" s="56" t="s">
        <v>979</v>
      </c>
      <c r="D215" s="48" t="s">
        <v>40</v>
      </c>
      <c r="E215" s="37" t="s">
        <v>985</v>
      </c>
      <c r="F215" s="56" t="s">
        <v>986</v>
      </c>
      <c r="G215" s="56" t="s">
        <v>43</v>
      </c>
      <c r="H215" s="56" t="s">
        <v>987</v>
      </c>
      <c r="I215" s="102" t="s">
        <v>988</v>
      </c>
      <c r="J215" s="68"/>
      <c r="K215" s="56" t="s">
        <v>989</v>
      </c>
      <c r="L215" s="56" t="s">
        <v>601</v>
      </c>
      <c r="M215" s="48" t="s">
        <v>49</v>
      </c>
      <c r="N215" s="68"/>
    </row>
    <row r="216" ht="15.75" customHeight="1">
      <c r="A216" s="101">
        <v>45084.0</v>
      </c>
      <c r="B216" s="56" t="s">
        <v>924</v>
      </c>
      <c r="C216" s="56" t="s">
        <v>990</v>
      </c>
      <c r="D216" s="48" t="s">
        <v>89</v>
      </c>
      <c r="E216" s="37" t="s">
        <v>991</v>
      </c>
      <c r="F216" s="56" t="s">
        <v>992</v>
      </c>
      <c r="G216" s="56" t="s">
        <v>43</v>
      </c>
      <c r="H216" s="56" t="s">
        <v>993</v>
      </c>
      <c r="I216" s="102" t="s">
        <v>994</v>
      </c>
      <c r="J216" s="68"/>
      <c r="K216" s="56" t="s">
        <v>995</v>
      </c>
      <c r="L216" s="56" t="s">
        <v>601</v>
      </c>
      <c r="M216" s="48" t="s">
        <v>49</v>
      </c>
      <c r="N216" s="68"/>
    </row>
    <row r="217" ht="15.75" customHeight="1">
      <c r="A217" s="101">
        <v>45084.0</v>
      </c>
      <c r="B217" s="56" t="s">
        <v>924</v>
      </c>
      <c r="C217" s="106" t="s">
        <v>996</v>
      </c>
      <c r="D217" s="48" t="s">
        <v>89</v>
      </c>
      <c r="E217" s="37" t="s">
        <v>997</v>
      </c>
      <c r="F217" s="56" t="s">
        <v>998</v>
      </c>
      <c r="G217" s="56" t="s">
        <v>43</v>
      </c>
      <c r="H217" s="56" t="s">
        <v>999</v>
      </c>
      <c r="I217" s="81" t="s">
        <v>994</v>
      </c>
      <c r="J217" s="59"/>
      <c r="K217" s="67" t="s">
        <v>1000</v>
      </c>
      <c r="L217" s="56" t="s">
        <v>601</v>
      </c>
      <c r="M217" s="48" t="s">
        <v>49</v>
      </c>
      <c r="N217" s="59"/>
    </row>
    <row r="218" ht="15.75" customHeight="1">
      <c r="A218" s="101">
        <v>45084.0</v>
      </c>
      <c r="B218" s="47" t="s">
        <v>371</v>
      </c>
      <c r="C218" s="47" t="s">
        <v>1001</v>
      </c>
      <c r="D218" s="48" t="s">
        <v>40</v>
      </c>
      <c r="E218" s="37" t="s">
        <v>1002</v>
      </c>
      <c r="F218" s="54" t="s">
        <v>1003</v>
      </c>
      <c r="G218" s="56" t="s">
        <v>43</v>
      </c>
      <c r="H218" s="52"/>
      <c r="I218" s="52"/>
      <c r="J218" s="52"/>
      <c r="K218" s="54" t="s">
        <v>1004</v>
      </c>
      <c r="L218" s="56" t="s">
        <v>601</v>
      </c>
      <c r="M218" s="48" t="s">
        <v>49</v>
      </c>
      <c r="N218" s="52"/>
    </row>
    <row r="219" ht="15.75" customHeight="1">
      <c r="A219" s="101">
        <v>45084.0</v>
      </c>
      <c r="B219" s="47" t="s">
        <v>1005</v>
      </c>
      <c r="C219" s="47" t="s">
        <v>1006</v>
      </c>
      <c r="D219" s="48" t="s">
        <v>40</v>
      </c>
      <c r="E219" s="37" t="s">
        <v>1007</v>
      </c>
      <c r="F219" s="54" t="s">
        <v>1008</v>
      </c>
      <c r="G219" s="56" t="s">
        <v>43</v>
      </c>
      <c r="H219" s="52"/>
      <c r="I219" s="52"/>
      <c r="J219" s="52"/>
      <c r="K219" s="53" t="s">
        <v>1009</v>
      </c>
      <c r="L219" s="56" t="s">
        <v>1010</v>
      </c>
      <c r="M219" s="48" t="s">
        <v>82</v>
      </c>
      <c r="N219" s="52"/>
    </row>
    <row r="220" ht="27.75" customHeight="1">
      <c r="A220" s="101">
        <v>45084.0</v>
      </c>
      <c r="B220" s="47" t="s">
        <v>518</v>
      </c>
      <c r="C220" s="47" t="s">
        <v>560</v>
      </c>
      <c r="D220" s="48" t="s">
        <v>40</v>
      </c>
      <c r="E220" s="37" t="s">
        <v>1011</v>
      </c>
      <c r="F220" s="56" t="s">
        <v>1012</v>
      </c>
      <c r="G220" s="56" t="s">
        <v>43</v>
      </c>
      <c r="H220" s="56" t="s">
        <v>1013</v>
      </c>
      <c r="I220" s="107"/>
      <c r="J220" s="107"/>
      <c r="K220" s="56" t="s">
        <v>464</v>
      </c>
      <c r="L220" s="56" t="s">
        <v>601</v>
      </c>
      <c r="M220" s="48" t="s">
        <v>49</v>
      </c>
      <c r="N220" s="107"/>
    </row>
    <row r="221" ht="15.75" customHeight="1">
      <c r="A221" s="101">
        <v>45085.0</v>
      </c>
      <c r="B221" s="47" t="s">
        <v>518</v>
      </c>
      <c r="C221" s="47" t="s">
        <v>519</v>
      </c>
      <c r="D221" s="48" t="s">
        <v>40</v>
      </c>
      <c r="E221" s="37" t="s">
        <v>1014</v>
      </c>
      <c r="F221" s="56" t="s">
        <v>1015</v>
      </c>
      <c r="G221" s="56" t="s">
        <v>43</v>
      </c>
      <c r="H221" s="56" t="s">
        <v>1016</v>
      </c>
      <c r="I221" s="107"/>
      <c r="J221" s="107"/>
      <c r="K221" s="56" t="s">
        <v>464</v>
      </c>
      <c r="L221" s="56" t="s">
        <v>601</v>
      </c>
      <c r="M221" s="48" t="s">
        <v>49</v>
      </c>
      <c r="N221" s="107"/>
    </row>
    <row r="222" ht="15.75" customHeight="1">
      <c r="A222" s="101">
        <v>45085.0</v>
      </c>
      <c r="B222" s="47" t="s">
        <v>518</v>
      </c>
      <c r="C222" s="47" t="s">
        <v>837</v>
      </c>
      <c r="D222" s="48" t="s">
        <v>40</v>
      </c>
      <c r="E222" s="37" t="s">
        <v>1017</v>
      </c>
      <c r="F222" s="56" t="s">
        <v>1018</v>
      </c>
      <c r="G222" s="56" t="s">
        <v>43</v>
      </c>
      <c r="H222" s="56" t="s">
        <v>1019</v>
      </c>
      <c r="I222" s="107"/>
      <c r="J222" s="107"/>
      <c r="K222" s="56" t="s">
        <v>464</v>
      </c>
      <c r="L222" s="56" t="s">
        <v>601</v>
      </c>
      <c r="M222" s="48" t="s">
        <v>49</v>
      </c>
      <c r="N222" s="107"/>
    </row>
    <row r="223" ht="15.75" customHeight="1">
      <c r="A223" s="101">
        <v>45085.0</v>
      </c>
      <c r="B223" s="47" t="s">
        <v>518</v>
      </c>
      <c r="C223" s="47" t="s">
        <v>560</v>
      </c>
      <c r="D223" s="48" t="s">
        <v>40</v>
      </c>
      <c r="E223" s="37" t="s">
        <v>1020</v>
      </c>
      <c r="F223" s="56" t="s">
        <v>1021</v>
      </c>
      <c r="G223" s="56" t="s">
        <v>43</v>
      </c>
      <c r="H223" s="56" t="s">
        <v>1013</v>
      </c>
      <c r="I223" s="107"/>
      <c r="J223" s="107"/>
      <c r="K223" s="56" t="s">
        <v>464</v>
      </c>
      <c r="L223" s="56" t="s">
        <v>601</v>
      </c>
      <c r="M223" s="48" t="s">
        <v>49</v>
      </c>
      <c r="N223" s="107"/>
    </row>
    <row r="224" ht="15.75" customHeight="1">
      <c r="A224" s="101">
        <v>45085.0</v>
      </c>
      <c r="B224" s="47" t="s">
        <v>518</v>
      </c>
      <c r="C224" s="47" t="s">
        <v>519</v>
      </c>
      <c r="D224" s="48" t="s">
        <v>40</v>
      </c>
      <c r="E224" s="37" t="s">
        <v>1022</v>
      </c>
      <c r="F224" s="56" t="s">
        <v>1023</v>
      </c>
      <c r="G224" s="56" t="s">
        <v>43</v>
      </c>
      <c r="H224" s="56" t="s">
        <v>1016</v>
      </c>
      <c r="I224" s="107"/>
      <c r="J224" s="107"/>
      <c r="K224" s="56" t="s">
        <v>464</v>
      </c>
      <c r="L224" s="56" t="s">
        <v>601</v>
      </c>
      <c r="M224" s="48" t="s">
        <v>49</v>
      </c>
      <c r="N224" s="107"/>
    </row>
    <row r="225" ht="15.75" customHeight="1">
      <c r="A225" s="101">
        <v>45085.0</v>
      </c>
      <c r="B225" s="47" t="s">
        <v>518</v>
      </c>
      <c r="C225" s="47" t="s">
        <v>837</v>
      </c>
      <c r="D225" s="48" t="s">
        <v>40</v>
      </c>
      <c r="E225" s="37" t="s">
        <v>1024</v>
      </c>
      <c r="F225" s="56" t="s">
        <v>1025</v>
      </c>
      <c r="G225" s="56" t="s">
        <v>43</v>
      </c>
      <c r="H225" s="56" t="s">
        <v>1019</v>
      </c>
      <c r="I225" s="107"/>
      <c r="J225" s="107"/>
      <c r="K225" s="56" t="s">
        <v>464</v>
      </c>
      <c r="L225" s="56" t="s">
        <v>601</v>
      </c>
      <c r="M225" s="48" t="s">
        <v>49</v>
      </c>
      <c r="N225" s="107"/>
    </row>
    <row r="226" ht="15.75" customHeight="1">
      <c r="A226" s="101">
        <v>45085.0</v>
      </c>
      <c r="B226" s="47" t="s">
        <v>518</v>
      </c>
      <c r="C226" s="47" t="s">
        <v>560</v>
      </c>
      <c r="D226" s="48" t="s">
        <v>40</v>
      </c>
      <c r="E226" s="37" t="s">
        <v>1026</v>
      </c>
      <c r="F226" s="56" t="s">
        <v>1027</v>
      </c>
      <c r="G226" s="56" t="s">
        <v>43</v>
      </c>
      <c r="H226" s="56" t="s">
        <v>1013</v>
      </c>
      <c r="I226" s="107"/>
      <c r="J226" s="107"/>
      <c r="K226" s="56" t="s">
        <v>464</v>
      </c>
      <c r="L226" s="56" t="s">
        <v>601</v>
      </c>
      <c r="M226" s="48" t="s">
        <v>49</v>
      </c>
      <c r="N226" s="107"/>
    </row>
    <row r="227" ht="15.75" customHeight="1">
      <c r="A227" s="101">
        <v>45085.0</v>
      </c>
      <c r="B227" s="47" t="s">
        <v>518</v>
      </c>
      <c r="C227" s="47" t="s">
        <v>519</v>
      </c>
      <c r="D227" s="48" t="s">
        <v>40</v>
      </c>
      <c r="E227" s="37" t="s">
        <v>1028</v>
      </c>
      <c r="F227" s="56" t="s">
        <v>1029</v>
      </c>
      <c r="G227" s="56" t="s">
        <v>43</v>
      </c>
      <c r="H227" s="56" t="s">
        <v>1016</v>
      </c>
      <c r="I227" s="107"/>
      <c r="J227" s="107"/>
      <c r="K227" s="56" t="s">
        <v>464</v>
      </c>
      <c r="L227" s="56" t="s">
        <v>601</v>
      </c>
      <c r="M227" s="48" t="s">
        <v>49</v>
      </c>
      <c r="N227" s="107"/>
    </row>
    <row r="228" ht="15.75" customHeight="1">
      <c r="A228" s="101">
        <v>45085.0</v>
      </c>
      <c r="B228" s="47" t="s">
        <v>518</v>
      </c>
      <c r="C228" s="47" t="s">
        <v>837</v>
      </c>
      <c r="D228" s="48" t="s">
        <v>40</v>
      </c>
      <c r="E228" s="37" t="s">
        <v>1030</v>
      </c>
      <c r="F228" s="56" t="s">
        <v>1031</v>
      </c>
      <c r="G228" s="56" t="s">
        <v>43</v>
      </c>
      <c r="H228" s="56" t="s">
        <v>1019</v>
      </c>
      <c r="I228" s="107"/>
      <c r="J228" s="107"/>
      <c r="K228" s="56" t="s">
        <v>464</v>
      </c>
      <c r="L228" s="56" t="s">
        <v>601</v>
      </c>
      <c r="M228" s="48" t="s">
        <v>49</v>
      </c>
      <c r="N228" s="107"/>
    </row>
    <row r="229" ht="15.75" customHeight="1">
      <c r="A229" s="101">
        <v>45085.0</v>
      </c>
      <c r="B229" s="47" t="s">
        <v>518</v>
      </c>
      <c r="C229" s="47" t="s">
        <v>560</v>
      </c>
      <c r="D229" s="48" t="s">
        <v>40</v>
      </c>
      <c r="E229" s="37" t="s">
        <v>1032</v>
      </c>
      <c r="F229" s="56" t="s">
        <v>1033</v>
      </c>
      <c r="G229" s="56" t="s">
        <v>43</v>
      </c>
      <c r="H229" s="56" t="s">
        <v>1013</v>
      </c>
      <c r="I229" s="107"/>
      <c r="J229" s="107"/>
      <c r="K229" s="56" t="s">
        <v>464</v>
      </c>
      <c r="L229" s="56" t="s">
        <v>601</v>
      </c>
      <c r="M229" s="48" t="s">
        <v>49</v>
      </c>
      <c r="N229" s="107"/>
    </row>
    <row r="230" ht="15.75" customHeight="1">
      <c r="A230" s="101">
        <v>45085.0</v>
      </c>
      <c r="B230" s="47" t="s">
        <v>518</v>
      </c>
      <c r="C230" s="47" t="s">
        <v>519</v>
      </c>
      <c r="D230" s="48" t="s">
        <v>40</v>
      </c>
      <c r="E230" s="37" t="s">
        <v>1034</v>
      </c>
      <c r="F230" s="56" t="s">
        <v>1035</v>
      </c>
      <c r="G230" s="56" t="s">
        <v>43</v>
      </c>
      <c r="H230" s="56" t="s">
        <v>1016</v>
      </c>
      <c r="I230" s="107"/>
      <c r="J230" s="107"/>
      <c r="K230" s="56" t="s">
        <v>464</v>
      </c>
      <c r="L230" s="56" t="s">
        <v>601</v>
      </c>
      <c r="M230" s="48" t="s">
        <v>49</v>
      </c>
      <c r="N230" s="107"/>
    </row>
    <row r="231" ht="15.75" customHeight="1">
      <c r="A231" s="101">
        <v>45085.0</v>
      </c>
      <c r="B231" s="47" t="s">
        <v>518</v>
      </c>
      <c r="C231" s="47" t="s">
        <v>837</v>
      </c>
      <c r="D231" s="48" t="s">
        <v>40</v>
      </c>
      <c r="E231" s="37" t="s">
        <v>1036</v>
      </c>
      <c r="F231" s="56" t="s">
        <v>1037</v>
      </c>
      <c r="G231" s="56" t="s">
        <v>43</v>
      </c>
      <c r="H231" s="56" t="s">
        <v>1019</v>
      </c>
      <c r="I231" s="107"/>
      <c r="J231" s="107"/>
      <c r="K231" s="56" t="s">
        <v>464</v>
      </c>
      <c r="L231" s="56" t="s">
        <v>601</v>
      </c>
      <c r="M231" s="48" t="s">
        <v>49</v>
      </c>
      <c r="N231" s="107"/>
    </row>
    <row r="232" ht="15.75" customHeight="1">
      <c r="A232" s="101">
        <v>45085.0</v>
      </c>
      <c r="B232" s="47" t="s">
        <v>518</v>
      </c>
      <c r="C232" s="47" t="s">
        <v>560</v>
      </c>
      <c r="D232" s="48" t="s">
        <v>40</v>
      </c>
      <c r="E232" s="37" t="s">
        <v>1038</v>
      </c>
      <c r="F232" s="56" t="s">
        <v>1039</v>
      </c>
      <c r="G232" s="56" t="s">
        <v>43</v>
      </c>
      <c r="H232" s="56" t="s">
        <v>1013</v>
      </c>
      <c r="I232" s="107"/>
      <c r="J232" s="107"/>
      <c r="K232" s="56" t="s">
        <v>464</v>
      </c>
      <c r="L232" s="56" t="s">
        <v>601</v>
      </c>
      <c r="M232" s="48" t="s">
        <v>49</v>
      </c>
      <c r="N232" s="107"/>
    </row>
    <row r="233" ht="15.75" customHeight="1">
      <c r="A233" s="101">
        <v>45085.0</v>
      </c>
      <c r="B233" s="47" t="s">
        <v>518</v>
      </c>
      <c r="C233" s="47" t="s">
        <v>519</v>
      </c>
      <c r="D233" s="48" t="s">
        <v>40</v>
      </c>
      <c r="E233" s="37" t="s">
        <v>1040</v>
      </c>
      <c r="F233" s="56" t="s">
        <v>1041</v>
      </c>
      <c r="G233" s="56" t="s">
        <v>43</v>
      </c>
      <c r="H233" s="56" t="s">
        <v>1016</v>
      </c>
      <c r="I233" s="107"/>
      <c r="J233" s="107"/>
      <c r="K233" s="56" t="s">
        <v>464</v>
      </c>
      <c r="L233" s="56" t="s">
        <v>601</v>
      </c>
      <c r="M233" s="48" t="s">
        <v>49</v>
      </c>
      <c r="N233" s="107"/>
    </row>
    <row r="234" ht="15.75" customHeight="1">
      <c r="A234" s="101">
        <v>45085.0</v>
      </c>
      <c r="B234" s="47" t="s">
        <v>518</v>
      </c>
      <c r="C234" s="47" t="s">
        <v>837</v>
      </c>
      <c r="D234" s="48" t="s">
        <v>40</v>
      </c>
      <c r="E234" s="37" t="s">
        <v>1042</v>
      </c>
      <c r="F234" s="56" t="s">
        <v>1043</v>
      </c>
      <c r="G234" s="56" t="s">
        <v>43</v>
      </c>
      <c r="H234" s="56" t="s">
        <v>1019</v>
      </c>
      <c r="I234" s="107"/>
      <c r="J234" s="107"/>
      <c r="K234" s="56" t="s">
        <v>464</v>
      </c>
      <c r="L234" s="47" t="s">
        <v>1044</v>
      </c>
      <c r="M234" s="48" t="s">
        <v>82</v>
      </c>
      <c r="N234" s="107"/>
    </row>
    <row r="235" ht="15.75" customHeight="1">
      <c r="A235" s="101">
        <v>45085.0</v>
      </c>
      <c r="B235" s="47" t="s">
        <v>518</v>
      </c>
      <c r="C235" s="47" t="s">
        <v>560</v>
      </c>
      <c r="D235" s="48" t="s">
        <v>40</v>
      </c>
      <c r="E235" s="37" t="s">
        <v>1045</v>
      </c>
      <c r="F235" s="56" t="s">
        <v>1046</v>
      </c>
      <c r="G235" s="56" t="s">
        <v>43</v>
      </c>
      <c r="H235" s="56" t="s">
        <v>1013</v>
      </c>
      <c r="I235" s="59"/>
      <c r="J235" s="59"/>
      <c r="K235" s="56" t="s">
        <v>464</v>
      </c>
      <c r="L235" s="56" t="s">
        <v>601</v>
      </c>
      <c r="M235" s="48" t="s">
        <v>49</v>
      </c>
      <c r="N235" s="59"/>
    </row>
    <row r="236" ht="15.75" customHeight="1">
      <c r="A236" s="101">
        <v>45085.0</v>
      </c>
      <c r="B236" s="47" t="s">
        <v>518</v>
      </c>
      <c r="C236" s="47" t="s">
        <v>519</v>
      </c>
      <c r="D236" s="48" t="s">
        <v>40</v>
      </c>
      <c r="E236" s="37" t="s">
        <v>1047</v>
      </c>
      <c r="F236" s="56" t="s">
        <v>1048</v>
      </c>
      <c r="G236" s="56" t="s">
        <v>43</v>
      </c>
      <c r="H236" s="56" t="s">
        <v>1016</v>
      </c>
      <c r="I236" s="59"/>
      <c r="J236" s="59"/>
      <c r="K236" s="56" t="s">
        <v>464</v>
      </c>
      <c r="L236" s="56" t="s">
        <v>601</v>
      </c>
      <c r="M236" s="48" t="s">
        <v>49</v>
      </c>
      <c r="N236" s="59"/>
    </row>
    <row r="237" ht="15.75" customHeight="1">
      <c r="A237" s="101">
        <v>45085.0</v>
      </c>
      <c r="B237" s="47" t="s">
        <v>518</v>
      </c>
      <c r="C237" s="47" t="s">
        <v>837</v>
      </c>
      <c r="D237" s="48" t="s">
        <v>40</v>
      </c>
      <c r="E237" s="37" t="s">
        <v>1049</v>
      </c>
      <c r="F237" s="56" t="s">
        <v>1050</v>
      </c>
      <c r="G237" s="56" t="s">
        <v>43</v>
      </c>
      <c r="H237" s="56" t="s">
        <v>1019</v>
      </c>
      <c r="I237" s="59"/>
      <c r="J237" s="59"/>
      <c r="K237" s="56" t="s">
        <v>464</v>
      </c>
      <c r="L237" s="56" t="s">
        <v>601</v>
      </c>
      <c r="M237" s="48" t="s">
        <v>49</v>
      </c>
      <c r="N237" s="59"/>
    </row>
    <row r="238" ht="15.75" customHeight="1">
      <c r="A238" s="101">
        <v>45085.0</v>
      </c>
      <c r="B238" s="47" t="s">
        <v>518</v>
      </c>
      <c r="C238" s="47" t="s">
        <v>560</v>
      </c>
      <c r="D238" s="48" t="s">
        <v>40</v>
      </c>
      <c r="E238" s="37" t="s">
        <v>1051</v>
      </c>
      <c r="F238" s="56" t="s">
        <v>1052</v>
      </c>
      <c r="G238" s="56" t="s">
        <v>43</v>
      </c>
      <c r="H238" s="56" t="s">
        <v>1013</v>
      </c>
      <c r="I238" s="81" t="s">
        <v>1053</v>
      </c>
      <c r="J238" s="59"/>
      <c r="K238" s="56" t="s">
        <v>464</v>
      </c>
      <c r="L238" s="56" t="s">
        <v>601</v>
      </c>
      <c r="M238" s="48" t="s">
        <v>49</v>
      </c>
      <c r="N238" s="59"/>
    </row>
    <row r="239" ht="15.75" customHeight="1">
      <c r="A239" s="101">
        <v>45085.0</v>
      </c>
      <c r="B239" s="47" t="s">
        <v>518</v>
      </c>
      <c r="C239" s="47" t="s">
        <v>519</v>
      </c>
      <c r="D239" s="48" t="s">
        <v>40</v>
      </c>
      <c r="E239" s="37" t="s">
        <v>1054</v>
      </c>
      <c r="F239" s="56" t="s">
        <v>1055</v>
      </c>
      <c r="G239" s="56" t="s">
        <v>43</v>
      </c>
      <c r="H239" s="56" t="s">
        <v>1016</v>
      </c>
      <c r="I239" s="59"/>
      <c r="J239" s="59"/>
      <c r="K239" s="56" t="s">
        <v>464</v>
      </c>
      <c r="L239" s="56" t="s">
        <v>601</v>
      </c>
      <c r="M239" s="48" t="s">
        <v>49</v>
      </c>
      <c r="N239" s="59"/>
    </row>
    <row r="240" ht="15.75" customHeight="1">
      <c r="A240" s="101">
        <v>45085.0</v>
      </c>
      <c r="B240" s="47" t="s">
        <v>518</v>
      </c>
      <c r="C240" s="47" t="s">
        <v>837</v>
      </c>
      <c r="D240" s="48" t="s">
        <v>40</v>
      </c>
      <c r="E240" s="37" t="s">
        <v>1056</v>
      </c>
      <c r="F240" s="56" t="s">
        <v>1057</v>
      </c>
      <c r="G240" s="56" t="s">
        <v>43</v>
      </c>
      <c r="H240" s="56" t="s">
        <v>1019</v>
      </c>
      <c r="I240" s="59"/>
      <c r="J240" s="59"/>
      <c r="K240" s="56" t="s">
        <v>464</v>
      </c>
      <c r="L240" s="56" t="s">
        <v>601</v>
      </c>
      <c r="M240" s="48" t="s">
        <v>49</v>
      </c>
      <c r="N240" s="59"/>
    </row>
    <row r="241" ht="15.75" customHeight="1">
      <c r="A241" s="101">
        <v>45085.0</v>
      </c>
      <c r="B241" s="47" t="s">
        <v>518</v>
      </c>
      <c r="C241" s="47" t="s">
        <v>1058</v>
      </c>
      <c r="D241" s="48" t="s">
        <v>40</v>
      </c>
      <c r="E241" s="37" t="s">
        <v>1059</v>
      </c>
      <c r="F241" s="47" t="s">
        <v>1060</v>
      </c>
      <c r="G241" s="56" t="s">
        <v>43</v>
      </c>
      <c r="H241" s="56" t="s">
        <v>1061</v>
      </c>
      <c r="I241" s="107"/>
      <c r="J241" s="107"/>
      <c r="K241" s="56" t="s">
        <v>1062</v>
      </c>
      <c r="L241" s="47" t="s">
        <v>512</v>
      </c>
      <c r="M241" s="48" t="s">
        <v>49</v>
      </c>
      <c r="N241" s="107"/>
    </row>
    <row r="242" ht="15.75" customHeight="1">
      <c r="A242" s="101">
        <v>45085.0</v>
      </c>
      <c r="B242" s="47" t="s">
        <v>518</v>
      </c>
      <c r="C242" s="47" t="s">
        <v>1058</v>
      </c>
      <c r="D242" s="48" t="s">
        <v>40</v>
      </c>
      <c r="E242" s="37" t="s">
        <v>1063</v>
      </c>
      <c r="F242" s="47" t="s">
        <v>1064</v>
      </c>
      <c r="G242" s="56" t="s">
        <v>43</v>
      </c>
      <c r="H242" s="56" t="s">
        <v>1061</v>
      </c>
      <c r="I242" s="107"/>
      <c r="J242" s="107"/>
      <c r="K242" s="56" t="s">
        <v>1062</v>
      </c>
      <c r="L242" s="47" t="s">
        <v>512</v>
      </c>
      <c r="M242" s="48" t="s">
        <v>49</v>
      </c>
      <c r="N242" s="107"/>
    </row>
    <row r="243" ht="15.75" customHeight="1">
      <c r="A243" s="101">
        <v>45085.0</v>
      </c>
      <c r="B243" s="47" t="s">
        <v>518</v>
      </c>
      <c r="C243" s="47" t="s">
        <v>1058</v>
      </c>
      <c r="D243" s="48" t="s">
        <v>40</v>
      </c>
      <c r="E243" s="37" t="s">
        <v>1065</v>
      </c>
      <c r="F243" s="47" t="s">
        <v>1066</v>
      </c>
      <c r="G243" s="56" t="s">
        <v>43</v>
      </c>
      <c r="H243" s="56" t="s">
        <v>1061</v>
      </c>
      <c r="I243" s="107"/>
      <c r="J243" s="107"/>
      <c r="K243" s="56" t="s">
        <v>1062</v>
      </c>
      <c r="L243" s="47" t="s">
        <v>512</v>
      </c>
      <c r="M243" s="48" t="s">
        <v>49</v>
      </c>
      <c r="N243" s="107"/>
    </row>
    <row r="244" ht="15.75" customHeight="1">
      <c r="A244" s="101">
        <v>45085.0</v>
      </c>
      <c r="B244" s="47" t="s">
        <v>518</v>
      </c>
      <c r="C244" s="47" t="s">
        <v>1058</v>
      </c>
      <c r="D244" s="48" t="s">
        <v>40</v>
      </c>
      <c r="E244" s="37" t="s">
        <v>1067</v>
      </c>
      <c r="F244" s="56" t="s">
        <v>1068</v>
      </c>
      <c r="G244" s="56" t="s">
        <v>43</v>
      </c>
      <c r="H244" s="56" t="s">
        <v>1061</v>
      </c>
      <c r="I244" s="107"/>
      <c r="J244" s="107"/>
      <c r="K244" s="56" t="s">
        <v>1062</v>
      </c>
      <c r="L244" s="47" t="s">
        <v>512</v>
      </c>
      <c r="M244" s="48" t="s">
        <v>49</v>
      </c>
      <c r="N244" s="107"/>
    </row>
    <row r="245" ht="15.75" customHeight="1">
      <c r="A245" s="101">
        <v>45085.0</v>
      </c>
      <c r="B245" s="47" t="s">
        <v>518</v>
      </c>
      <c r="C245" s="47" t="s">
        <v>1058</v>
      </c>
      <c r="D245" s="48" t="s">
        <v>40</v>
      </c>
      <c r="E245" s="37" t="s">
        <v>1069</v>
      </c>
      <c r="F245" s="56" t="s">
        <v>1070</v>
      </c>
      <c r="G245" s="56" t="s">
        <v>43</v>
      </c>
      <c r="H245" s="56" t="s">
        <v>1061</v>
      </c>
      <c r="I245" s="107"/>
      <c r="J245" s="107"/>
      <c r="K245" s="56" t="s">
        <v>1062</v>
      </c>
      <c r="L245" s="47" t="s">
        <v>1071</v>
      </c>
      <c r="M245" s="48" t="s">
        <v>82</v>
      </c>
      <c r="N245" s="107"/>
    </row>
    <row r="246" ht="15.75" customHeight="1">
      <c r="A246" s="108">
        <v>45088.0</v>
      </c>
      <c r="B246" s="47" t="s">
        <v>518</v>
      </c>
      <c r="C246" s="47" t="s">
        <v>1072</v>
      </c>
      <c r="D246" s="48" t="s">
        <v>40</v>
      </c>
      <c r="E246" s="37" t="s">
        <v>1073</v>
      </c>
      <c r="F246" s="56" t="s">
        <v>1074</v>
      </c>
      <c r="G246" s="56" t="s">
        <v>43</v>
      </c>
      <c r="H246" s="56" t="s">
        <v>1075</v>
      </c>
      <c r="I246" s="107"/>
      <c r="J246" s="107"/>
      <c r="K246" s="56" t="s">
        <v>1076</v>
      </c>
      <c r="L246" s="47" t="s">
        <v>512</v>
      </c>
      <c r="M246" s="48" t="s">
        <v>49</v>
      </c>
      <c r="N246" s="107"/>
    </row>
    <row r="247" ht="15.75" customHeight="1">
      <c r="A247" s="108">
        <v>45088.0</v>
      </c>
      <c r="B247" s="47" t="s">
        <v>518</v>
      </c>
      <c r="C247" s="47" t="s">
        <v>1072</v>
      </c>
      <c r="D247" s="48" t="s">
        <v>40</v>
      </c>
      <c r="E247" s="37" t="s">
        <v>1077</v>
      </c>
      <c r="F247" s="56" t="s">
        <v>1078</v>
      </c>
      <c r="G247" s="56" t="s">
        <v>43</v>
      </c>
      <c r="H247" s="56" t="s">
        <v>1075</v>
      </c>
      <c r="I247" s="107"/>
      <c r="J247" s="107"/>
      <c r="K247" s="56" t="s">
        <v>1076</v>
      </c>
      <c r="L247" s="47" t="s">
        <v>512</v>
      </c>
      <c r="M247" s="48" t="s">
        <v>49</v>
      </c>
      <c r="N247" s="107"/>
    </row>
    <row r="248" ht="15.75" customHeight="1">
      <c r="A248" s="108">
        <v>45088.0</v>
      </c>
      <c r="B248" s="47" t="s">
        <v>518</v>
      </c>
      <c r="C248" s="47" t="s">
        <v>1072</v>
      </c>
      <c r="D248" s="48" t="s">
        <v>40</v>
      </c>
      <c r="E248" s="37" t="s">
        <v>1079</v>
      </c>
      <c r="F248" s="56" t="s">
        <v>1080</v>
      </c>
      <c r="G248" s="56" t="s">
        <v>43</v>
      </c>
      <c r="H248" s="56" t="s">
        <v>1075</v>
      </c>
      <c r="I248" s="107"/>
      <c r="J248" s="107"/>
      <c r="K248" s="56" t="s">
        <v>1076</v>
      </c>
      <c r="L248" s="56" t="s">
        <v>1081</v>
      </c>
      <c r="M248" s="48" t="s">
        <v>82</v>
      </c>
      <c r="N248" s="107"/>
    </row>
    <row r="249" ht="15.75" customHeight="1">
      <c r="A249" s="108">
        <v>45088.0</v>
      </c>
      <c r="B249" s="47" t="s">
        <v>518</v>
      </c>
      <c r="C249" s="47" t="s">
        <v>1072</v>
      </c>
      <c r="D249" s="48" t="s">
        <v>40</v>
      </c>
      <c r="E249" s="37" t="s">
        <v>1082</v>
      </c>
      <c r="F249" s="56" t="s">
        <v>1083</v>
      </c>
      <c r="G249" s="56" t="s">
        <v>43</v>
      </c>
      <c r="H249" s="56" t="s">
        <v>1075</v>
      </c>
      <c r="I249" s="102" t="s">
        <v>1084</v>
      </c>
      <c r="J249" s="107"/>
      <c r="K249" s="56" t="s">
        <v>1076</v>
      </c>
      <c r="L249" s="47" t="s">
        <v>512</v>
      </c>
      <c r="M249" s="48" t="s">
        <v>49</v>
      </c>
      <c r="N249" s="107"/>
    </row>
    <row r="250" ht="15.75" customHeight="1">
      <c r="A250" s="108">
        <v>45088.0</v>
      </c>
      <c r="B250" s="47" t="s">
        <v>518</v>
      </c>
      <c r="C250" s="47" t="s">
        <v>519</v>
      </c>
      <c r="D250" s="48" t="s">
        <v>40</v>
      </c>
      <c r="E250" s="37" t="s">
        <v>1085</v>
      </c>
      <c r="F250" s="56" t="s">
        <v>1086</v>
      </c>
      <c r="G250" s="56" t="s">
        <v>43</v>
      </c>
      <c r="H250" s="107"/>
      <c r="I250" s="107"/>
      <c r="J250" s="107"/>
      <c r="K250" s="56" t="s">
        <v>1087</v>
      </c>
      <c r="L250" s="56" t="s">
        <v>1088</v>
      </c>
      <c r="M250" s="48" t="s">
        <v>82</v>
      </c>
      <c r="N250" s="107"/>
    </row>
    <row r="251" ht="15.75" customHeight="1">
      <c r="A251" s="108">
        <v>45095.0</v>
      </c>
      <c r="B251" s="47" t="s">
        <v>371</v>
      </c>
      <c r="C251" s="47" t="s">
        <v>1089</v>
      </c>
      <c r="D251" s="48" t="s">
        <v>40</v>
      </c>
      <c r="E251" s="37" t="s">
        <v>1090</v>
      </c>
      <c r="F251" s="56" t="s">
        <v>1091</v>
      </c>
      <c r="G251" s="56" t="s">
        <v>43</v>
      </c>
      <c r="H251" s="56" t="s">
        <v>1092</v>
      </c>
      <c r="I251" s="107"/>
      <c r="J251" s="107"/>
      <c r="K251" s="56" t="s">
        <v>1093</v>
      </c>
      <c r="L251" s="47" t="s">
        <v>512</v>
      </c>
      <c r="M251" s="48" t="s">
        <v>49</v>
      </c>
      <c r="N251" s="107"/>
    </row>
    <row r="252" ht="15.75" customHeight="1">
      <c r="A252" s="108">
        <v>45095.0</v>
      </c>
      <c r="B252" s="47" t="s">
        <v>371</v>
      </c>
      <c r="C252" s="47" t="s">
        <v>1089</v>
      </c>
      <c r="D252" s="48" t="s">
        <v>40</v>
      </c>
      <c r="E252" s="37" t="s">
        <v>1094</v>
      </c>
      <c r="F252" s="56" t="s">
        <v>1095</v>
      </c>
      <c r="G252" s="56" t="s">
        <v>43</v>
      </c>
      <c r="H252" s="56" t="s">
        <v>1096</v>
      </c>
      <c r="I252" s="107"/>
      <c r="J252" s="107"/>
      <c r="K252" s="56" t="s">
        <v>1097</v>
      </c>
      <c r="L252" s="47" t="s">
        <v>512</v>
      </c>
      <c r="M252" s="48" t="s">
        <v>49</v>
      </c>
      <c r="N252" s="107"/>
    </row>
    <row r="253" ht="15.75" customHeight="1">
      <c r="A253" s="108">
        <v>45095.0</v>
      </c>
      <c r="B253" s="47" t="s">
        <v>371</v>
      </c>
      <c r="C253" s="47" t="s">
        <v>1089</v>
      </c>
      <c r="D253" s="48" t="s">
        <v>40</v>
      </c>
      <c r="E253" s="37" t="s">
        <v>1098</v>
      </c>
      <c r="F253" s="56" t="s">
        <v>1099</v>
      </c>
      <c r="G253" s="56" t="s">
        <v>43</v>
      </c>
      <c r="H253" s="56" t="s">
        <v>1096</v>
      </c>
      <c r="I253" s="107"/>
      <c r="J253" s="107"/>
      <c r="K253" s="56" t="s">
        <v>1100</v>
      </c>
      <c r="L253" s="47" t="s">
        <v>512</v>
      </c>
      <c r="M253" s="48" t="s">
        <v>49</v>
      </c>
      <c r="N253" s="107"/>
    </row>
    <row r="254" ht="15.75" customHeight="1">
      <c r="A254" s="108">
        <v>45095.0</v>
      </c>
      <c r="B254" s="47" t="s">
        <v>371</v>
      </c>
      <c r="C254" s="47" t="s">
        <v>1089</v>
      </c>
      <c r="D254" s="48" t="s">
        <v>40</v>
      </c>
      <c r="E254" s="37" t="s">
        <v>1101</v>
      </c>
      <c r="F254" s="56" t="s">
        <v>1102</v>
      </c>
      <c r="G254" s="56" t="s">
        <v>43</v>
      </c>
      <c r="H254" s="56" t="s">
        <v>1103</v>
      </c>
      <c r="I254" s="107"/>
      <c r="J254" s="107"/>
      <c r="K254" s="56" t="s">
        <v>1104</v>
      </c>
      <c r="L254" s="109" t="s">
        <v>1105</v>
      </c>
      <c r="M254" s="48" t="s">
        <v>82</v>
      </c>
      <c r="N254" s="107"/>
    </row>
    <row r="255" ht="15.75" customHeight="1">
      <c r="A255" s="108">
        <v>45095.0</v>
      </c>
      <c r="B255" s="47" t="s">
        <v>924</v>
      </c>
      <c r="C255" s="47" t="s">
        <v>1089</v>
      </c>
      <c r="D255" s="48" t="s">
        <v>40</v>
      </c>
      <c r="E255" s="37" t="s">
        <v>1106</v>
      </c>
      <c r="F255" s="56" t="s">
        <v>1107</v>
      </c>
      <c r="G255" s="56" t="s">
        <v>43</v>
      </c>
      <c r="H255" s="56" t="s">
        <v>1108</v>
      </c>
      <c r="I255" s="107"/>
      <c r="J255" s="107"/>
      <c r="K255" s="56" t="s">
        <v>1109</v>
      </c>
      <c r="L255" s="109" t="s">
        <v>1110</v>
      </c>
      <c r="M255" s="48" t="s">
        <v>82</v>
      </c>
      <c r="N255" s="107"/>
    </row>
    <row r="256" ht="15.75" customHeight="1">
      <c r="A256" s="108">
        <v>45095.0</v>
      </c>
      <c r="B256" s="47" t="s">
        <v>924</v>
      </c>
      <c r="C256" s="47" t="s">
        <v>1089</v>
      </c>
      <c r="D256" s="48" t="s">
        <v>40</v>
      </c>
      <c r="E256" s="37" t="s">
        <v>1111</v>
      </c>
      <c r="F256" s="56" t="s">
        <v>1112</v>
      </c>
      <c r="G256" s="56" t="s">
        <v>43</v>
      </c>
      <c r="H256" s="56" t="s">
        <v>1113</v>
      </c>
      <c r="I256" s="107"/>
      <c r="J256" s="107"/>
      <c r="K256" s="56" t="s">
        <v>1114</v>
      </c>
      <c r="L256" s="47" t="s">
        <v>512</v>
      </c>
      <c r="M256" s="48" t="s">
        <v>49</v>
      </c>
      <c r="N256" s="107"/>
    </row>
    <row r="257" ht="15.75" customHeight="1">
      <c r="A257" s="108">
        <v>45095.0</v>
      </c>
      <c r="B257" s="47" t="s">
        <v>371</v>
      </c>
      <c r="C257" s="47" t="s">
        <v>1089</v>
      </c>
      <c r="D257" s="48" t="s">
        <v>40</v>
      </c>
      <c r="E257" s="37" t="s">
        <v>1115</v>
      </c>
      <c r="F257" s="56" t="s">
        <v>1116</v>
      </c>
      <c r="G257" s="56" t="s">
        <v>43</v>
      </c>
      <c r="H257" s="56" t="s">
        <v>1117</v>
      </c>
      <c r="I257" s="107"/>
      <c r="J257" s="107"/>
      <c r="K257" s="56" t="s">
        <v>1118</v>
      </c>
      <c r="L257" s="56" t="s">
        <v>1119</v>
      </c>
      <c r="M257" s="48" t="s">
        <v>82</v>
      </c>
      <c r="N257" s="107"/>
    </row>
    <row r="258" ht="15.75" customHeight="1">
      <c r="A258" s="108">
        <v>45095.0</v>
      </c>
      <c r="B258" s="47" t="s">
        <v>371</v>
      </c>
      <c r="C258" s="47" t="s">
        <v>1089</v>
      </c>
      <c r="D258" s="48" t="s">
        <v>40</v>
      </c>
      <c r="E258" s="37" t="s">
        <v>1120</v>
      </c>
      <c r="F258" s="56" t="s">
        <v>1121</v>
      </c>
      <c r="G258" s="56" t="s">
        <v>43</v>
      </c>
      <c r="H258" s="56" t="s">
        <v>1117</v>
      </c>
      <c r="I258" s="107"/>
      <c r="J258" s="107"/>
      <c r="K258" s="56" t="s">
        <v>1122</v>
      </c>
      <c r="L258" s="47" t="s">
        <v>512</v>
      </c>
      <c r="M258" s="48" t="s">
        <v>49</v>
      </c>
      <c r="N258" s="107"/>
    </row>
    <row r="259" ht="15.75" customHeight="1">
      <c r="A259" s="108">
        <v>45095.0</v>
      </c>
      <c r="B259" s="47" t="s">
        <v>371</v>
      </c>
      <c r="C259" s="47" t="s">
        <v>1089</v>
      </c>
      <c r="D259" s="48" t="s">
        <v>40</v>
      </c>
      <c r="E259" s="37" t="s">
        <v>1123</v>
      </c>
      <c r="F259" s="56" t="s">
        <v>1124</v>
      </c>
      <c r="G259" s="56" t="s">
        <v>43</v>
      </c>
      <c r="H259" s="56" t="s">
        <v>1125</v>
      </c>
      <c r="I259" s="107"/>
      <c r="J259" s="107"/>
      <c r="K259" s="56" t="s">
        <v>1126</v>
      </c>
      <c r="L259" s="47" t="s">
        <v>512</v>
      </c>
      <c r="M259" s="48" t="s">
        <v>49</v>
      </c>
      <c r="N259" s="107"/>
    </row>
    <row r="260" ht="15.75" customHeight="1">
      <c r="A260" s="108">
        <v>45096.0</v>
      </c>
      <c r="B260" s="47" t="s">
        <v>518</v>
      </c>
      <c r="C260" s="47" t="s">
        <v>560</v>
      </c>
      <c r="D260" s="48" t="s">
        <v>40</v>
      </c>
      <c r="E260" s="37" t="s">
        <v>1127</v>
      </c>
      <c r="F260" s="56" t="s">
        <v>1128</v>
      </c>
      <c r="G260" s="56" t="s">
        <v>43</v>
      </c>
      <c r="H260" s="56" t="s">
        <v>1129</v>
      </c>
      <c r="I260" s="107"/>
      <c r="J260" s="107"/>
      <c r="K260" s="107"/>
      <c r="L260" s="107"/>
      <c r="M260" s="48"/>
      <c r="N260" s="107"/>
    </row>
    <row r="261" ht="15.75" customHeight="1">
      <c r="A261" s="108">
        <v>45096.0</v>
      </c>
      <c r="B261" s="47" t="s">
        <v>518</v>
      </c>
      <c r="C261" s="47" t="s">
        <v>560</v>
      </c>
      <c r="D261" s="48" t="s">
        <v>40</v>
      </c>
      <c r="E261" s="37" t="s">
        <v>1130</v>
      </c>
      <c r="F261" s="56" t="s">
        <v>1131</v>
      </c>
      <c r="G261" s="56" t="s">
        <v>43</v>
      </c>
      <c r="H261" s="56" t="s">
        <v>1129</v>
      </c>
      <c r="I261" s="107"/>
      <c r="J261" s="107"/>
      <c r="K261" s="56" t="s">
        <v>1132</v>
      </c>
      <c r="L261" s="47" t="s">
        <v>512</v>
      </c>
      <c r="M261" s="48" t="s">
        <v>49</v>
      </c>
      <c r="N261" s="107"/>
    </row>
    <row r="262" ht="15.75" customHeight="1">
      <c r="A262" s="108">
        <v>45096.0</v>
      </c>
      <c r="B262" s="47" t="s">
        <v>518</v>
      </c>
      <c r="C262" s="47" t="s">
        <v>560</v>
      </c>
      <c r="D262" s="48" t="s">
        <v>40</v>
      </c>
      <c r="E262" s="37" t="s">
        <v>1133</v>
      </c>
      <c r="F262" s="56" t="s">
        <v>1134</v>
      </c>
      <c r="G262" s="56" t="s">
        <v>43</v>
      </c>
      <c r="H262" s="56" t="s">
        <v>1129</v>
      </c>
      <c r="I262" s="107"/>
      <c r="J262" s="107"/>
      <c r="K262" s="56" t="s">
        <v>1132</v>
      </c>
      <c r="L262" s="47" t="s">
        <v>512</v>
      </c>
      <c r="M262" s="48" t="s">
        <v>49</v>
      </c>
      <c r="N262" s="107"/>
    </row>
    <row r="263" ht="15.75" customHeight="1">
      <c r="A263" s="108">
        <v>45096.0</v>
      </c>
      <c r="B263" s="47" t="s">
        <v>518</v>
      </c>
      <c r="C263" s="47" t="s">
        <v>837</v>
      </c>
      <c r="D263" s="48" t="s">
        <v>40</v>
      </c>
      <c r="E263" s="37" t="s">
        <v>1135</v>
      </c>
      <c r="F263" s="56" t="s">
        <v>1136</v>
      </c>
      <c r="G263" s="56" t="s">
        <v>43</v>
      </c>
      <c r="H263" s="47" t="s">
        <v>356</v>
      </c>
      <c r="I263" s="107"/>
      <c r="J263" s="107"/>
      <c r="K263" s="56" t="s">
        <v>1132</v>
      </c>
      <c r="L263" s="47" t="s">
        <v>512</v>
      </c>
      <c r="M263" s="48" t="s">
        <v>49</v>
      </c>
      <c r="N263" s="107"/>
    </row>
    <row r="264" ht="15.75" customHeight="1">
      <c r="A264" s="108">
        <v>45096.0</v>
      </c>
      <c r="B264" s="47" t="s">
        <v>518</v>
      </c>
      <c r="C264" s="47" t="s">
        <v>837</v>
      </c>
      <c r="D264" s="48" t="s">
        <v>40</v>
      </c>
      <c r="E264" s="37" t="s">
        <v>1137</v>
      </c>
      <c r="F264" s="56" t="s">
        <v>1138</v>
      </c>
      <c r="G264" s="56" t="s">
        <v>43</v>
      </c>
      <c r="H264" s="47" t="s">
        <v>356</v>
      </c>
      <c r="I264" s="107"/>
      <c r="J264" s="107"/>
      <c r="K264" s="56" t="s">
        <v>1132</v>
      </c>
      <c r="L264" s="47" t="s">
        <v>512</v>
      </c>
      <c r="M264" s="48" t="s">
        <v>49</v>
      </c>
      <c r="N264" s="107"/>
    </row>
    <row r="265" ht="15.75" customHeight="1">
      <c r="A265" s="108">
        <v>45096.0</v>
      </c>
      <c r="B265" s="47" t="s">
        <v>518</v>
      </c>
      <c r="C265" s="47" t="s">
        <v>519</v>
      </c>
      <c r="D265" s="48" t="s">
        <v>40</v>
      </c>
      <c r="E265" s="37" t="s">
        <v>1139</v>
      </c>
      <c r="F265" s="56" t="s">
        <v>1138</v>
      </c>
      <c r="G265" s="56" t="s">
        <v>43</v>
      </c>
      <c r="H265" s="47" t="s">
        <v>1140</v>
      </c>
      <c r="I265" s="107"/>
      <c r="J265" s="107"/>
      <c r="K265" s="56" t="s">
        <v>1132</v>
      </c>
      <c r="L265" s="47" t="s">
        <v>512</v>
      </c>
      <c r="M265" s="48" t="s">
        <v>49</v>
      </c>
      <c r="N265" s="107"/>
    </row>
    <row r="266" ht="15.75" customHeight="1">
      <c r="A266" s="108">
        <v>45096.0</v>
      </c>
      <c r="B266" s="47" t="s">
        <v>518</v>
      </c>
      <c r="C266" s="47" t="s">
        <v>519</v>
      </c>
      <c r="D266" s="48" t="s">
        <v>40</v>
      </c>
      <c r="E266" s="37" t="s">
        <v>1141</v>
      </c>
      <c r="F266" s="56" t="s">
        <v>1138</v>
      </c>
      <c r="G266" s="56" t="s">
        <v>43</v>
      </c>
      <c r="H266" s="47" t="s">
        <v>1140</v>
      </c>
      <c r="I266" s="107"/>
      <c r="J266" s="107"/>
      <c r="K266" s="56" t="s">
        <v>1132</v>
      </c>
      <c r="L266" s="47" t="s">
        <v>512</v>
      </c>
      <c r="M266" s="48" t="s">
        <v>49</v>
      </c>
      <c r="N266" s="107"/>
    </row>
    <row r="267" ht="15.75" customHeight="1">
      <c r="A267" s="108">
        <v>45096.0</v>
      </c>
      <c r="B267" s="47" t="s">
        <v>518</v>
      </c>
      <c r="C267" s="47" t="s">
        <v>1142</v>
      </c>
      <c r="D267" s="48" t="s">
        <v>40</v>
      </c>
      <c r="E267" s="37" t="s">
        <v>1143</v>
      </c>
      <c r="F267" s="56" t="s">
        <v>1144</v>
      </c>
      <c r="G267" s="56" t="s">
        <v>43</v>
      </c>
      <c r="H267" s="56" t="s">
        <v>1145</v>
      </c>
      <c r="I267" s="107"/>
      <c r="J267" s="107"/>
      <c r="K267" s="56" t="s">
        <v>1146</v>
      </c>
      <c r="L267" s="56" t="s">
        <v>1147</v>
      </c>
      <c r="M267" s="48" t="s">
        <v>82</v>
      </c>
      <c r="N267" s="107"/>
    </row>
    <row r="268" ht="15.75" customHeight="1">
      <c r="A268" s="108">
        <v>45096.0</v>
      </c>
      <c r="B268" s="47" t="s">
        <v>518</v>
      </c>
      <c r="C268" s="47" t="s">
        <v>1142</v>
      </c>
      <c r="D268" s="48" t="s">
        <v>40</v>
      </c>
      <c r="E268" s="37" t="s">
        <v>1148</v>
      </c>
      <c r="F268" s="56" t="s">
        <v>1149</v>
      </c>
      <c r="G268" s="56" t="s">
        <v>43</v>
      </c>
      <c r="H268" s="56" t="s">
        <v>1145</v>
      </c>
      <c r="I268" s="107"/>
      <c r="J268" s="107"/>
      <c r="K268" s="56" t="s">
        <v>1150</v>
      </c>
      <c r="L268" s="47" t="s">
        <v>512</v>
      </c>
      <c r="M268" s="48" t="s">
        <v>49</v>
      </c>
      <c r="N268" s="107"/>
    </row>
    <row r="269" ht="15.75" customHeight="1">
      <c r="A269" s="108">
        <v>45096.0</v>
      </c>
      <c r="B269" s="47" t="s">
        <v>518</v>
      </c>
      <c r="C269" s="47" t="s">
        <v>1151</v>
      </c>
      <c r="D269" s="48" t="s">
        <v>40</v>
      </c>
      <c r="E269" s="37" t="s">
        <v>1152</v>
      </c>
      <c r="F269" s="56" t="s">
        <v>1153</v>
      </c>
      <c r="G269" s="56" t="s">
        <v>43</v>
      </c>
      <c r="H269" s="56" t="s">
        <v>1154</v>
      </c>
      <c r="I269" s="107"/>
      <c r="J269" s="107"/>
      <c r="K269" s="56" t="s">
        <v>1155</v>
      </c>
      <c r="L269" s="47" t="s">
        <v>1156</v>
      </c>
      <c r="M269" s="48" t="s">
        <v>82</v>
      </c>
      <c r="N269" s="107"/>
    </row>
    <row r="270" ht="15.75" customHeight="1">
      <c r="A270" s="108">
        <v>45097.0</v>
      </c>
      <c r="B270" s="47" t="s">
        <v>395</v>
      </c>
      <c r="C270" s="47" t="s">
        <v>1157</v>
      </c>
      <c r="D270" s="48" t="s">
        <v>40</v>
      </c>
      <c r="E270" s="37" t="s">
        <v>1158</v>
      </c>
      <c r="F270" s="56" t="s">
        <v>1159</v>
      </c>
      <c r="G270" s="56" t="s">
        <v>43</v>
      </c>
      <c r="H270" s="56" t="s">
        <v>1160</v>
      </c>
      <c r="I270" s="107"/>
      <c r="J270" s="107"/>
      <c r="K270" s="107"/>
      <c r="L270" s="107"/>
      <c r="M270" s="48" t="s">
        <v>49</v>
      </c>
      <c r="N270" s="107"/>
    </row>
    <row r="271" ht="15.75" customHeight="1">
      <c r="A271" s="108">
        <v>45097.0</v>
      </c>
      <c r="B271" s="47" t="s">
        <v>395</v>
      </c>
      <c r="C271" s="47" t="s">
        <v>519</v>
      </c>
      <c r="D271" s="48" t="s">
        <v>40</v>
      </c>
      <c r="E271" s="37" t="s">
        <v>1161</v>
      </c>
      <c r="F271" s="56" t="s">
        <v>1162</v>
      </c>
      <c r="G271" s="56" t="s">
        <v>43</v>
      </c>
      <c r="H271" s="56" t="s">
        <v>1163</v>
      </c>
      <c r="I271" s="107"/>
      <c r="J271" s="107"/>
      <c r="K271" s="107"/>
      <c r="L271" s="107"/>
      <c r="M271" s="48" t="s">
        <v>49</v>
      </c>
      <c r="N271" s="107"/>
    </row>
    <row r="272" ht="15.75" customHeight="1">
      <c r="A272" s="108">
        <v>45097.0</v>
      </c>
      <c r="B272" s="47" t="s">
        <v>924</v>
      </c>
      <c r="C272" s="56" t="s">
        <v>1164</v>
      </c>
      <c r="D272" s="48" t="s">
        <v>40</v>
      </c>
      <c r="E272" s="37" t="s">
        <v>1165</v>
      </c>
      <c r="F272" s="47" t="s">
        <v>1166</v>
      </c>
      <c r="G272" s="56" t="s">
        <v>43</v>
      </c>
      <c r="H272" s="56" t="s">
        <v>1167</v>
      </c>
      <c r="I272" s="107"/>
      <c r="J272" s="107"/>
      <c r="K272" s="107"/>
      <c r="L272" s="107"/>
      <c r="M272" s="48" t="s">
        <v>49</v>
      </c>
      <c r="N272" s="107"/>
    </row>
    <row r="273" ht="15.75" customHeight="1">
      <c r="A273" s="108">
        <v>45097.0</v>
      </c>
      <c r="B273" s="47" t="s">
        <v>924</v>
      </c>
      <c r="C273" s="56" t="s">
        <v>1168</v>
      </c>
      <c r="D273" s="48" t="s">
        <v>40</v>
      </c>
      <c r="E273" s="37" t="s">
        <v>1169</v>
      </c>
      <c r="F273" s="47" t="s">
        <v>1170</v>
      </c>
      <c r="G273" s="56" t="s">
        <v>43</v>
      </c>
      <c r="H273" s="56" t="s">
        <v>1171</v>
      </c>
      <c r="I273" s="107"/>
      <c r="J273" s="107"/>
      <c r="K273" s="107"/>
      <c r="L273" s="107"/>
      <c r="M273" s="48" t="s">
        <v>49</v>
      </c>
      <c r="N273" s="107"/>
    </row>
    <row r="274" ht="15.75" customHeight="1">
      <c r="A274" s="108">
        <v>45097.0</v>
      </c>
      <c r="B274" s="47" t="s">
        <v>371</v>
      </c>
      <c r="C274" s="47" t="s">
        <v>1172</v>
      </c>
      <c r="D274" s="48" t="s">
        <v>40</v>
      </c>
      <c r="E274" s="37" t="s">
        <v>1173</v>
      </c>
      <c r="F274" s="56" t="s">
        <v>1174</v>
      </c>
      <c r="G274" s="56" t="s">
        <v>43</v>
      </c>
      <c r="H274" s="56" t="s">
        <v>1175</v>
      </c>
      <c r="I274" s="107"/>
      <c r="J274" s="107"/>
      <c r="K274" s="107"/>
      <c r="L274" s="107"/>
      <c r="M274" s="48" t="s">
        <v>49</v>
      </c>
      <c r="N274" s="107"/>
    </row>
    <row r="275" ht="15.75" customHeight="1">
      <c r="A275" s="108">
        <v>45097.0</v>
      </c>
      <c r="B275" s="47" t="s">
        <v>395</v>
      </c>
      <c r="C275" s="47" t="s">
        <v>1176</v>
      </c>
      <c r="D275" s="48" t="s">
        <v>40</v>
      </c>
      <c r="E275" s="37" t="s">
        <v>1177</v>
      </c>
      <c r="F275" s="56" t="s">
        <v>1178</v>
      </c>
      <c r="G275" s="56" t="s">
        <v>43</v>
      </c>
      <c r="H275" s="56" t="s">
        <v>1179</v>
      </c>
      <c r="I275" s="107"/>
      <c r="J275" s="107"/>
      <c r="K275" s="107"/>
      <c r="L275" s="107"/>
      <c r="M275" s="48" t="s">
        <v>49</v>
      </c>
      <c r="N275" s="107"/>
    </row>
    <row r="276" ht="15.75" customHeight="1">
      <c r="A276" s="108">
        <v>45098.0</v>
      </c>
      <c r="B276" s="47" t="s">
        <v>193</v>
      </c>
      <c r="C276" s="47" t="s">
        <v>1180</v>
      </c>
      <c r="D276" s="48" t="s">
        <v>40</v>
      </c>
      <c r="E276" s="37" t="s">
        <v>1181</v>
      </c>
      <c r="F276" s="56" t="s">
        <v>1182</v>
      </c>
      <c r="G276" s="56" t="s">
        <v>43</v>
      </c>
      <c r="H276" s="107"/>
      <c r="I276" s="107"/>
      <c r="J276" s="107"/>
      <c r="K276" s="107"/>
      <c r="L276" s="107"/>
      <c r="M276" s="48" t="s">
        <v>49</v>
      </c>
      <c r="N276" s="107"/>
    </row>
    <row r="277" ht="15.75" customHeight="1">
      <c r="A277" s="108">
        <v>45098.0</v>
      </c>
      <c r="B277" s="47" t="s">
        <v>193</v>
      </c>
      <c r="C277" s="47" t="s">
        <v>1180</v>
      </c>
      <c r="D277" s="48" t="s">
        <v>40</v>
      </c>
      <c r="E277" s="37" t="s">
        <v>1183</v>
      </c>
      <c r="F277" s="56" t="s">
        <v>1184</v>
      </c>
      <c r="G277" s="56" t="s">
        <v>43</v>
      </c>
      <c r="H277" s="107"/>
      <c r="I277" s="107"/>
      <c r="J277" s="107"/>
      <c r="K277" s="107"/>
      <c r="L277" s="107"/>
      <c r="M277" s="48" t="s">
        <v>49</v>
      </c>
      <c r="N277" s="107"/>
    </row>
    <row r="278" ht="15.75" customHeight="1">
      <c r="A278" s="108">
        <v>45098.0</v>
      </c>
      <c r="B278" s="47" t="s">
        <v>193</v>
      </c>
      <c r="C278" s="47" t="s">
        <v>1180</v>
      </c>
      <c r="D278" s="48" t="s">
        <v>40</v>
      </c>
      <c r="E278" s="37" t="s">
        <v>1185</v>
      </c>
      <c r="F278" s="56" t="s">
        <v>1186</v>
      </c>
      <c r="G278" s="56" t="s">
        <v>43</v>
      </c>
      <c r="H278" s="107"/>
      <c r="I278" s="110" t="s">
        <v>1187</v>
      </c>
      <c r="J278" s="107"/>
      <c r="K278" s="56" t="s">
        <v>1188</v>
      </c>
      <c r="L278" s="56" t="s">
        <v>1189</v>
      </c>
      <c r="M278" s="48" t="s">
        <v>82</v>
      </c>
      <c r="N278" s="107"/>
    </row>
    <row r="279" ht="15.75" customHeight="1">
      <c r="A279" s="108">
        <v>45098.0</v>
      </c>
      <c r="B279" s="47" t="s">
        <v>193</v>
      </c>
      <c r="C279" s="47" t="s">
        <v>1180</v>
      </c>
      <c r="D279" s="48" t="s">
        <v>40</v>
      </c>
      <c r="E279" s="37" t="s">
        <v>1190</v>
      </c>
      <c r="F279" s="56" t="s">
        <v>1191</v>
      </c>
      <c r="G279" s="56" t="s">
        <v>43</v>
      </c>
      <c r="H279" s="107"/>
      <c r="I279" s="110" t="s">
        <v>1192</v>
      </c>
      <c r="J279" s="107"/>
      <c r="K279" s="56" t="s">
        <v>1193</v>
      </c>
      <c r="L279" s="47" t="s">
        <v>512</v>
      </c>
      <c r="M279" s="48" t="s">
        <v>49</v>
      </c>
      <c r="N279" s="107"/>
    </row>
    <row r="280" ht="15.75" customHeight="1">
      <c r="A280" s="108">
        <v>45098.0</v>
      </c>
      <c r="B280" s="47" t="s">
        <v>193</v>
      </c>
      <c r="C280" s="47" t="s">
        <v>1180</v>
      </c>
      <c r="D280" s="48" t="s">
        <v>40</v>
      </c>
      <c r="E280" s="37" t="s">
        <v>1194</v>
      </c>
      <c r="F280" s="56" t="s">
        <v>1195</v>
      </c>
      <c r="G280" s="56" t="s">
        <v>43</v>
      </c>
      <c r="H280" s="107"/>
      <c r="I280" s="110" t="s">
        <v>1196</v>
      </c>
      <c r="J280" s="107"/>
      <c r="K280" s="47" t="s">
        <v>1197</v>
      </c>
      <c r="L280" s="47" t="s">
        <v>512</v>
      </c>
      <c r="M280" s="48" t="s">
        <v>49</v>
      </c>
      <c r="N280" s="107"/>
    </row>
    <row r="281" ht="15.75" customHeight="1">
      <c r="A281" s="108">
        <v>45098.0</v>
      </c>
      <c r="B281" s="47" t="s">
        <v>193</v>
      </c>
      <c r="C281" s="47" t="s">
        <v>1180</v>
      </c>
      <c r="D281" s="48" t="s">
        <v>40</v>
      </c>
      <c r="E281" s="37" t="s">
        <v>1198</v>
      </c>
      <c r="F281" s="56" t="s">
        <v>1199</v>
      </c>
      <c r="G281" s="56" t="s">
        <v>43</v>
      </c>
      <c r="H281" s="107"/>
      <c r="I281" s="110" t="s">
        <v>1200</v>
      </c>
      <c r="J281" s="107"/>
      <c r="K281" s="47" t="s">
        <v>1197</v>
      </c>
      <c r="L281" s="47" t="s">
        <v>512</v>
      </c>
      <c r="M281" s="48" t="s">
        <v>49</v>
      </c>
      <c r="N281" s="107"/>
    </row>
    <row r="282" ht="15.75" customHeight="1">
      <c r="A282" s="108">
        <v>45098.0</v>
      </c>
      <c r="B282" s="47" t="s">
        <v>193</v>
      </c>
      <c r="C282" s="47" t="s">
        <v>1180</v>
      </c>
      <c r="D282" s="48" t="s">
        <v>40</v>
      </c>
      <c r="E282" s="37" t="s">
        <v>1201</v>
      </c>
      <c r="F282" s="56" t="s">
        <v>1202</v>
      </c>
      <c r="G282" s="56" t="s">
        <v>43</v>
      </c>
      <c r="H282" s="107"/>
      <c r="I282" s="110" t="s">
        <v>1203</v>
      </c>
      <c r="J282" s="107"/>
      <c r="K282" s="56" t="s">
        <v>464</v>
      </c>
      <c r="L282" s="47" t="s">
        <v>512</v>
      </c>
      <c r="M282" s="48" t="s">
        <v>49</v>
      </c>
      <c r="N282" s="107"/>
    </row>
    <row r="283" ht="15.75" customHeight="1">
      <c r="A283" s="108">
        <v>45098.0</v>
      </c>
      <c r="B283" s="47" t="s">
        <v>1204</v>
      </c>
      <c r="C283" s="47" t="s">
        <v>1205</v>
      </c>
      <c r="D283" s="48" t="s">
        <v>40</v>
      </c>
      <c r="E283" s="37" t="s">
        <v>1206</v>
      </c>
      <c r="F283" s="47" t="s">
        <v>1207</v>
      </c>
      <c r="G283" s="56" t="s">
        <v>43</v>
      </c>
      <c r="H283" s="107"/>
      <c r="I283" s="107"/>
      <c r="J283" s="107"/>
      <c r="K283" s="56" t="s">
        <v>1208</v>
      </c>
      <c r="L283" s="47" t="s">
        <v>512</v>
      </c>
      <c r="M283" s="48" t="s">
        <v>49</v>
      </c>
      <c r="N283" s="107"/>
    </row>
    <row r="284" ht="15.75" customHeight="1">
      <c r="A284" s="108">
        <v>45102.0</v>
      </c>
      <c r="B284" s="47" t="s">
        <v>911</v>
      </c>
      <c r="C284" s="47" t="s">
        <v>1209</v>
      </c>
      <c r="D284" s="48" t="s">
        <v>40</v>
      </c>
      <c r="E284" s="37" t="s">
        <v>1210</v>
      </c>
      <c r="F284" s="47" t="s">
        <v>1211</v>
      </c>
      <c r="G284" s="56" t="s">
        <v>43</v>
      </c>
      <c r="H284" s="56" t="s">
        <v>1212</v>
      </c>
      <c r="I284" s="107"/>
      <c r="J284" s="107"/>
      <c r="K284" s="56" t="s">
        <v>464</v>
      </c>
      <c r="L284" s="47" t="s">
        <v>512</v>
      </c>
      <c r="M284" s="48" t="s">
        <v>49</v>
      </c>
      <c r="N284" s="107"/>
    </row>
    <row r="285" ht="15.75" customHeight="1">
      <c r="A285" s="108">
        <v>45102.0</v>
      </c>
      <c r="B285" s="47" t="s">
        <v>911</v>
      </c>
      <c r="C285" s="47" t="s">
        <v>1209</v>
      </c>
      <c r="D285" s="48" t="s">
        <v>40</v>
      </c>
      <c r="E285" s="37" t="s">
        <v>1213</v>
      </c>
      <c r="F285" s="56" t="s">
        <v>1214</v>
      </c>
      <c r="G285" s="56" t="s">
        <v>43</v>
      </c>
      <c r="H285" s="56" t="s">
        <v>1212</v>
      </c>
      <c r="I285" s="107"/>
      <c r="J285" s="107"/>
      <c r="K285" s="56" t="s">
        <v>464</v>
      </c>
      <c r="L285" s="47" t="s">
        <v>512</v>
      </c>
      <c r="M285" s="48" t="s">
        <v>49</v>
      </c>
      <c r="N285" s="107"/>
    </row>
    <row r="286" ht="15.75" customHeight="1">
      <c r="A286" s="108">
        <v>45102.0</v>
      </c>
      <c r="B286" s="47" t="s">
        <v>911</v>
      </c>
      <c r="C286" s="47" t="s">
        <v>1209</v>
      </c>
      <c r="D286" s="48" t="s">
        <v>40</v>
      </c>
      <c r="E286" s="37" t="s">
        <v>1215</v>
      </c>
      <c r="F286" s="56" t="s">
        <v>1216</v>
      </c>
      <c r="G286" s="56" t="s">
        <v>43</v>
      </c>
      <c r="H286" s="56" t="s">
        <v>1212</v>
      </c>
      <c r="I286" s="107"/>
      <c r="J286" s="107"/>
      <c r="K286" s="56" t="s">
        <v>464</v>
      </c>
      <c r="L286" s="47" t="s">
        <v>512</v>
      </c>
      <c r="M286" s="48" t="s">
        <v>49</v>
      </c>
      <c r="N286" s="107"/>
    </row>
    <row r="287" ht="15.75" customHeight="1">
      <c r="A287" s="108">
        <v>45102.0</v>
      </c>
      <c r="B287" s="47" t="s">
        <v>911</v>
      </c>
      <c r="C287" s="47" t="s">
        <v>1209</v>
      </c>
      <c r="D287" s="48" t="s">
        <v>40</v>
      </c>
      <c r="E287" s="37" t="s">
        <v>1217</v>
      </c>
      <c r="F287" s="56" t="s">
        <v>1218</v>
      </c>
      <c r="G287" s="56" t="s">
        <v>43</v>
      </c>
      <c r="H287" s="56" t="s">
        <v>1212</v>
      </c>
      <c r="I287" s="107"/>
      <c r="J287" s="107"/>
      <c r="K287" s="56" t="s">
        <v>464</v>
      </c>
      <c r="L287" s="47" t="s">
        <v>512</v>
      </c>
      <c r="M287" s="48" t="s">
        <v>49</v>
      </c>
      <c r="N287" s="107"/>
    </row>
    <row r="288" ht="15.75" customHeight="1">
      <c r="A288" s="108">
        <v>45102.0</v>
      </c>
      <c r="B288" s="47" t="s">
        <v>911</v>
      </c>
      <c r="C288" s="47" t="s">
        <v>1209</v>
      </c>
      <c r="D288" s="48" t="s">
        <v>808</v>
      </c>
      <c r="E288" s="37" t="s">
        <v>1219</v>
      </c>
      <c r="F288" s="56" t="s">
        <v>1220</v>
      </c>
      <c r="G288" s="56" t="s">
        <v>43</v>
      </c>
      <c r="H288" s="56" t="s">
        <v>1212</v>
      </c>
      <c r="I288" s="107"/>
      <c r="J288" s="107"/>
      <c r="K288" s="56" t="s">
        <v>1221</v>
      </c>
      <c r="L288" s="47" t="s">
        <v>1044</v>
      </c>
      <c r="M288" s="48" t="s">
        <v>82</v>
      </c>
      <c r="N288" s="107"/>
    </row>
    <row r="289" ht="15.75" customHeight="1">
      <c r="A289" s="108">
        <v>45102.0</v>
      </c>
      <c r="B289" s="47" t="s">
        <v>518</v>
      </c>
      <c r="C289" s="47" t="s">
        <v>1222</v>
      </c>
      <c r="D289" s="48" t="s">
        <v>40</v>
      </c>
      <c r="E289" s="37" t="s">
        <v>1223</v>
      </c>
      <c r="F289" s="56" t="s">
        <v>1224</v>
      </c>
      <c r="G289" s="56" t="s">
        <v>43</v>
      </c>
      <c r="H289" s="56" t="s">
        <v>1225</v>
      </c>
      <c r="I289" s="107"/>
      <c r="J289" s="110" t="s">
        <v>1226</v>
      </c>
      <c r="K289" s="47" t="s">
        <v>1227</v>
      </c>
      <c r="L289" s="47" t="s">
        <v>1228</v>
      </c>
      <c r="M289" s="48" t="s">
        <v>82</v>
      </c>
      <c r="N289" s="107"/>
    </row>
    <row r="290" ht="15.75" customHeight="1">
      <c r="A290" s="108">
        <v>45102.0</v>
      </c>
      <c r="B290" s="47" t="s">
        <v>911</v>
      </c>
      <c r="C290" s="47" t="s">
        <v>715</v>
      </c>
      <c r="D290" s="48" t="s">
        <v>40</v>
      </c>
      <c r="E290" s="37" t="s">
        <v>1229</v>
      </c>
      <c r="F290" s="56" t="s">
        <v>1230</v>
      </c>
      <c r="G290" s="56" t="s">
        <v>43</v>
      </c>
      <c r="H290" s="56" t="s">
        <v>1231</v>
      </c>
      <c r="I290" s="107"/>
      <c r="J290" s="110" t="s">
        <v>1232</v>
      </c>
      <c r="K290" s="56" t="s">
        <v>1233</v>
      </c>
      <c r="L290" s="47" t="s">
        <v>512</v>
      </c>
      <c r="M290" s="48" t="s">
        <v>49</v>
      </c>
      <c r="N290" s="107"/>
    </row>
    <row r="291" ht="15.75" customHeight="1">
      <c r="A291" s="108">
        <v>45102.0</v>
      </c>
      <c r="B291" s="47" t="s">
        <v>911</v>
      </c>
      <c r="C291" s="47" t="s">
        <v>715</v>
      </c>
      <c r="D291" s="48" t="s">
        <v>40</v>
      </c>
      <c r="E291" s="37" t="s">
        <v>1234</v>
      </c>
      <c r="F291" s="56" t="s">
        <v>1235</v>
      </c>
      <c r="G291" s="56" t="s">
        <v>43</v>
      </c>
      <c r="H291" s="56" t="s">
        <v>1231</v>
      </c>
      <c r="I291" s="107"/>
      <c r="J291" s="107"/>
      <c r="K291" s="56" t="s">
        <v>1236</v>
      </c>
      <c r="L291" s="47" t="s">
        <v>512</v>
      </c>
      <c r="M291" s="48" t="s">
        <v>49</v>
      </c>
      <c r="N291" s="107"/>
    </row>
    <row r="292" ht="15.75" customHeight="1">
      <c r="A292" s="108">
        <v>45102.0</v>
      </c>
      <c r="B292" s="47" t="s">
        <v>911</v>
      </c>
      <c r="C292" s="47" t="s">
        <v>715</v>
      </c>
      <c r="D292" s="48" t="s">
        <v>40</v>
      </c>
      <c r="E292" s="37" t="s">
        <v>1237</v>
      </c>
      <c r="F292" s="56" t="s">
        <v>1238</v>
      </c>
      <c r="G292" s="56" t="s">
        <v>43</v>
      </c>
      <c r="H292" s="56" t="s">
        <v>1231</v>
      </c>
      <c r="I292" s="107"/>
      <c r="J292" s="107"/>
      <c r="K292" s="56" t="s">
        <v>1236</v>
      </c>
      <c r="L292" s="47" t="s">
        <v>512</v>
      </c>
      <c r="M292" s="48" t="s">
        <v>49</v>
      </c>
      <c r="N292" s="107"/>
    </row>
    <row r="293" ht="15.75" customHeight="1">
      <c r="A293" s="108">
        <v>45102.0</v>
      </c>
      <c r="B293" s="47" t="s">
        <v>911</v>
      </c>
      <c r="C293" s="47" t="s">
        <v>715</v>
      </c>
      <c r="D293" s="48" t="s">
        <v>40</v>
      </c>
      <c r="E293" s="37" t="s">
        <v>1239</v>
      </c>
      <c r="F293" s="56" t="s">
        <v>1240</v>
      </c>
      <c r="G293" s="56" t="s">
        <v>43</v>
      </c>
      <c r="H293" s="56" t="s">
        <v>1231</v>
      </c>
      <c r="I293" s="107"/>
      <c r="J293" s="107"/>
      <c r="K293" s="56" t="s">
        <v>1236</v>
      </c>
      <c r="L293" s="47" t="s">
        <v>512</v>
      </c>
      <c r="M293" s="48" t="s">
        <v>49</v>
      </c>
      <c r="N293" s="107"/>
    </row>
    <row r="294" ht="15.75" customHeight="1">
      <c r="A294" s="108">
        <v>45102.0</v>
      </c>
      <c r="B294" s="47" t="s">
        <v>911</v>
      </c>
      <c r="C294" s="47" t="s">
        <v>715</v>
      </c>
      <c r="D294" s="48" t="s">
        <v>40</v>
      </c>
      <c r="E294" s="37" t="s">
        <v>1241</v>
      </c>
      <c r="F294" s="56" t="s">
        <v>1242</v>
      </c>
      <c r="G294" s="56" t="s">
        <v>43</v>
      </c>
      <c r="H294" s="56" t="s">
        <v>1243</v>
      </c>
      <c r="I294" s="107"/>
      <c r="J294" s="107"/>
      <c r="K294" s="56" t="s">
        <v>1244</v>
      </c>
      <c r="L294" s="47" t="s">
        <v>512</v>
      </c>
      <c r="M294" s="48" t="s">
        <v>49</v>
      </c>
      <c r="N294" s="107"/>
    </row>
    <row r="295" ht="15.75" customHeight="1">
      <c r="A295" s="108">
        <v>45102.0</v>
      </c>
      <c r="B295" s="47" t="s">
        <v>518</v>
      </c>
      <c r="C295" s="47" t="s">
        <v>1245</v>
      </c>
      <c r="D295" s="48" t="s">
        <v>40</v>
      </c>
      <c r="E295" s="37" t="s">
        <v>1246</v>
      </c>
      <c r="F295" s="47" t="s">
        <v>1247</v>
      </c>
      <c r="G295" s="56" t="s">
        <v>43</v>
      </c>
      <c r="H295" s="107"/>
      <c r="I295" s="107"/>
      <c r="J295" s="107"/>
      <c r="K295" s="107"/>
      <c r="L295" s="107"/>
      <c r="M295" s="48" t="s">
        <v>49</v>
      </c>
      <c r="N295" s="107"/>
    </row>
    <row r="296" ht="15.75" customHeight="1">
      <c r="A296" s="108">
        <v>45102.0</v>
      </c>
      <c r="B296" s="47" t="s">
        <v>518</v>
      </c>
      <c r="C296" s="47" t="s">
        <v>1245</v>
      </c>
      <c r="D296" s="48" t="s">
        <v>40</v>
      </c>
      <c r="E296" s="37" t="s">
        <v>1248</v>
      </c>
      <c r="F296" s="47" t="s">
        <v>1249</v>
      </c>
      <c r="G296" s="56" t="s">
        <v>43</v>
      </c>
      <c r="H296" s="107"/>
      <c r="I296" s="107"/>
      <c r="J296" s="107"/>
      <c r="K296" s="107"/>
      <c r="L296" s="107"/>
      <c r="M296" s="48" t="s">
        <v>49</v>
      </c>
      <c r="N296" s="107"/>
    </row>
    <row r="297" ht="15.75" customHeight="1">
      <c r="A297" s="108">
        <v>45102.0</v>
      </c>
      <c r="B297" s="47" t="s">
        <v>518</v>
      </c>
      <c r="C297" s="47" t="s">
        <v>1245</v>
      </c>
      <c r="D297" s="48" t="s">
        <v>40</v>
      </c>
      <c r="E297" s="37" t="s">
        <v>1250</v>
      </c>
      <c r="F297" s="56" t="s">
        <v>1251</v>
      </c>
      <c r="G297" s="56" t="s">
        <v>43</v>
      </c>
      <c r="H297" s="107"/>
      <c r="I297" s="107"/>
      <c r="J297" s="107"/>
      <c r="K297" s="107"/>
      <c r="L297" s="107"/>
      <c r="M297" s="48" t="s">
        <v>82</v>
      </c>
      <c r="N297" s="107"/>
    </row>
    <row r="298" ht="15.75" customHeight="1">
      <c r="A298" s="108">
        <v>45110.0</v>
      </c>
      <c r="B298" s="47" t="s">
        <v>163</v>
      </c>
      <c r="C298" s="47" t="s">
        <v>336</v>
      </c>
      <c r="D298" s="48" t="s">
        <v>40</v>
      </c>
      <c r="E298" s="37" t="s">
        <v>1252</v>
      </c>
      <c r="F298" s="56" t="s">
        <v>1253</v>
      </c>
      <c r="G298" s="56" t="s">
        <v>43</v>
      </c>
      <c r="H298" s="107"/>
      <c r="I298" s="107"/>
      <c r="J298" s="107"/>
      <c r="K298" s="107"/>
      <c r="L298" s="107"/>
      <c r="M298" s="48"/>
      <c r="N298" s="107"/>
    </row>
    <row r="299" ht="15.75" customHeight="1">
      <c r="A299" s="108">
        <v>45110.0</v>
      </c>
      <c r="B299" s="47" t="s">
        <v>163</v>
      </c>
      <c r="C299" s="47" t="s">
        <v>336</v>
      </c>
      <c r="D299" s="48" t="s">
        <v>40</v>
      </c>
      <c r="E299" s="37" t="s">
        <v>1254</v>
      </c>
      <c r="F299" s="56" t="s">
        <v>1255</v>
      </c>
      <c r="G299" s="56" t="s">
        <v>43</v>
      </c>
      <c r="H299" s="107"/>
      <c r="I299" s="107"/>
      <c r="J299" s="107"/>
      <c r="K299" s="107"/>
      <c r="L299" s="107"/>
      <c r="M299" s="48"/>
      <c r="N299" s="107"/>
    </row>
    <row r="300" ht="15.75" customHeight="1">
      <c r="A300" s="108">
        <v>45111.0</v>
      </c>
      <c r="B300" s="47" t="s">
        <v>163</v>
      </c>
      <c r="C300" s="47" t="s">
        <v>336</v>
      </c>
      <c r="D300" s="48" t="s">
        <v>40</v>
      </c>
      <c r="E300" s="37" t="s">
        <v>1256</v>
      </c>
      <c r="F300" s="56" t="s">
        <v>1257</v>
      </c>
      <c r="G300" s="56" t="s">
        <v>43</v>
      </c>
      <c r="H300" s="107"/>
      <c r="I300" s="107"/>
      <c r="J300" s="107"/>
      <c r="K300" s="107"/>
      <c r="L300" s="107"/>
      <c r="M300" s="48"/>
      <c r="N300" s="107"/>
    </row>
    <row r="301" ht="15.75" customHeight="1">
      <c r="A301" s="108">
        <v>45111.0</v>
      </c>
      <c r="B301" s="47" t="s">
        <v>163</v>
      </c>
      <c r="C301" s="47" t="s">
        <v>336</v>
      </c>
      <c r="D301" s="48" t="s">
        <v>40</v>
      </c>
      <c r="E301" s="37" t="s">
        <v>1258</v>
      </c>
      <c r="F301" s="56" t="s">
        <v>1259</v>
      </c>
      <c r="G301" s="56" t="s">
        <v>43</v>
      </c>
      <c r="H301" s="107"/>
      <c r="I301" s="107"/>
      <c r="J301" s="107"/>
      <c r="K301" s="107"/>
      <c r="L301" s="107"/>
      <c r="M301" s="48"/>
      <c r="N301" s="107"/>
    </row>
    <row r="302" ht="15.75" customHeight="1">
      <c r="A302" s="108">
        <v>45116.0</v>
      </c>
      <c r="B302" s="47" t="s">
        <v>205</v>
      </c>
      <c r="C302" s="47" t="s">
        <v>1260</v>
      </c>
      <c r="D302" s="48" t="s">
        <v>40</v>
      </c>
      <c r="E302" s="37" t="s">
        <v>1261</v>
      </c>
      <c r="F302" s="56" t="s">
        <v>1262</v>
      </c>
      <c r="G302" s="56" t="s">
        <v>43</v>
      </c>
      <c r="H302" s="56" t="s">
        <v>1263</v>
      </c>
      <c r="I302" s="107"/>
      <c r="J302" s="107"/>
      <c r="K302" s="56" t="s">
        <v>1264</v>
      </c>
      <c r="L302" s="56" t="s">
        <v>512</v>
      </c>
      <c r="M302" s="48" t="s">
        <v>49</v>
      </c>
      <c r="N302" s="107"/>
    </row>
    <row r="303" ht="15.75" customHeight="1">
      <c r="A303" s="108">
        <v>45116.0</v>
      </c>
      <c r="B303" s="47" t="s">
        <v>205</v>
      </c>
      <c r="C303" s="47" t="s">
        <v>1260</v>
      </c>
      <c r="D303" s="48" t="s">
        <v>40</v>
      </c>
      <c r="E303" s="37" t="s">
        <v>1265</v>
      </c>
      <c r="F303" s="56" t="s">
        <v>1266</v>
      </c>
      <c r="G303" s="56" t="s">
        <v>43</v>
      </c>
      <c r="H303" s="56" t="s">
        <v>1263</v>
      </c>
      <c r="I303" s="107"/>
      <c r="J303" s="107"/>
      <c r="K303" s="56" t="s">
        <v>1264</v>
      </c>
      <c r="L303" s="56" t="s">
        <v>512</v>
      </c>
      <c r="M303" s="48" t="s">
        <v>49</v>
      </c>
      <c r="N303" s="107"/>
    </row>
    <row r="304" ht="15.75" customHeight="1">
      <c r="A304" s="108">
        <v>45116.0</v>
      </c>
      <c r="B304" s="47" t="s">
        <v>911</v>
      </c>
      <c r="C304" s="47" t="s">
        <v>715</v>
      </c>
      <c r="D304" s="48" t="s">
        <v>40</v>
      </c>
      <c r="E304" s="37" t="s">
        <v>1267</v>
      </c>
      <c r="F304" s="56" t="s">
        <v>1268</v>
      </c>
      <c r="G304" s="56" t="s">
        <v>43</v>
      </c>
      <c r="H304" s="56" t="s">
        <v>1269</v>
      </c>
      <c r="I304" s="107"/>
      <c r="J304" s="107"/>
      <c r="K304" s="56" t="s">
        <v>1270</v>
      </c>
      <c r="L304" s="56" t="s">
        <v>512</v>
      </c>
      <c r="M304" s="48" t="s">
        <v>49</v>
      </c>
      <c r="N304" s="107"/>
    </row>
    <row r="305" ht="15.75" customHeight="1">
      <c r="A305" s="108">
        <v>45116.0</v>
      </c>
      <c r="B305" s="47" t="s">
        <v>371</v>
      </c>
      <c r="C305" s="47" t="s">
        <v>533</v>
      </c>
      <c r="D305" s="48" t="s">
        <v>40</v>
      </c>
      <c r="E305" s="37" t="s">
        <v>1271</v>
      </c>
      <c r="F305" s="56" t="s">
        <v>1272</v>
      </c>
      <c r="G305" s="56" t="s">
        <v>43</v>
      </c>
      <c r="H305" s="56" t="s">
        <v>1273</v>
      </c>
      <c r="I305" s="107"/>
      <c r="J305" s="107"/>
      <c r="K305" s="56" t="s">
        <v>1274</v>
      </c>
      <c r="L305" s="56" t="s">
        <v>512</v>
      </c>
      <c r="M305" s="48" t="s">
        <v>49</v>
      </c>
      <c r="N305" s="107"/>
    </row>
    <row r="306" ht="15.75" customHeight="1">
      <c r="A306" s="108">
        <v>45117.0</v>
      </c>
      <c r="B306" s="47" t="s">
        <v>193</v>
      </c>
      <c r="C306" s="47" t="s">
        <v>1275</v>
      </c>
      <c r="D306" s="48" t="s">
        <v>89</v>
      </c>
      <c r="E306" s="37" t="s">
        <v>1276</v>
      </c>
      <c r="F306" s="56" t="s">
        <v>1277</v>
      </c>
      <c r="G306" s="56" t="s">
        <v>43</v>
      </c>
      <c r="H306" s="56" t="s">
        <v>1278</v>
      </c>
      <c r="I306" s="107"/>
      <c r="J306" s="107"/>
      <c r="K306" s="56" t="s">
        <v>1279</v>
      </c>
      <c r="L306" s="47" t="s">
        <v>512</v>
      </c>
      <c r="M306" s="48" t="s">
        <v>49</v>
      </c>
      <c r="N306" s="107"/>
    </row>
    <row r="307" ht="15.75" customHeight="1">
      <c r="A307" s="108">
        <v>45117.0</v>
      </c>
      <c r="B307" s="47" t="s">
        <v>193</v>
      </c>
      <c r="C307" s="47" t="s">
        <v>1275</v>
      </c>
      <c r="D307" s="48" t="s">
        <v>89</v>
      </c>
      <c r="E307" s="37" t="s">
        <v>1280</v>
      </c>
      <c r="F307" s="56" t="s">
        <v>1281</v>
      </c>
      <c r="G307" s="56" t="s">
        <v>43</v>
      </c>
      <c r="H307" s="56" t="s">
        <v>1278</v>
      </c>
      <c r="I307" s="107"/>
      <c r="J307" s="107"/>
      <c r="K307" s="56" t="s">
        <v>1279</v>
      </c>
      <c r="L307" s="47" t="s">
        <v>1282</v>
      </c>
      <c r="M307" s="48" t="s">
        <v>82</v>
      </c>
      <c r="N307" s="107"/>
    </row>
    <row r="308" ht="15.75" customHeight="1">
      <c r="A308" s="108">
        <v>45117.0</v>
      </c>
      <c r="B308" s="47" t="s">
        <v>193</v>
      </c>
      <c r="C308" s="47" t="s">
        <v>1275</v>
      </c>
      <c r="D308" s="48" t="s">
        <v>89</v>
      </c>
      <c r="E308" s="37" t="s">
        <v>1283</v>
      </c>
      <c r="F308" s="56" t="s">
        <v>1284</v>
      </c>
      <c r="G308" s="56" t="s">
        <v>43</v>
      </c>
      <c r="H308" s="56" t="s">
        <v>1278</v>
      </c>
      <c r="I308" s="107"/>
      <c r="J308" s="107"/>
      <c r="K308" s="56" t="s">
        <v>1285</v>
      </c>
      <c r="L308" s="47" t="s">
        <v>512</v>
      </c>
      <c r="M308" s="48" t="s">
        <v>49</v>
      </c>
      <c r="N308" s="107"/>
    </row>
    <row r="309" ht="15.75" customHeight="1">
      <c r="A309" s="108">
        <v>45118.0</v>
      </c>
      <c r="B309" s="47" t="s">
        <v>911</v>
      </c>
      <c r="C309" s="47" t="s">
        <v>918</v>
      </c>
      <c r="D309" s="48" t="s">
        <v>40</v>
      </c>
      <c r="E309" s="37" t="s">
        <v>1286</v>
      </c>
      <c r="F309" s="56" t="s">
        <v>1287</v>
      </c>
      <c r="G309" s="56" t="s">
        <v>43</v>
      </c>
      <c r="H309" s="47" t="s">
        <v>1288</v>
      </c>
      <c r="I309" s="107"/>
      <c r="J309" s="107"/>
      <c r="K309" s="47" t="s">
        <v>1289</v>
      </c>
      <c r="L309" s="47" t="s">
        <v>512</v>
      </c>
      <c r="M309" s="48" t="s">
        <v>49</v>
      </c>
      <c r="N309" s="107"/>
    </row>
    <row r="310" ht="15.75" customHeight="1">
      <c r="A310" s="108">
        <v>45118.0</v>
      </c>
      <c r="B310" s="47" t="s">
        <v>924</v>
      </c>
      <c r="C310" s="56" t="s">
        <v>925</v>
      </c>
      <c r="D310" s="48" t="s">
        <v>40</v>
      </c>
      <c r="E310" s="37" t="s">
        <v>1290</v>
      </c>
      <c r="F310" s="47" t="s">
        <v>1291</v>
      </c>
      <c r="G310" s="56" t="s">
        <v>43</v>
      </c>
      <c r="H310" s="56" t="s">
        <v>1292</v>
      </c>
      <c r="I310" s="107"/>
      <c r="J310" s="107"/>
      <c r="K310" s="56" t="s">
        <v>1293</v>
      </c>
      <c r="L310" s="47" t="s">
        <v>512</v>
      </c>
      <c r="M310" s="48" t="s">
        <v>49</v>
      </c>
      <c r="N310" s="107"/>
    </row>
    <row r="311" ht="15.75" customHeight="1">
      <c r="A311" s="108">
        <v>45118.0</v>
      </c>
      <c r="B311" s="47" t="s">
        <v>911</v>
      </c>
      <c r="C311" s="47" t="s">
        <v>918</v>
      </c>
      <c r="D311" s="48" t="s">
        <v>89</v>
      </c>
      <c r="E311" s="37" t="s">
        <v>1294</v>
      </c>
      <c r="F311" s="47" t="s">
        <v>1295</v>
      </c>
      <c r="G311" s="56" t="s">
        <v>43</v>
      </c>
      <c r="H311" s="56" t="s">
        <v>1296</v>
      </c>
      <c r="I311" s="107"/>
      <c r="J311" s="107"/>
      <c r="K311" s="56" t="s">
        <v>1297</v>
      </c>
      <c r="L311" s="47" t="s">
        <v>512</v>
      </c>
      <c r="M311" s="48" t="s">
        <v>49</v>
      </c>
      <c r="N311" s="107"/>
    </row>
    <row r="312" ht="15.75" customHeight="1">
      <c r="A312" s="108">
        <v>45118.0</v>
      </c>
      <c r="B312" s="47" t="s">
        <v>911</v>
      </c>
      <c r="C312" s="47" t="s">
        <v>715</v>
      </c>
      <c r="D312" s="48" t="s">
        <v>89</v>
      </c>
      <c r="E312" s="37" t="s">
        <v>1298</v>
      </c>
      <c r="F312" s="56" t="s">
        <v>1299</v>
      </c>
      <c r="G312" s="56" t="s">
        <v>43</v>
      </c>
      <c r="H312" s="56" t="s">
        <v>1300</v>
      </c>
      <c r="I312" s="107"/>
      <c r="J312" s="107"/>
      <c r="K312" s="47" t="s">
        <v>1301</v>
      </c>
      <c r="L312" s="47" t="s">
        <v>512</v>
      </c>
      <c r="M312" s="48" t="s">
        <v>49</v>
      </c>
      <c r="N312" s="107"/>
    </row>
    <row r="313" ht="15.75" customHeight="1">
      <c r="A313" s="108">
        <v>45120.0</v>
      </c>
      <c r="B313" s="47" t="s">
        <v>371</v>
      </c>
      <c r="C313" s="47" t="s">
        <v>533</v>
      </c>
      <c r="D313" s="48" t="s">
        <v>40</v>
      </c>
      <c r="E313" s="37" t="s">
        <v>1302</v>
      </c>
      <c r="F313" s="56" t="s">
        <v>1303</v>
      </c>
      <c r="G313" s="56" t="s">
        <v>43</v>
      </c>
      <c r="H313" s="56" t="s">
        <v>1273</v>
      </c>
      <c r="I313" s="56" t="s">
        <v>1304</v>
      </c>
      <c r="J313" s="107"/>
      <c r="K313" s="56" t="s">
        <v>1305</v>
      </c>
      <c r="L313" s="47" t="s">
        <v>1306</v>
      </c>
      <c r="M313" s="48" t="s">
        <v>82</v>
      </c>
      <c r="N313" s="107"/>
    </row>
    <row r="314" ht="15.75" customHeight="1">
      <c r="A314" s="108">
        <v>45124.0</v>
      </c>
      <c r="B314" s="47" t="s">
        <v>395</v>
      </c>
      <c r="C314" s="47" t="s">
        <v>979</v>
      </c>
      <c r="D314" s="48" t="s">
        <v>40</v>
      </c>
      <c r="E314" s="37" t="s">
        <v>1307</v>
      </c>
      <c r="F314" s="56" t="s">
        <v>1308</v>
      </c>
      <c r="G314" s="56" t="s">
        <v>43</v>
      </c>
      <c r="H314" s="56" t="s">
        <v>1309</v>
      </c>
      <c r="I314" s="107"/>
      <c r="J314" s="107"/>
      <c r="K314" s="56" t="s">
        <v>1310</v>
      </c>
      <c r="L314" s="47" t="s">
        <v>512</v>
      </c>
      <c r="M314" s="48" t="s">
        <v>49</v>
      </c>
      <c r="N314" s="107"/>
    </row>
    <row r="315" ht="15.75" customHeight="1">
      <c r="A315" s="108">
        <v>45124.0</v>
      </c>
      <c r="B315" s="47" t="s">
        <v>395</v>
      </c>
      <c r="C315" s="47" t="s">
        <v>979</v>
      </c>
      <c r="D315" s="48" t="s">
        <v>40</v>
      </c>
      <c r="E315" s="37" t="s">
        <v>1311</v>
      </c>
      <c r="F315" s="56" t="s">
        <v>1312</v>
      </c>
      <c r="G315" s="56" t="s">
        <v>43</v>
      </c>
      <c r="H315" s="56" t="s">
        <v>1313</v>
      </c>
      <c r="I315" s="107"/>
      <c r="J315" s="107"/>
      <c r="K315" s="56" t="s">
        <v>464</v>
      </c>
      <c r="L315" s="47" t="s">
        <v>512</v>
      </c>
      <c r="M315" s="48" t="s">
        <v>49</v>
      </c>
      <c r="N315" s="107"/>
    </row>
    <row r="316" ht="15.75" customHeight="1">
      <c r="A316" s="108">
        <v>45124.0</v>
      </c>
      <c r="B316" s="47" t="s">
        <v>395</v>
      </c>
      <c r="C316" s="47" t="s">
        <v>1314</v>
      </c>
      <c r="D316" s="48" t="s">
        <v>40</v>
      </c>
      <c r="E316" s="37" t="s">
        <v>1315</v>
      </c>
      <c r="F316" s="56" t="s">
        <v>1316</v>
      </c>
      <c r="G316" s="56" t="s">
        <v>43</v>
      </c>
      <c r="H316" s="56" t="s">
        <v>1317</v>
      </c>
      <c r="I316" s="107"/>
      <c r="J316" s="107"/>
      <c r="K316" s="56" t="s">
        <v>1318</v>
      </c>
      <c r="L316" s="47" t="s">
        <v>512</v>
      </c>
      <c r="M316" s="48" t="s">
        <v>49</v>
      </c>
      <c r="N316" s="107"/>
    </row>
    <row r="317" ht="15.75" customHeight="1">
      <c r="A317" s="108">
        <v>45124.0</v>
      </c>
      <c r="B317" s="47" t="s">
        <v>395</v>
      </c>
      <c r="C317" s="47" t="s">
        <v>1314</v>
      </c>
      <c r="D317" s="48" t="s">
        <v>40</v>
      </c>
      <c r="E317" s="37" t="s">
        <v>1319</v>
      </c>
      <c r="F317" s="56" t="s">
        <v>1320</v>
      </c>
      <c r="G317" s="56" t="s">
        <v>43</v>
      </c>
      <c r="H317" s="56" t="s">
        <v>1321</v>
      </c>
      <c r="I317" s="107"/>
      <c r="J317" s="107"/>
      <c r="K317" s="56" t="s">
        <v>1322</v>
      </c>
      <c r="L317" s="56" t="s">
        <v>1323</v>
      </c>
      <c r="M317" s="48" t="s">
        <v>82</v>
      </c>
      <c r="N317" s="107"/>
    </row>
    <row r="318" ht="15.75" customHeight="1">
      <c r="A318" s="108"/>
      <c r="B318" s="47" t="s">
        <v>395</v>
      </c>
      <c r="C318" s="47" t="s">
        <v>1314</v>
      </c>
      <c r="D318" s="48" t="s">
        <v>40</v>
      </c>
      <c r="E318" s="37" t="s">
        <v>1324</v>
      </c>
      <c r="F318" s="56" t="s">
        <v>1325</v>
      </c>
      <c r="G318" s="56" t="s">
        <v>43</v>
      </c>
      <c r="H318" s="56" t="s">
        <v>1326</v>
      </c>
      <c r="I318" s="107"/>
      <c r="J318" s="107"/>
      <c r="K318" s="56" t="s">
        <v>1327</v>
      </c>
      <c r="L318" s="56" t="s">
        <v>1328</v>
      </c>
      <c r="M318" s="48" t="s">
        <v>82</v>
      </c>
      <c r="N318" s="107"/>
    </row>
    <row r="319" ht="15.75" customHeight="1">
      <c r="A319" s="108">
        <v>45124.0</v>
      </c>
      <c r="B319" s="47" t="s">
        <v>395</v>
      </c>
      <c r="C319" s="47" t="s">
        <v>1314</v>
      </c>
      <c r="D319" s="48" t="s">
        <v>40</v>
      </c>
      <c r="E319" s="37" t="s">
        <v>1329</v>
      </c>
      <c r="F319" s="56" t="s">
        <v>1330</v>
      </c>
      <c r="G319" s="56" t="s">
        <v>43</v>
      </c>
      <c r="H319" s="56" t="s">
        <v>1331</v>
      </c>
      <c r="I319" s="107"/>
      <c r="J319" s="107"/>
      <c r="K319" s="56" t="s">
        <v>1332</v>
      </c>
      <c r="L319" s="47" t="s">
        <v>512</v>
      </c>
      <c r="M319" s="48" t="s">
        <v>49</v>
      </c>
      <c r="N319" s="107"/>
    </row>
    <row r="320" ht="15.75" customHeight="1">
      <c r="A320" s="108">
        <v>45124.0</v>
      </c>
      <c r="B320" s="47" t="s">
        <v>395</v>
      </c>
      <c r="C320" s="47" t="s">
        <v>1314</v>
      </c>
      <c r="D320" s="48" t="s">
        <v>40</v>
      </c>
      <c r="E320" s="37" t="s">
        <v>1333</v>
      </c>
      <c r="F320" s="56" t="s">
        <v>1334</v>
      </c>
      <c r="G320" s="56" t="s">
        <v>43</v>
      </c>
      <c r="H320" s="56" t="s">
        <v>1335</v>
      </c>
      <c r="I320" s="107"/>
      <c r="J320" s="107"/>
      <c r="K320" s="56" t="s">
        <v>1336</v>
      </c>
      <c r="L320" s="47" t="s">
        <v>512</v>
      </c>
      <c r="M320" s="48" t="s">
        <v>49</v>
      </c>
      <c r="N320" s="107"/>
    </row>
    <row r="321" ht="15.75" customHeight="1">
      <c r="A321" s="108">
        <v>45124.0</v>
      </c>
      <c r="B321" s="47" t="s">
        <v>911</v>
      </c>
      <c r="C321" s="47" t="s">
        <v>715</v>
      </c>
      <c r="D321" s="48" t="s">
        <v>40</v>
      </c>
      <c r="E321" s="37" t="s">
        <v>1337</v>
      </c>
      <c r="F321" s="56" t="s">
        <v>1338</v>
      </c>
      <c r="G321" s="56" t="s">
        <v>43</v>
      </c>
      <c r="H321" s="56" t="s">
        <v>1339</v>
      </c>
      <c r="I321" s="107"/>
      <c r="J321" s="107"/>
      <c r="K321" s="56" t="s">
        <v>1340</v>
      </c>
      <c r="L321" s="56" t="s">
        <v>1341</v>
      </c>
      <c r="M321" s="48" t="s">
        <v>82</v>
      </c>
      <c r="N321" s="107"/>
    </row>
    <row r="322" ht="15.75" customHeight="1">
      <c r="A322" s="108">
        <v>45126.0</v>
      </c>
      <c r="B322" s="47" t="s">
        <v>1342</v>
      </c>
      <c r="C322" s="47" t="s">
        <v>231</v>
      </c>
      <c r="D322" s="48" t="s">
        <v>40</v>
      </c>
      <c r="E322" s="37" t="s">
        <v>1343</v>
      </c>
      <c r="F322" s="56" t="s">
        <v>1344</v>
      </c>
      <c r="G322" s="56" t="s">
        <v>43</v>
      </c>
      <c r="H322" s="56" t="s">
        <v>1345</v>
      </c>
      <c r="I322" s="107"/>
      <c r="J322" s="107"/>
      <c r="K322" s="56" t="s">
        <v>1346</v>
      </c>
      <c r="L322" s="47" t="s">
        <v>512</v>
      </c>
      <c r="M322" s="48" t="s">
        <v>49</v>
      </c>
      <c r="N322" s="107"/>
    </row>
    <row r="323" ht="15.75" customHeight="1">
      <c r="A323" s="108">
        <v>45126.0</v>
      </c>
      <c r="B323" s="47" t="s">
        <v>371</v>
      </c>
      <c r="C323" s="47" t="s">
        <v>843</v>
      </c>
      <c r="D323" s="48" t="s">
        <v>40</v>
      </c>
      <c r="E323" s="37" t="s">
        <v>1347</v>
      </c>
      <c r="F323" s="56" t="s">
        <v>1348</v>
      </c>
      <c r="G323" s="56" t="s">
        <v>43</v>
      </c>
      <c r="H323" s="56" t="s">
        <v>1273</v>
      </c>
      <c r="I323" s="107"/>
      <c r="J323" s="107"/>
      <c r="K323" s="107"/>
      <c r="L323" s="107"/>
      <c r="M323" s="48"/>
      <c r="N323" s="107"/>
    </row>
    <row r="324" ht="15.75" customHeight="1">
      <c r="A324" s="108">
        <v>45126.0</v>
      </c>
      <c r="B324" s="47" t="s">
        <v>371</v>
      </c>
      <c r="C324" s="47" t="s">
        <v>843</v>
      </c>
      <c r="D324" s="48" t="s">
        <v>40</v>
      </c>
      <c r="E324" s="37" t="s">
        <v>1349</v>
      </c>
      <c r="F324" s="56" t="s">
        <v>1350</v>
      </c>
      <c r="G324" s="56" t="s">
        <v>43</v>
      </c>
      <c r="H324" s="56" t="s">
        <v>1273</v>
      </c>
      <c r="I324" s="107"/>
      <c r="J324" s="107"/>
      <c r="K324" s="107"/>
      <c r="L324" s="107"/>
      <c r="M324" s="48"/>
      <c r="N324" s="107"/>
    </row>
    <row r="325" ht="15.75" customHeight="1">
      <c r="A325" s="108">
        <v>45126.0</v>
      </c>
      <c r="B325" s="47" t="s">
        <v>371</v>
      </c>
      <c r="C325" s="47" t="s">
        <v>843</v>
      </c>
      <c r="D325" s="48" t="s">
        <v>40</v>
      </c>
      <c r="E325" s="37" t="s">
        <v>1351</v>
      </c>
      <c r="F325" s="56" t="s">
        <v>1352</v>
      </c>
      <c r="G325" s="56" t="s">
        <v>43</v>
      </c>
      <c r="H325" s="56" t="s">
        <v>1273</v>
      </c>
      <c r="I325" s="107"/>
      <c r="J325" s="107"/>
      <c r="K325" s="107"/>
      <c r="L325" s="107"/>
      <c r="M325" s="48"/>
      <c r="N325" s="107"/>
    </row>
    <row r="326" ht="15.75" customHeight="1">
      <c r="A326" s="108">
        <v>45126.0</v>
      </c>
      <c r="B326" s="47" t="s">
        <v>371</v>
      </c>
      <c r="C326" s="47" t="s">
        <v>843</v>
      </c>
      <c r="D326" s="48" t="s">
        <v>40</v>
      </c>
      <c r="E326" s="37" t="s">
        <v>1353</v>
      </c>
      <c r="F326" s="56" t="s">
        <v>1354</v>
      </c>
      <c r="G326" s="56" t="s">
        <v>43</v>
      </c>
      <c r="H326" s="56" t="s">
        <v>1273</v>
      </c>
      <c r="I326" s="107"/>
      <c r="J326" s="107"/>
      <c r="K326" s="107"/>
      <c r="L326" s="107"/>
      <c r="M326" s="48"/>
      <c r="N326" s="107"/>
    </row>
    <row r="327" ht="15.75" customHeight="1">
      <c r="A327" s="108">
        <v>45127.0</v>
      </c>
      <c r="B327" s="47" t="s">
        <v>518</v>
      </c>
      <c r="C327" s="47" t="s">
        <v>1355</v>
      </c>
      <c r="D327" s="48" t="s">
        <v>40</v>
      </c>
      <c r="E327" s="37" t="s">
        <v>1356</v>
      </c>
      <c r="F327" s="107"/>
      <c r="G327" s="56" t="s">
        <v>43</v>
      </c>
      <c r="H327" s="107"/>
      <c r="I327" s="107"/>
      <c r="J327" s="107"/>
      <c r="K327" s="107"/>
      <c r="L327" s="107"/>
      <c r="M327" s="48"/>
      <c r="N327" s="107"/>
    </row>
    <row r="328" ht="15.75" customHeight="1">
      <c r="A328" s="108">
        <v>45127.0</v>
      </c>
      <c r="B328" s="107"/>
      <c r="C328" s="107"/>
      <c r="D328" s="48" t="s">
        <v>40</v>
      </c>
      <c r="E328" s="37" t="s">
        <v>1357</v>
      </c>
      <c r="F328" s="107"/>
      <c r="G328" s="56" t="s">
        <v>43</v>
      </c>
      <c r="H328" s="107"/>
      <c r="I328" s="107"/>
      <c r="J328" s="107"/>
      <c r="K328" s="107"/>
      <c r="L328" s="107"/>
      <c r="M328" s="48"/>
      <c r="N328" s="107"/>
    </row>
    <row r="329" ht="15.75" customHeight="1">
      <c r="A329" s="108">
        <v>45127.0</v>
      </c>
      <c r="B329" s="107"/>
      <c r="C329" s="107"/>
      <c r="D329" s="48" t="s">
        <v>40</v>
      </c>
      <c r="E329" s="37" t="s">
        <v>1358</v>
      </c>
      <c r="F329" s="107"/>
      <c r="G329" s="56" t="s">
        <v>43</v>
      </c>
      <c r="H329" s="107"/>
      <c r="I329" s="107"/>
      <c r="J329" s="107"/>
      <c r="K329" s="107"/>
      <c r="L329" s="107"/>
      <c r="M329" s="48"/>
      <c r="N329" s="107"/>
    </row>
    <row r="330" ht="15.75" customHeight="1">
      <c r="A330" s="108">
        <v>45130.0</v>
      </c>
      <c r="B330" s="47" t="s">
        <v>1359</v>
      </c>
      <c r="C330" s="47" t="s">
        <v>519</v>
      </c>
      <c r="D330" s="48" t="s">
        <v>40</v>
      </c>
      <c r="E330" s="37" t="s">
        <v>1360</v>
      </c>
      <c r="F330" s="56" t="s">
        <v>1361</v>
      </c>
      <c r="G330" s="56" t="s">
        <v>43</v>
      </c>
      <c r="H330" s="56" t="s">
        <v>1362</v>
      </c>
      <c r="I330" s="107"/>
      <c r="J330" s="107"/>
      <c r="K330" s="56" t="s">
        <v>1363</v>
      </c>
      <c r="L330" s="47" t="s">
        <v>512</v>
      </c>
      <c r="M330" s="48" t="s">
        <v>49</v>
      </c>
      <c r="N330" s="107"/>
    </row>
    <row r="331" ht="15.75" customHeight="1">
      <c r="A331" s="108">
        <v>45130.0</v>
      </c>
      <c r="B331" s="47" t="s">
        <v>1359</v>
      </c>
      <c r="C331" s="47" t="s">
        <v>519</v>
      </c>
      <c r="D331" s="48" t="s">
        <v>40</v>
      </c>
      <c r="E331" s="37" t="s">
        <v>1364</v>
      </c>
      <c r="F331" s="56" t="s">
        <v>1365</v>
      </c>
      <c r="G331" s="56" t="s">
        <v>43</v>
      </c>
      <c r="H331" s="56" t="s">
        <v>1366</v>
      </c>
      <c r="I331" s="107"/>
      <c r="J331" s="107"/>
      <c r="K331" s="56" t="s">
        <v>1367</v>
      </c>
      <c r="L331" s="47" t="s">
        <v>512</v>
      </c>
      <c r="M331" s="48" t="s">
        <v>49</v>
      </c>
      <c r="N331" s="107"/>
    </row>
    <row r="332" ht="15.75" customHeight="1">
      <c r="A332" s="108">
        <v>45130.0</v>
      </c>
      <c r="B332" s="47" t="s">
        <v>1359</v>
      </c>
      <c r="C332" s="47" t="s">
        <v>519</v>
      </c>
      <c r="D332" s="48" t="s">
        <v>40</v>
      </c>
      <c r="E332" s="37" t="s">
        <v>1368</v>
      </c>
      <c r="F332" s="56" t="s">
        <v>1369</v>
      </c>
      <c r="G332" s="56" t="s">
        <v>43</v>
      </c>
      <c r="H332" s="56" t="s">
        <v>1370</v>
      </c>
      <c r="I332" s="107"/>
      <c r="J332" s="107"/>
      <c r="K332" s="56" t="s">
        <v>1371</v>
      </c>
      <c r="L332" s="47" t="s">
        <v>512</v>
      </c>
      <c r="M332" s="48" t="s">
        <v>49</v>
      </c>
      <c r="N332" s="107"/>
    </row>
    <row r="333" ht="15.75" customHeight="1">
      <c r="A333" s="108">
        <v>45130.0</v>
      </c>
      <c r="B333" s="47" t="s">
        <v>1359</v>
      </c>
      <c r="C333" s="47" t="s">
        <v>1372</v>
      </c>
      <c r="D333" s="48" t="s">
        <v>40</v>
      </c>
      <c r="E333" s="37" t="s">
        <v>1373</v>
      </c>
      <c r="F333" s="56" t="s">
        <v>1374</v>
      </c>
      <c r="G333" s="56" t="s">
        <v>43</v>
      </c>
      <c r="H333" s="56" t="s">
        <v>1375</v>
      </c>
      <c r="I333" s="107"/>
      <c r="J333" s="107"/>
      <c r="K333" s="56" t="s">
        <v>1376</v>
      </c>
      <c r="L333" s="47" t="s">
        <v>512</v>
      </c>
      <c r="M333" s="48" t="s">
        <v>49</v>
      </c>
      <c r="N333" s="107"/>
    </row>
    <row r="334" ht="15.75" customHeight="1">
      <c r="A334" s="108">
        <v>45130.0</v>
      </c>
      <c r="B334" s="47" t="s">
        <v>1359</v>
      </c>
      <c r="C334" s="47" t="s">
        <v>1377</v>
      </c>
      <c r="D334" s="48" t="s">
        <v>40</v>
      </c>
      <c r="E334" s="37" t="s">
        <v>1378</v>
      </c>
      <c r="F334" s="56" t="s">
        <v>1379</v>
      </c>
      <c r="G334" s="56" t="s">
        <v>43</v>
      </c>
      <c r="H334" s="56" t="s">
        <v>1380</v>
      </c>
      <c r="I334" s="107"/>
      <c r="J334" s="107"/>
      <c r="K334" s="56" t="s">
        <v>1381</v>
      </c>
      <c r="L334" s="47" t="s">
        <v>512</v>
      </c>
      <c r="M334" s="48" t="s">
        <v>49</v>
      </c>
      <c r="N334" s="107"/>
    </row>
    <row r="335" ht="15.75" customHeight="1">
      <c r="A335" s="108">
        <v>45130.0</v>
      </c>
      <c r="B335" s="47" t="s">
        <v>1359</v>
      </c>
      <c r="C335" s="47" t="s">
        <v>1058</v>
      </c>
      <c r="D335" s="48" t="s">
        <v>40</v>
      </c>
      <c r="E335" s="37" t="s">
        <v>1382</v>
      </c>
      <c r="F335" s="56" t="s">
        <v>1383</v>
      </c>
      <c r="G335" s="56" t="s">
        <v>43</v>
      </c>
      <c r="H335" s="56" t="s">
        <v>1384</v>
      </c>
      <c r="I335" s="107"/>
      <c r="J335" s="107"/>
      <c r="K335" s="56" t="s">
        <v>1385</v>
      </c>
      <c r="L335" s="47" t="s">
        <v>512</v>
      </c>
      <c r="M335" s="48" t="s">
        <v>49</v>
      </c>
      <c r="N335" s="107"/>
    </row>
    <row r="336" ht="15.75" customHeight="1">
      <c r="A336" s="108">
        <v>45130.0</v>
      </c>
      <c r="B336" s="47" t="s">
        <v>1359</v>
      </c>
      <c r="C336" s="47" t="s">
        <v>1072</v>
      </c>
      <c r="D336" s="48" t="s">
        <v>40</v>
      </c>
      <c r="E336" s="37" t="s">
        <v>1386</v>
      </c>
      <c r="F336" s="56" t="s">
        <v>1387</v>
      </c>
      <c r="G336" s="56" t="s">
        <v>43</v>
      </c>
      <c r="H336" s="56" t="s">
        <v>1388</v>
      </c>
      <c r="I336" s="107"/>
      <c r="J336" s="107"/>
      <c r="K336" s="56" t="s">
        <v>1389</v>
      </c>
      <c r="L336" s="47" t="s">
        <v>512</v>
      </c>
      <c r="M336" s="48" t="s">
        <v>49</v>
      </c>
      <c r="N336" s="107"/>
    </row>
    <row r="337" ht="15.75" customHeight="1">
      <c r="A337" s="108">
        <v>45130.0</v>
      </c>
      <c r="B337" s="47" t="s">
        <v>1359</v>
      </c>
      <c r="C337" s="47" t="s">
        <v>1390</v>
      </c>
      <c r="D337" s="48" t="s">
        <v>40</v>
      </c>
      <c r="E337" s="37" t="s">
        <v>1391</v>
      </c>
      <c r="F337" s="56" t="s">
        <v>1392</v>
      </c>
      <c r="G337" s="56" t="s">
        <v>43</v>
      </c>
      <c r="H337" s="56" t="s">
        <v>1393</v>
      </c>
      <c r="I337" s="107"/>
      <c r="J337" s="107"/>
      <c r="K337" s="56" t="s">
        <v>1371</v>
      </c>
      <c r="L337" s="56" t="s">
        <v>1394</v>
      </c>
      <c r="M337" s="48" t="s">
        <v>82</v>
      </c>
      <c r="N337" s="107"/>
    </row>
    <row r="338" ht="15.75" customHeight="1">
      <c r="A338" s="108">
        <v>45133.0</v>
      </c>
      <c r="B338" s="47" t="s">
        <v>193</v>
      </c>
      <c r="C338" s="111" t="s">
        <v>1395</v>
      </c>
      <c r="D338" s="48" t="s">
        <v>40</v>
      </c>
      <c r="E338" s="37" t="s">
        <v>1396</v>
      </c>
      <c r="F338" s="56" t="s">
        <v>1397</v>
      </c>
      <c r="G338" s="56" t="s">
        <v>43</v>
      </c>
      <c r="H338" s="56" t="s">
        <v>1398</v>
      </c>
      <c r="I338" s="112" t="s">
        <v>1399</v>
      </c>
      <c r="J338" s="107"/>
      <c r="K338" s="47" t="s">
        <v>1400</v>
      </c>
      <c r="L338" s="47" t="s">
        <v>512</v>
      </c>
      <c r="M338" s="48" t="s">
        <v>49</v>
      </c>
      <c r="N338" s="107"/>
    </row>
    <row r="339" ht="15.75" customHeight="1">
      <c r="A339" s="108">
        <v>45133.0</v>
      </c>
      <c r="B339" s="47" t="s">
        <v>193</v>
      </c>
      <c r="C339" s="111" t="s">
        <v>1395</v>
      </c>
      <c r="D339" s="48" t="s">
        <v>40</v>
      </c>
      <c r="E339" s="37" t="s">
        <v>1401</v>
      </c>
      <c r="F339" s="56" t="s">
        <v>1402</v>
      </c>
      <c r="G339" s="56" t="s">
        <v>43</v>
      </c>
      <c r="H339" s="56" t="s">
        <v>1398</v>
      </c>
      <c r="I339" s="113" t="s">
        <v>1403</v>
      </c>
      <c r="J339" s="107"/>
      <c r="K339" s="47" t="s">
        <v>1400</v>
      </c>
      <c r="L339" s="47" t="s">
        <v>512</v>
      </c>
      <c r="M339" s="48" t="s">
        <v>49</v>
      </c>
      <c r="N339" s="107"/>
    </row>
    <row r="340" ht="15.75" customHeight="1">
      <c r="A340" s="108">
        <v>45133.0</v>
      </c>
      <c r="B340" s="47" t="s">
        <v>193</v>
      </c>
      <c r="C340" s="47" t="s">
        <v>1404</v>
      </c>
      <c r="D340" s="48" t="s">
        <v>89</v>
      </c>
      <c r="E340" s="37" t="s">
        <v>1405</v>
      </c>
      <c r="F340" s="56" t="s">
        <v>1406</v>
      </c>
      <c r="G340" s="56" t="s">
        <v>43</v>
      </c>
      <c r="H340" s="56" t="s">
        <v>1407</v>
      </c>
      <c r="I340" s="107"/>
      <c r="J340" s="107"/>
      <c r="K340" s="47" t="s">
        <v>1400</v>
      </c>
      <c r="L340" s="47" t="s">
        <v>512</v>
      </c>
      <c r="M340" s="48" t="s">
        <v>49</v>
      </c>
      <c r="N340" s="107"/>
    </row>
    <row r="341" ht="15.75" customHeight="1">
      <c r="A341" s="108">
        <v>45133.0</v>
      </c>
      <c r="B341" s="47" t="s">
        <v>205</v>
      </c>
      <c r="C341" s="47" t="s">
        <v>1408</v>
      </c>
      <c r="D341" s="48" t="s">
        <v>40</v>
      </c>
      <c r="E341" s="37" t="s">
        <v>1409</v>
      </c>
      <c r="F341" s="56" t="s">
        <v>1410</v>
      </c>
      <c r="G341" s="56" t="s">
        <v>43</v>
      </c>
      <c r="H341" s="56" t="s">
        <v>1411</v>
      </c>
      <c r="I341" s="107"/>
      <c r="J341" s="107"/>
      <c r="K341" s="56" t="s">
        <v>1412</v>
      </c>
      <c r="L341" s="56" t="s">
        <v>1413</v>
      </c>
      <c r="M341" s="48" t="s">
        <v>82</v>
      </c>
      <c r="N341" s="107"/>
    </row>
    <row r="342" ht="15.75" customHeight="1">
      <c r="A342" s="108">
        <v>45133.0</v>
      </c>
      <c r="B342" s="47" t="s">
        <v>205</v>
      </c>
      <c r="C342" s="47" t="s">
        <v>1408</v>
      </c>
      <c r="D342" s="48" t="s">
        <v>40</v>
      </c>
      <c r="E342" s="37" t="s">
        <v>1414</v>
      </c>
      <c r="F342" s="56" t="s">
        <v>1415</v>
      </c>
      <c r="G342" s="56" t="s">
        <v>43</v>
      </c>
      <c r="H342" s="56" t="s">
        <v>1411</v>
      </c>
      <c r="I342" s="56" t="s">
        <v>1416</v>
      </c>
      <c r="J342" s="107"/>
      <c r="K342" s="56" t="s">
        <v>1412</v>
      </c>
      <c r="L342" s="56" t="s">
        <v>1417</v>
      </c>
      <c r="M342" s="48" t="s">
        <v>82</v>
      </c>
      <c r="N342" s="107"/>
    </row>
    <row r="343" ht="15.75" customHeight="1">
      <c r="A343" s="108">
        <v>45134.0</v>
      </c>
      <c r="B343" s="47" t="s">
        <v>911</v>
      </c>
      <c r="C343" s="47" t="s">
        <v>1418</v>
      </c>
      <c r="D343" s="48" t="s">
        <v>40</v>
      </c>
      <c r="E343" s="37" t="s">
        <v>1419</v>
      </c>
      <c r="F343" s="47" t="s">
        <v>1420</v>
      </c>
      <c r="G343" s="56" t="s">
        <v>43</v>
      </c>
      <c r="H343" s="56" t="s">
        <v>1421</v>
      </c>
      <c r="I343" s="107"/>
      <c r="J343" s="107"/>
      <c r="K343" s="107"/>
      <c r="L343" s="107"/>
      <c r="M343" s="48"/>
      <c r="N343" s="107"/>
    </row>
    <row r="344" ht="15.75" customHeight="1">
      <c r="A344" s="108">
        <v>45134.0</v>
      </c>
      <c r="B344" s="47" t="s">
        <v>924</v>
      </c>
      <c r="C344" s="47" t="s">
        <v>1418</v>
      </c>
      <c r="D344" s="48" t="s">
        <v>40</v>
      </c>
      <c r="E344" s="37" t="s">
        <v>1422</v>
      </c>
      <c r="F344" s="47" t="s">
        <v>1423</v>
      </c>
      <c r="G344" s="56" t="s">
        <v>43</v>
      </c>
      <c r="H344" s="56" t="s">
        <v>1424</v>
      </c>
      <c r="I344" s="107"/>
      <c r="J344" s="107"/>
      <c r="K344" s="107"/>
      <c r="L344" s="107"/>
      <c r="M344" s="48"/>
      <c r="N344" s="107"/>
    </row>
    <row r="345" ht="15.75" customHeight="1">
      <c r="A345" s="108">
        <v>45134.0</v>
      </c>
      <c r="B345" s="47" t="s">
        <v>911</v>
      </c>
      <c r="C345" s="47" t="s">
        <v>1418</v>
      </c>
      <c r="D345" s="48" t="s">
        <v>40</v>
      </c>
      <c r="E345" s="37" t="s">
        <v>1425</v>
      </c>
      <c r="F345" s="47" t="s">
        <v>1426</v>
      </c>
      <c r="G345" s="56" t="s">
        <v>43</v>
      </c>
      <c r="H345" s="56" t="s">
        <v>1427</v>
      </c>
      <c r="I345" s="107"/>
      <c r="J345" s="107"/>
      <c r="K345" s="107"/>
      <c r="L345" s="107"/>
      <c r="M345" s="48"/>
      <c r="N345" s="107"/>
    </row>
    <row r="346" ht="15.75" customHeight="1">
      <c r="A346" s="108">
        <v>45134.0</v>
      </c>
      <c r="B346" s="47" t="s">
        <v>911</v>
      </c>
      <c r="C346" s="47" t="s">
        <v>1418</v>
      </c>
      <c r="D346" s="48" t="s">
        <v>40</v>
      </c>
      <c r="E346" s="37" t="s">
        <v>1428</v>
      </c>
      <c r="F346" s="56" t="s">
        <v>1429</v>
      </c>
      <c r="G346" s="56" t="s">
        <v>43</v>
      </c>
      <c r="H346" s="56" t="s">
        <v>1430</v>
      </c>
      <c r="I346" s="107"/>
      <c r="J346" s="107"/>
      <c r="K346" s="56" t="s">
        <v>1431</v>
      </c>
      <c r="L346" s="47" t="s">
        <v>512</v>
      </c>
      <c r="M346" s="48" t="s">
        <v>49</v>
      </c>
      <c r="N346" s="107"/>
    </row>
    <row r="347" ht="15.75" customHeight="1">
      <c r="A347" s="108">
        <v>45141.0</v>
      </c>
      <c r="B347" s="47" t="s">
        <v>911</v>
      </c>
      <c r="C347" s="47" t="s">
        <v>1432</v>
      </c>
      <c r="D347" s="48" t="s">
        <v>40</v>
      </c>
      <c r="E347" s="37" t="s">
        <v>1433</v>
      </c>
      <c r="F347" s="56" t="s">
        <v>1434</v>
      </c>
      <c r="G347" s="56" t="s">
        <v>43</v>
      </c>
      <c r="H347" s="56" t="s">
        <v>1435</v>
      </c>
      <c r="I347" s="107"/>
      <c r="J347" s="107"/>
      <c r="K347" s="56" t="s">
        <v>1431</v>
      </c>
      <c r="L347" s="47" t="s">
        <v>512</v>
      </c>
      <c r="M347" s="48" t="s">
        <v>49</v>
      </c>
      <c r="N347" s="107"/>
    </row>
    <row r="348" ht="15.75" customHeight="1">
      <c r="A348" s="108">
        <v>45141.0</v>
      </c>
      <c r="B348" s="47" t="s">
        <v>911</v>
      </c>
      <c r="C348" s="47" t="s">
        <v>1432</v>
      </c>
      <c r="D348" s="48" t="s">
        <v>40</v>
      </c>
      <c r="E348" s="37" t="s">
        <v>1436</v>
      </c>
      <c r="F348" s="56" t="s">
        <v>1437</v>
      </c>
      <c r="G348" s="56" t="s">
        <v>43</v>
      </c>
      <c r="H348" s="56" t="s">
        <v>1435</v>
      </c>
      <c r="I348" s="107"/>
      <c r="J348" s="107"/>
      <c r="K348" s="56" t="s">
        <v>1438</v>
      </c>
      <c r="L348" s="47" t="s">
        <v>512</v>
      </c>
      <c r="M348" s="48" t="s">
        <v>49</v>
      </c>
      <c r="N348" s="107"/>
    </row>
    <row r="349" ht="15.75" customHeight="1">
      <c r="A349" s="108">
        <v>45141.0</v>
      </c>
      <c r="B349" s="47" t="s">
        <v>911</v>
      </c>
      <c r="C349" s="47" t="s">
        <v>1432</v>
      </c>
      <c r="D349" s="48" t="s">
        <v>40</v>
      </c>
      <c r="E349" s="37" t="s">
        <v>1439</v>
      </c>
      <c r="F349" s="56" t="s">
        <v>1440</v>
      </c>
      <c r="G349" s="56" t="s">
        <v>43</v>
      </c>
      <c r="H349" s="56" t="s">
        <v>1441</v>
      </c>
      <c r="I349" s="107"/>
      <c r="J349" s="107"/>
      <c r="K349" s="56" t="s">
        <v>1438</v>
      </c>
      <c r="L349" s="47" t="s">
        <v>512</v>
      </c>
      <c r="M349" s="48" t="s">
        <v>49</v>
      </c>
      <c r="N349" s="107"/>
    </row>
    <row r="350" ht="15.75" customHeight="1">
      <c r="A350" s="108">
        <v>45141.0</v>
      </c>
      <c r="B350" s="47" t="s">
        <v>911</v>
      </c>
      <c r="C350" s="47" t="s">
        <v>1432</v>
      </c>
      <c r="D350" s="48" t="s">
        <v>40</v>
      </c>
      <c r="E350" s="37" t="s">
        <v>1442</v>
      </c>
      <c r="F350" s="56" t="s">
        <v>1443</v>
      </c>
      <c r="G350" s="56" t="s">
        <v>43</v>
      </c>
      <c r="H350" s="56" t="s">
        <v>1441</v>
      </c>
      <c r="I350" s="107"/>
      <c r="J350" s="107"/>
      <c r="K350" s="107"/>
      <c r="L350" s="107"/>
      <c r="M350" s="48"/>
      <c r="N350" s="107"/>
    </row>
    <row r="351" ht="15.75" customHeight="1">
      <c r="A351" s="108">
        <v>45144.0</v>
      </c>
      <c r="B351" s="47" t="s">
        <v>193</v>
      </c>
      <c r="C351" s="47" t="s">
        <v>1395</v>
      </c>
      <c r="D351" s="48" t="s">
        <v>40</v>
      </c>
      <c r="E351" s="37" t="s">
        <v>1444</v>
      </c>
      <c r="F351" s="56" t="s">
        <v>1445</v>
      </c>
      <c r="G351" s="56" t="s">
        <v>43</v>
      </c>
      <c r="H351" s="56" t="s">
        <v>1446</v>
      </c>
      <c r="I351" s="56" t="s">
        <v>1447</v>
      </c>
      <c r="J351" s="107"/>
      <c r="K351" s="56" t="s">
        <v>1448</v>
      </c>
      <c r="L351" s="47" t="s">
        <v>601</v>
      </c>
      <c r="M351" s="48" t="s">
        <v>49</v>
      </c>
      <c r="N351" s="107"/>
    </row>
    <row r="352" ht="15.75" customHeight="1">
      <c r="A352" s="108">
        <v>45144.0</v>
      </c>
      <c r="B352" s="47" t="s">
        <v>205</v>
      </c>
      <c r="C352" s="47" t="s">
        <v>1390</v>
      </c>
      <c r="D352" s="48" t="s">
        <v>40</v>
      </c>
      <c r="E352" s="37" t="s">
        <v>1449</v>
      </c>
      <c r="F352" s="56" t="s">
        <v>1450</v>
      </c>
      <c r="G352" s="56" t="s">
        <v>43</v>
      </c>
      <c r="H352" s="47" t="s">
        <v>1451</v>
      </c>
      <c r="I352" s="56" t="s">
        <v>1452</v>
      </c>
      <c r="J352" s="107"/>
      <c r="K352" s="56" t="s">
        <v>1289</v>
      </c>
      <c r="L352" s="47" t="s">
        <v>601</v>
      </c>
      <c r="M352" s="48" t="s">
        <v>49</v>
      </c>
      <c r="N352" s="107"/>
    </row>
    <row r="353" ht="15.75" customHeight="1">
      <c r="A353" s="108">
        <v>45144.0</v>
      </c>
      <c r="B353" s="47" t="s">
        <v>205</v>
      </c>
      <c r="C353" s="47" t="s">
        <v>929</v>
      </c>
      <c r="D353" s="48" t="s">
        <v>40</v>
      </c>
      <c r="E353" s="37" t="s">
        <v>1453</v>
      </c>
      <c r="F353" s="56" t="s">
        <v>1454</v>
      </c>
      <c r="G353" s="56" t="s">
        <v>43</v>
      </c>
      <c r="H353" s="56" t="s">
        <v>1455</v>
      </c>
      <c r="I353" s="107"/>
      <c r="J353" s="107"/>
      <c r="K353" s="56" t="s">
        <v>1456</v>
      </c>
      <c r="L353" s="47" t="s">
        <v>601</v>
      </c>
      <c r="M353" s="48" t="s">
        <v>49</v>
      </c>
      <c r="N353" s="107"/>
    </row>
    <row r="354" ht="15.75" customHeight="1">
      <c r="A354" s="108">
        <v>45144.0</v>
      </c>
      <c r="B354" s="47" t="s">
        <v>205</v>
      </c>
      <c r="C354" s="47" t="s">
        <v>929</v>
      </c>
      <c r="D354" s="48" t="s">
        <v>40</v>
      </c>
      <c r="E354" s="37" t="s">
        <v>1457</v>
      </c>
      <c r="F354" s="47" t="s">
        <v>1458</v>
      </c>
      <c r="G354" s="56" t="s">
        <v>43</v>
      </c>
      <c r="H354" s="56" t="s">
        <v>1459</v>
      </c>
      <c r="I354" s="107"/>
      <c r="J354" s="107"/>
      <c r="K354" s="56" t="s">
        <v>1460</v>
      </c>
      <c r="L354" s="47" t="s">
        <v>601</v>
      </c>
      <c r="M354" s="48" t="s">
        <v>49</v>
      </c>
      <c r="N354" s="107"/>
    </row>
    <row r="355" ht="15.75" customHeight="1">
      <c r="A355" s="108">
        <v>45144.0</v>
      </c>
      <c r="B355" s="47" t="s">
        <v>205</v>
      </c>
      <c r="C355" s="47" t="s">
        <v>1461</v>
      </c>
      <c r="D355" s="48" t="s">
        <v>40</v>
      </c>
      <c r="E355" s="37" t="s">
        <v>1462</v>
      </c>
      <c r="F355" s="56" t="s">
        <v>1463</v>
      </c>
      <c r="G355" s="56" t="s">
        <v>43</v>
      </c>
      <c r="H355" s="56" t="s">
        <v>1464</v>
      </c>
      <c r="I355" s="107"/>
      <c r="J355" s="107"/>
      <c r="K355" s="56" t="s">
        <v>1465</v>
      </c>
      <c r="L355" s="47" t="s">
        <v>601</v>
      </c>
      <c r="M355" s="48" t="s">
        <v>49</v>
      </c>
      <c r="N355" s="107"/>
    </row>
    <row r="356" ht="15.75" customHeight="1">
      <c r="A356" s="108">
        <v>45144.0</v>
      </c>
      <c r="B356" s="47" t="s">
        <v>911</v>
      </c>
      <c r="C356" s="47" t="s">
        <v>715</v>
      </c>
      <c r="D356" s="48" t="s">
        <v>40</v>
      </c>
      <c r="E356" s="37" t="s">
        <v>1466</v>
      </c>
      <c r="F356" s="56" t="s">
        <v>1467</v>
      </c>
      <c r="G356" s="56" t="s">
        <v>43</v>
      </c>
      <c r="H356" s="56" t="s">
        <v>1468</v>
      </c>
      <c r="I356" s="107"/>
      <c r="J356" s="107"/>
      <c r="K356" s="56" t="s">
        <v>1469</v>
      </c>
      <c r="L356" s="47" t="s">
        <v>601</v>
      </c>
      <c r="M356" s="48" t="s">
        <v>49</v>
      </c>
      <c r="N356" s="107"/>
    </row>
    <row r="357" ht="15.75" customHeight="1">
      <c r="A357" s="108">
        <v>45144.0</v>
      </c>
      <c r="B357" s="47" t="s">
        <v>911</v>
      </c>
      <c r="C357" s="47" t="s">
        <v>1470</v>
      </c>
      <c r="D357" s="48" t="s">
        <v>40</v>
      </c>
      <c r="E357" s="37" t="s">
        <v>1471</v>
      </c>
      <c r="F357" s="56" t="s">
        <v>1472</v>
      </c>
      <c r="G357" s="56" t="s">
        <v>43</v>
      </c>
      <c r="H357" s="56" t="s">
        <v>1473</v>
      </c>
      <c r="I357" s="107"/>
      <c r="J357" s="107"/>
      <c r="K357" s="56" t="s">
        <v>1474</v>
      </c>
      <c r="L357" s="47" t="s">
        <v>601</v>
      </c>
      <c r="M357" s="48" t="s">
        <v>49</v>
      </c>
      <c r="N357" s="107"/>
    </row>
    <row r="358" ht="15.75" customHeight="1">
      <c r="A358" s="108">
        <v>45145.0</v>
      </c>
      <c r="B358" s="47" t="s">
        <v>193</v>
      </c>
      <c r="C358" s="47" t="s">
        <v>1395</v>
      </c>
      <c r="D358" s="48" t="s">
        <v>40</v>
      </c>
      <c r="E358" s="37" t="s">
        <v>1475</v>
      </c>
      <c r="F358" s="56" t="s">
        <v>1476</v>
      </c>
      <c r="G358" s="56" t="s">
        <v>43</v>
      </c>
      <c r="H358" s="107"/>
      <c r="I358" s="56" t="s">
        <v>1477</v>
      </c>
      <c r="J358" s="107"/>
      <c r="K358" s="107"/>
      <c r="L358" s="107"/>
      <c r="M358" s="48" t="s">
        <v>49</v>
      </c>
      <c r="N358" s="107"/>
    </row>
    <row r="359" ht="15.75" customHeight="1">
      <c r="A359" s="108">
        <v>45145.0</v>
      </c>
      <c r="B359" s="47" t="s">
        <v>518</v>
      </c>
      <c r="C359" s="56" t="s">
        <v>1478</v>
      </c>
      <c r="D359" s="48" t="s">
        <v>40</v>
      </c>
      <c r="E359" s="37" t="s">
        <v>1479</v>
      </c>
      <c r="F359" s="56" t="s">
        <v>1480</v>
      </c>
      <c r="G359" s="56" t="s">
        <v>43</v>
      </c>
      <c r="H359" s="107"/>
      <c r="I359" s="107"/>
      <c r="J359" s="107"/>
      <c r="K359" s="107"/>
      <c r="L359" s="107"/>
      <c r="M359" s="48" t="s">
        <v>49</v>
      </c>
      <c r="N359" s="107"/>
    </row>
    <row r="360" ht="15.75" customHeight="1">
      <c r="A360" s="108">
        <v>45145.0</v>
      </c>
      <c r="B360" s="47" t="s">
        <v>518</v>
      </c>
      <c r="C360" s="56" t="s">
        <v>929</v>
      </c>
      <c r="D360" s="48" t="s">
        <v>40</v>
      </c>
      <c r="E360" s="37" t="s">
        <v>1481</v>
      </c>
      <c r="F360" s="56" t="s">
        <v>1482</v>
      </c>
      <c r="G360" s="56" t="s">
        <v>43</v>
      </c>
      <c r="H360" s="107"/>
      <c r="I360" s="56" t="s">
        <v>1483</v>
      </c>
      <c r="J360" s="107"/>
      <c r="K360" s="107"/>
      <c r="L360" s="107"/>
      <c r="M360" s="48" t="s">
        <v>49</v>
      </c>
      <c r="N360" s="107"/>
    </row>
    <row r="361" ht="15.75" customHeight="1">
      <c r="A361" s="108">
        <v>45145.0</v>
      </c>
      <c r="B361" s="47" t="s">
        <v>518</v>
      </c>
      <c r="C361" s="56" t="s">
        <v>1478</v>
      </c>
      <c r="D361" s="48" t="s">
        <v>40</v>
      </c>
      <c r="E361" s="37" t="s">
        <v>1484</v>
      </c>
      <c r="F361" s="56" t="s">
        <v>1485</v>
      </c>
      <c r="G361" s="56" t="s">
        <v>43</v>
      </c>
      <c r="H361" s="107"/>
      <c r="I361" s="107"/>
      <c r="J361" s="107"/>
      <c r="K361" s="107"/>
      <c r="L361" s="47" t="s">
        <v>1486</v>
      </c>
      <c r="M361" s="48" t="s">
        <v>82</v>
      </c>
      <c r="N361" s="107"/>
    </row>
    <row r="362" ht="15.75" customHeight="1">
      <c r="A362" s="108">
        <v>45145.0</v>
      </c>
      <c r="B362" s="47" t="s">
        <v>518</v>
      </c>
      <c r="C362" s="56" t="s">
        <v>1487</v>
      </c>
      <c r="D362" s="48" t="s">
        <v>40</v>
      </c>
      <c r="E362" s="37" t="s">
        <v>1488</v>
      </c>
      <c r="F362" s="56" t="s">
        <v>1489</v>
      </c>
      <c r="G362" s="56" t="s">
        <v>43</v>
      </c>
      <c r="H362" s="107"/>
      <c r="I362" s="107"/>
      <c r="J362" s="107"/>
      <c r="K362" s="107"/>
      <c r="L362" s="47" t="s">
        <v>1490</v>
      </c>
      <c r="M362" s="48" t="s">
        <v>82</v>
      </c>
      <c r="N362" s="107"/>
    </row>
    <row r="363" ht="15.75" customHeight="1">
      <c r="A363" s="108">
        <v>45146.0</v>
      </c>
      <c r="B363" s="47" t="s">
        <v>518</v>
      </c>
      <c r="C363" s="56" t="s">
        <v>1491</v>
      </c>
      <c r="D363" s="48" t="s">
        <v>89</v>
      </c>
      <c r="E363" s="37" t="s">
        <v>1492</v>
      </c>
      <c r="F363" s="56" t="s">
        <v>1493</v>
      </c>
      <c r="G363" s="56" t="s">
        <v>43</v>
      </c>
      <c r="H363" s="107"/>
      <c r="I363" s="107"/>
      <c r="J363" s="107"/>
      <c r="K363" s="107"/>
      <c r="L363" s="107"/>
      <c r="M363" s="48" t="s">
        <v>49</v>
      </c>
      <c r="N363" s="107"/>
    </row>
    <row r="364" ht="15.75" customHeight="1">
      <c r="A364" s="108">
        <v>45146.0</v>
      </c>
      <c r="B364" s="47" t="s">
        <v>518</v>
      </c>
      <c r="C364" s="56" t="s">
        <v>1491</v>
      </c>
      <c r="D364" s="48" t="s">
        <v>89</v>
      </c>
      <c r="E364" s="37" t="s">
        <v>1494</v>
      </c>
      <c r="F364" s="47" t="s">
        <v>1495</v>
      </c>
      <c r="G364" s="56" t="s">
        <v>43</v>
      </c>
      <c r="H364" s="107"/>
      <c r="I364" s="107"/>
      <c r="J364" s="107"/>
      <c r="K364" s="107"/>
      <c r="L364" s="107"/>
      <c r="M364" s="48" t="s">
        <v>49</v>
      </c>
      <c r="N364" s="107"/>
    </row>
    <row r="365" ht="15.75" customHeight="1">
      <c r="A365" s="108">
        <v>45146.0</v>
      </c>
      <c r="B365" s="47" t="s">
        <v>518</v>
      </c>
      <c r="C365" s="56" t="s">
        <v>1491</v>
      </c>
      <c r="D365" s="48" t="s">
        <v>89</v>
      </c>
      <c r="E365" s="37" t="s">
        <v>1496</v>
      </c>
      <c r="F365" s="47" t="s">
        <v>1497</v>
      </c>
      <c r="G365" s="56" t="s">
        <v>43</v>
      </c>
      <c r="H365" s="107"/>
      <c r="I365" s="107"/>
      <c r="J365" s="107"/>
      <c r="K365" s="107"/>
      <c r="L365" s="107"/>
      <c r="M365" s="48" t="s">
        <v>49</v>
      </c>
      <c r="N365" s="107"/>
    </row>
    <row r="366" ht="15.75" customHeight="1">
      <c r="A366" s="108">
        <v>45146.0</v>
      </c>
      <c r="B366" s="47" t="s">
        <v>518</v>
      </c>
      <c r="C366" s="56" t="s">
        <v>1491</v>
      </c>
      <c r="D366" s="48" t="s">
        <v>89</v>
      </c>
      <c r="E366" s="37" t="s">
        <v>1498</v>
      </c>
      <c r="F366" s="56" t="s">
        <v>1499</v>
      </c>
      <c r="G366" s="56" t="s">
        <v>43</v>
      </c>
      <c r="H366" s="107"/>
      <c r="I366" s="107"/>
      <c r="J366" s="107"/>
      <c r="K366" s="107"/>
      <c r="L366" s="107"/>
      <c r="M366" s="48" t="s">
        <v>49</v>
      </c>
      <c r="N366" s="107"/>
    </row>
    <row r="367" ht="15.75" customHeight="1">
      <c r="A367" s="107"/>
      <c r="B367" s="47" t="s">
        <v>911</v>
      </c>
      <c r="C367" s="47" t="s">
        <v>1500</v>
      </c>
      <c r="D367" s="48" t="s">
        <v>40</v>
      </c>
      <c r="E367" s="37" t="s">
        <v>1501</v>
      </c>
      <c r="F367" s="56" t="s">
        <v>1502</v>
      </c>
      <c r="G367" s="56" t="s">
        <v>43</v>
      </c>
      <c r="H367" s="107"/>
      <c r="I367" s="107"/>
      <c r="J367" s="107"/>
      <c r="K367" s="107"/>
      <c r="L367" s="107"/>
      <c r="M367" s="48"/>
      <c r="N367" s="107"/>
    </row>
    <row r="368" ht="15.75" customHeight="1">
      <c r="A368" s="107"/>
      <c r="B368" s="47" t="s">
        <v>911</v>
      </c>
      <c r="C368" s="47" t="s">
        <v>1500</v>
      </c>
      <c r="D368" s="48" t="s">
        <v>40</v>
      </c>
      <c r="E368" s="37" t="s">
        <v>1503</v>
      </c>
      <c r="F368" s="56" t="s">
        <v>1504</v>
      </c>
      <c r="G368" s="56" t="s">
        <v>43</v>
      </c>
      <c r="H368" s="107"/>
      <c r="I368" s="107"/>
      <c r="J368" s="107"/>
      <c r="K368" s="56" t="s">
        <v>1505</v>
      </c>
      <c r="L368" s="107"/>
      <c r="M368" s="48"/>
      <c r="N368" s="107"/>
    </row>
    <row r="369" ht="15.75" customHeight="1">
      <c r="A369" s="107"/>
      <c r="B369" s="47" t="s">
        <v>911</v>
      </c>
      <c r="C369" s="47" t="s">
        <v>1500</v>
      </c>
      <c r="D369" s="48" t="s">
        <v>40</v>
      </c>
      <c r="E369" s="37" t="s">
        <v>1506</v>
      </c>
      <c r="F369" s="56" t="s">
        <v>1507</v>
      </c>
      <c r="G369" s="56" t="s">
        <v>43</v>
      </c>
      <c r="H369" s="107"/>
      <c r="I369" s="107"/>
      <c r="J369" s="107"/>
      <c r="K369" s="56" t="s">
        <v>1505</v>
      </c>
      <c r="L369" s="107"/>
      <c r="M369" s="48"/>
      <c r="N369" s="107"/>
    </row>
    <row r="370" ht="15.75" customHeight="1">
      <c r="A370" s="107"/>
      <c r="B370" s="47" t="s">
        <v>911</v>
      </c>
      <c r="C370" s="47" t="s">
        <v>1500</v>
      </c>
      <c r="D370" s="48" t="s">
        <v>40</v>
      </c>
      <c r="E370" s="37" t="s">
        <v>1508</v>
      </c>
      <c r="F370" s="56" t="s">
        <v>1509</v>
      </c>
      <c r="G370" s="56" t="s">
        <v>43</v>
      </c>
      <c r="H370" s="107"/>
      <c r="I370" s="107"/>
      <c r="J370" s="107"/>
      <c r="K370" s="107"/>
      <c r="L370" s="107"/>
      <c r="M370" s="48"/>
      <c r="N370" s="107"/>
    </row>
    <row r="371" ht="15.75" customHeight="1">
      <c r="A371" s="107"/>
      <c r="B371" s="107"/>
      <c r="C371" s="107"/>
      <c r="D371" s="48"/>
      <c r="E371" s="37" t="s">
        <v>1510</v>
      </c>
      <c r="F371" s="56" t="s">
        <v>1511</v>
      </c>
      <c r="G371" s="56" t="s">
        <v>43</v>
      </c>
      <c r="H371" s="107"/>
      <c r="I371" s="107"/>
      <c r="J371" s="107"/>
      <c r="K371" s="107"/>
      <c r="L371" s="107"/>
      <c r="M371" s="48"/>
      <c r="N371" s="107"/>
    </row>
    <row r="372" ht="15.75" customHeight="1">
      <c r="A372" s="107"/>
      <c r="B372" s="107"/>
      <c r="C372" s="107"/>
      <c r="D372" s="48"/>
      <c r="E372" s="37" t="s">
        <v>1512</v>
      </c>
      <c r="F372" s="56" t="s">
        <v>1513</v>
      </c>
      <c r="G372" s="56" t="s">
        <v>43</v>
      </c>
      <c r="H372" s="107"/>
      <c r="I372" s="107"/>
      <c r="J372" s="107"/>
      <c r="K372" s="107"/>
      <c r="L372" s="107"/>
      <c r="M372" s="48"/>
      <c r="N372" s="107"/>
    </row>
    <row r="373" ht="15.75" customHeight="1">
      <c r="A373" s="107"/>
      <c r="B373" s="107"/>
      <c r="C373" s="107"/>
      <c r="D373" s="48"/>
      <c r="E373" s="37" t="s">
        <v>1514</v>
      </c>
      <c r="F373" s="56" t="s">
        <v>1515</v>
      </c>
      <c r="G373" s="56" t="s">
        <v>43</v>
      </c>
      <c r="H373" s="107"/>
      <c r="I373" s="107"/>
      <c r="J373" s="107"/>
      <c r="K373" s="107"/>
      <c r="L373" s="107"/>
      <c r="M373" s="48"/>
      <c r="N373" s="107"/>
    </row>
    <row r="374" ht="15.75" customHeight="1">
      <c r="A374" s="108">
        <v>45151.0</v>
      </c>
      <c r="B374" s="60" t="s">
        <v>1359</v>
      </c>
      <c r="C374" s="60" t="s">
        <v>519</v>
      </c>
      <c r="D374" s="48" t="s">
        <v>40</v>
      </c>
      <c r="E374" s="37" t="s">
        <v>1516</v>
      </c>
      <c r="F374" s="67" t="s">
        <v>1517</v>
      </c>
      <c r="G374" s="56" t="s">
        <v>43</v>
      </c>
      <c r="H374" s="59"/>
      <c r="I374" s="60" t="s">
        <v>1518</v>
      </c>
      <c r="J374" s="67"/>
      <c r="K374" s="67" t="s">
        <v>1519</v>
      </c>
      <c r="L374" s="60" t="s">
        <v>1520</v>
      </c>
      <c r="M374" s="48" t="s">
        <v>82</v>
      </c>
      <c r="N374" s="59"/>
    </row>
    <row r="375" ht="15.75" customHeight="1">
      <c r="A375" s="108">
        <v>45151.0</v>
      </c>
      <c r="B375" s="60" t="s">
        <v>1359</v>
      </c>
      <c r="C375" s="67" t="s">
        <v>1521</v>
      </c>
      <c r="D375" s="48" t="s">
        <v>40</v>
      </c>
      <c r="E375" s="37" t="s">
        <v>1522</v>
      </c>
      <c r="F375" s="67" t="s">
        <v>1523</v>
      </c>
      <c r="G375" s="56" t="s">
        <v>43</v>
      </c>
      <c r="H375" s="59"/>
      <c r="I375" s="60" t="s">
        <v>1524</v>
      </c>
      <c r="J375" s="67"/>
      <c r="K375" s="67" t="s">
        <v>1519</v>
      </c>
      <c r="L375" s="60" t="s">
        <v>512</v>
      </c>
      <c r="M375" s="48" t="s">
        <v>49</v>
      </c>
      <c r="N375" s="59"/>
    </row>
    <row r="376" ht="15.75" customHeight="1">
      <c r="A376" s="108">
        <v>45151.0</v>
      </c>
      <c r="B376" s="60" t="s">
        <v>1359</v>
      </c>
      <c r="C376" s="67" t="s">
        <v>1521</v>
      </c>
      <c r="D376" s="48" t="s">
        <v>40</v>
      </c>
      <c r="E376" s="37" t="s">
        <v>1525</v>
      </c>
      <c r="F376" s="67" t="s">
        <v>1526</v>
      </c>
      <c r="G376" s="56" t="s">
        <v>43</v>
      </c>
      <c r="H376" s="59"/>
      <c r="I376" s="60" t="s">
        <v>1527</v>
      </c>
      <c r="J376" s="67"/>
      <c r="K376" s="67" t="s">
        <v>1519</v>
      </c>
      <c r="L376" s="60" t="s">
        <v>512</v>
      </c>
      <c r="M376" s="48" t="s">
        <v>49</v>
      </c>
      <c r="N376" s="59"/>
    </row>
    <row r="377" ht="15.75" customHeight="1">
      <c r="A377" s="108">
        <v>45151.0</v>
      </c>
      <c r="B377" s="60" t="s">
        <v>1359</v>
      </c>
      <c r="C377" s="67" t="s">
        <v>1528</v>
      </c>
      <c r="D377" s="48" t="s">
        <v>40</v>
      </c>
      <c r="E377" s="37" t="s">
        <v>1529</v>
      </c>
      <c r="F377" s="67" t="s">
        <v>1530</v>
      </c>
      <c r="G377" s="56" t="s">
        <v>43</v>
      </c>
      <c r="H377" s="59"/>
      <c r="I377" s="60" t="s">
        <v>1524</v>
      </c>
      <c r="J377" s="67"/>
      <c r="K377" s="67" t="s">
        <v>1519</v>
      </c>
      <c r="L377" s="60" t="s">
        <v>512</v>
      </c>
      <c r="M377" s="48" t="s">
        <v>49</v>
      </c>
      <c r="N377" s="59"/>
    </row>
    <row r="378" ht="15.75" customHeight="1">
      <c r="A378" s="108">
        <v>45151.0</v>
      </c>
      <c r="B378" s="60" t="s">
        <v>1359</v>
      </c>
      <c r="C378" s="67" t="s">
        <v>1528</v>
      </c>
      <c r="D378" s="48" t="s">
        <v>40</v>
      </c>
      <c r="E378" s="37" t="s">
        <v>1531</v>
      </c>
      <c r="F378" s="67" t="s">
        <v>1532</v>
      </c>
      <c r="G378" s="56" t="s">
        <v>43</v>
      </c>
      <c r="H378" s="59"/>
      <c r="I378" s="60" t="s">
        <v>1527</v>
      </c>
      <c r="J378" s="67"/>
      <c r="K378" s="67" t="s">
        <v>1519</v>
      </c>
      <c r="L378" s="60" t="s">
        <v>512</v>
      </c>
      <c r="M378" s="48" t="s">
        <v>49</v>
      </c>
      <c r="N378" s="59"/>
    </row>
    <row r="379" ht="15.75" customHeight="1">
      <c r="A379" s="108">
        <v>45151.0</v>
      </c>
      <c r="B379" s="60" t="s">
        <v>1359</v>
      </c>
      <c r="C379" s="60" t="s">
        <v>975</v>
      </c>
      <c r="D379" s="48" t="s">
        <v>40</v>
      </c>
      <c r="E379" s="37" t="s">
        <v>1533</v>
      </c>
      <c r="F379" s="67" t="s">
        <v>1534</v>
      </c>
      <c r="G379" s="56" t="s">
        <v>43</v>
      </c>
      <c r="H379" s="59"/>
      <c r="I379" s="60" t="s">
        <v>1535</v>
      </c>
      <c r="J379" s="59"/>
      <c r="K379" s="67" t="s">
        <v>1519</v>
      </c>
      <c r="L379" s="67" t="s">
        <v>1536</v>
      </c>
      <c r="M379" s="48" t="s">
        <v>4</v>
      </c>
      <c r="N379" s="59"/>
    </row>
    <row r="380" ht="15.75" customHeight="1">
      <c r="A380" s="108">
        <v>45151.0</v>
      </c>
      <c r="B380" s="60" t="s">
        <v>1359</v>
      </c>
      <c r="C380" s="60" t="s">
        <v>519</v>
      </c>
      <c r="D380" s="48" t="s">
        <v>40</v>
      </c>
      <c r="E380" s="37" t="s">
        <v>1537</v>
      </c>
      <c r="F380" s="67" t="s">
        <v>1538</v>
      </c>
      <c r="G380" s="56" t="s">
        <v>43</v>
      </c>
      <c r="H380" s="59"/>
      <c r="I380" s="60" t="s">
        <v>1535</v>
      </c>
      <c r="J380" s="59"/>
      <c r="K380" s="67" t="s">
        <v>1519</v>
      </c>
      <c r="L380" s="67" t="s">
        <v>1536</v>
      </c>
      <c r="M380" s="48" t="s">
        <v>4</v>
      </c>
      <c r="N380" s="59"/>
    </row>
    <row r="381" ht="15.75" customHeight="1">
      <c r="A381" s="108">
        <v>45151.0</v>
      </c>
      <c r="B381" s="60" t="s">
        <v>911</v>
      </c>
      <c r="C381" s="60" t="s">
        <v>1539</v>
      </c>
      <c r="D381" s="48" t="s">
        <v>40</v>
      </c>
      <c r="E381" s="37" t="s">
        <v>1540</v>
      </c>
      <c r="F381" s="67" t="s">
        <v>1541</v>
      </c>
      <c r="G381" s="56" t="s">
        <v>43</v>
      </c>
      <c r="H381" s="59"/>
      <c r="I381" s="67" t="s">
        <v>1542</v>
      </c>
      <c r="J381" s="59"/>
      <c r="K381" s="67" t="s">
        <v>1519</v>
      </c>
      <c r="L381" s="60" t="s">
        <v>512</v>
      </c>
      <c r="M381" s="48" t="s">
        <v>49</v>
      </c>
      <c r="N381" s="59"/>
    </row>
    <row r="382" ht="15.75" customHeight="1">
      <c r="A382" s="108">
        <v>45151.0</v>
      </c>
      <c r="B382" s="60" t="s">
        <v>911</v>
      </c>
      <c r="C382" s="60" t="s">
        <v>1539</v>
      </c>
      <c r="D382" s="48" t="s">
        <v>40</v>
      </c>
      <c r="E382" s="37" t="s">
        <v>1543</v>
      </c>
      <c r="F382" s="67" t="s">
        <v>1544</v>
      </c>
      <c r="G382" s="56" t="s">
        <v>43</v>
      </c>
      <c r="H382" s="59"/>
      <c r="I382" s="67" t="s">
        <v>1545</v>
      </c>
      <c r="J382" s="59"/>
      <c r="K382" s="67" t="s">
        <v>1519</v>
      </c>
      <c r="L382" s="60" t="s">
        <v>512</v>
      </c>
      <c r="M382" s="48" t="s">
        <v>49</v>
      </c>
      <c r="N382" s="59"/>
    </row>
    <row r="383" ht="15.75" customHeight="1">
      <c r="A383" s="108">
        <v>45151.0</v>
      </c>
      <c r="B383" s="60" t="s">
        <v>911</v>
      </c>
      <c r="C383" s="60" t="s">
        <v>1539</v>
      </c>
      <c r="D383" s="48" t="s">
        <v>40</v>
      </c>
      <c r="E383" s="37" t="s">
        <v>1546</v>
      </c>
      <c r="F383" s="67" t="s">
        <v>1547</v>
      </c>
      <c r="G383" s="56" t="s">
        <v>43</v>
      </c>
      <c r="H383" s="59"/>
      <c r="I383" s="67" t="s">
        <v>1548</v>
      </c>
      <c r="J383" s="59"/>
      <c r="K383" s="67" t="s">
        <v>1519</v>
      </c>
      <c r="L383" s="60" t="s">
        <v>512</v>
      </c>
      <c r="M383" s="48" t="s">
        <v>49</v>
      </c>
      <c r="N383" s="59"/>
    </row>
    <row r="384" ht="15.75" customHeight="1">
      <c r="A384" s="108">
        <v>45151.0</v>
      </c>
      <c r="B384" s="60" t="s">
        <v>911</v>
      </c>
      <c r="C384" s="60" t="s">
        <v>1539</v>
      </c>
      <c r="D384" s="48" t="s">
        <v>40</v>
      </c>
      <c r="E384" s="37" t="s">
        <v>1549</v>
      </c>
      <c r="F384" s="67" t="s">
        <v>1550</v>
      </c>
      <c r="G384" s="56" t="s">
        <v>43</v>
      </c>
      <c r="H384" s="59"/>
      <c r="I384" s="67" t="s">
        <v>1551</v>
      </c>
      <c r="J384" s="59"/>
      <c r="K384" s="67" t="s">
        <v>1519</v>
      </c>
      <c r="L384" s="60" t="s">
        <v>512</v>
      </c>
      <c r="M384" s="48" t="s">
        <v>49</v>
      </c>
      <c r="N384" s="59"/>
    </row>
    <row r="385" ht="15.75" customHeight="1">
      <c r="A385" s="108">
        <v>45151.0</v>
      </c>
      <c r="B385" s="60" t="s">
        <v>911</v>
      </c>
      <c r="C385" s="60" t="s">
        <v>1539</v>
      </c>
      <c r="D385" s="48" t="s">
        <v>40</v>
      </c>
      <c r="E385" s="37" t="s">
        <v>1552</v>
      </c>
      <c r="F385" s="67" t="s">
        <v>1553</v>
      </c>
      <c r="G385" s="56" t="s">
        <v>43</v>
      </c>
      <c r="H385" s="59"/>
      <c r="I385" s="67" t="s">
        <v>1554</v>
      </c>
      <c r="J385" s="59"/>
      <c r="K385" s="67" t="s">
        <v>1555</v>
      </c>
      <c r="L385" s="67" t="s">
        <v>1556</v>
      </c>
      <c r="M385" s="48" t="s">
        <v>82</v>
      </c>
      <c r="N385" s="59"/>
    </row>
    <row r="386" ht="15.75" customHeight="1">
      <c r="A386" s="108">
        <v>45151.0</v>
      </c>
      <c r="B386" s="60" t="s">
        <v>911</v>
      </c>
      <c r="C386" s="60" t="s">
        <v>1539</v>
      </c>
      <c r="D386" s="48" t="s">
        <v>40</v>
      </c>
      <c r="E386" s="37" t="s">
        <v>1557</v>
      </c>
      <c r="F386" s="67" t="s">
        <v>1558</v>
      </c>
      <c r="G386" s="56" t="s">
        <v>43</v>
      </c>
      <c r="H386" s="59"/>
      <c r="I386" s="67" t="s">
        <v>1559</v>
      </c>
      <c r="J386" s="59"/>
      <c r="K386" s="67" t="s">
        <v>1555</v>
      </c>
      <c r="L386" s="67" t="s">
        <v>1556</v>
      </c>
      <c r="M386" s="48" t="s">
        <v>82</v>
      </c>
      <c r="N386" s="59"/>
    </row>
    <row r="387" ht="15.75" customHeight="1">
      <c r="A387" s="108">
        <v>45151.0</v>
      </c>
      <c r="B387" s="60" t="s">
        <v>911</v>
      </c>
      <c r="C387" s="60" t="s">
        <v>1539</v>
      </c>
      <c r="D387" s="48" t="s">
        <v>40</v>
      </c>
      <c r="E387" s="37" t="s">
        <v>1560</v>
      </c>
      <c r="F387" s="67" t="s">
        <v>1547</v>
      </c>
      <c r="G387" s="56" t="s">
        <v>43</v>
      </c>
      <c r="H387" s="59"/>
      <c r="I387" s="67" t="s">
        <v>1561</v>
      </c>
      <c r="J387" s="59"/>
      <c r="K387" s="67" t="s">
        <v>1519</v>
      </c>
      <c r="L387" s="60" t="s">
        <v>512</v>
      </c>
      <c r="M387" s="48" t="s">
        <v>49</v>
      </c>
      <c r="N387" s="59"/>
    </row>
    <row r="388" ht="15.75" customHeight="1">
      <c r="A388" s="108">
        <v>45151.0</v>
      </c>
      <c r="B388" s="60" t="s">
        <v>911</v>
      </c>
      <c r="C388" s="60" t="s">
        <v>1539</v>
      </c>
      <c r="D388" s="48" t="s">
        <v>40</v>
      </c>
      <c r="E388" s="37" t="s">
        <v>1562</v>
      </c>
      <c r="F388" s="67" t="s">
        <v>1550</v>
      </c>
      <c r="G388" s="56" t="s">
        <v>43</v>
      </c>
      <c r="H388" s="59"/>
      <c r="I388" s="67" t="s">
        <v>1563</v>
      </c>
      <c r="J388" s="59"/>
      <c r="K388" s="67" t="s">
        <v>1519</v>
      </c>
      <c r="L388" s="60" t="s">
        <v>512</v>
      </c>
      <c r="M388" s="48" t="s">
        <v>49</v>
      </c>
      <c r="N388" s="59"/>
    </row>
    <row r="389" ht="15.75" customHeight="1">
      <c r="A389" s="108">
        <v>45151.0</v>
      </c>
      <c r="B389" s="60" t="s">
        <v>911</v>
      </c>
      <c r="C389" s="60" t="s">
        <v>1539</v>
      </c>
      <c r="D389" s="48" t="s">
        <v>40</v>
      </c>
      <c r="E389" s="37" t="s">
        <v>1564</v>
      </c>
      <c r="F389" s="67" t="s">
        <v>1553</v>
      </c>
      <c r="G389" s="56" t="s">
        <v>43</v>
      </c>
      <c r="H389" s="59"/>
      <c r="I389" s="67" t="s">
        <v>1565</v>
      </c>
      <c r="J389" s="59"/>
      <c r="K389" s="67" t="s">
        <v>1555</v>
      </c>
      <c r="L389" s="67" t="s">
        <v>1556</v>
      </c>
      <c r="M389" s="48" t="s">
        <v>82</v>
      </c>
      <c r="N389" s="59"/>
    </row>
    <row r="390" ht="15.75" customHeight="1">
      <c r="A390" s="108">
        <v>45151.0</v>
      </c>
      <c r="B390" s="60" t="s">
        <v>911</v>
      </c>
      <c r="C390" s="60" t="s">
        <v>1539</v>
      </c>
      <c r="D390" s="48" t="s">
        <v>40</v>
      </c>
      <c r="E390" s="37" t="s">
        <v>1566</v>
      </c>
      <c r="F390" s="67" t="s">
        <v>1558</v>
      </c>
      <c r="G390" s="56" t="s">
        <v>43</v>
      </c>
      <c r="H390" s="59"/>
      <c r="I390" s="67" t="s">
        <v>1567</v>
      </c>
      <c r="J390" s="59"/>
      <c r="K390" s="67" t="s">
        <v>1555</v>
      </c>
      <c r="L390" s="67" t="s">
        <v>1556</v>
      </c>
      <c r="M390" s="48" t="s">
        <v>82</v>
      </c>
      <c r="N390" s="59"/>
    </row>
    <row r="391" ht="15.75" customHeight="1">
      <c r="A391" s="108">
        <v>45151.0</v>
      </c>
      <c r="B391" s="60" t="s">
        <v>911</v>
      </c>
      <c r="C391" s="60" t="s">
        <v>358</v>
      </c>
      <c r="D391" s="48" t="s">
        <v>40</v>
      </c>
      <c r="E391" s="37" t="s">
        <v>1568</v>
      </c>
      <c r="F391" s="60" t="s">
        <v>1569</v>
      </c>
      <c r="G391" s="56" t="s">
        <v>43</v>
      </c>
      <c r="H391" s="59"/>
      <c r="I391" s="60" t="s">
        <v>1570</v>
      </c>
      <c r="J391" s="59"/>
      <c r="K391" s="67" t="s">
        <v>1519</v>
      </c>
      <c r="L391" s="60" t="s">
        <v>512</v>
      </c>
      <c r="M391" s="48" t="s">
        <v>49</v>
      </c>
      <c r="N391" s="59"/>
    </row>
    <row r="392" ht="15.75" customHeight="1">
      <c r="A392" s="108">
        <v>45151.0</v>
      </c>
      <c r="B392" s="60" t="s">
        <v>911</v>
      </c>
      <c r="C392" s="60" t="s">
        <v>358</v>
      </c>
      <c r="D392" s="48" t="s">
        <v>40</v>
      </c>
      <c r="E392" s="37" t="s">
        <v>1571</v>
      </c>
      <c r="F392" s="60" t="s">
        <v>1572</v>
      </c>
      <c r="G392" s="56" t="s">
        <v>43</v>
      </c>
      <c r="H392" s="59"/>
      <c r="I392" s="60" t="s">
        <v>1527</v>
      </c>
      <c r="J392" s="59"/>
      <c r="K392" s="67" t="s">
        <v>1519</v>
      </c>
      <c r="L392" s="60" t="s">
        <v>512</v>
      </c>
      <c r="M392" s="48" t="s">
        <v>49</v>
      </c>
      <c r="N392" s="59"/>
    </row>
    <row r="393" ht="15.75" customHeight="1">
      <c r="A393" s="108">
        <v>45151.0</v>
      </c>
      <c r="B393" s="60" t="s">
        <v>911</v>
      </c>
      <c r="C393" s="60" t="s">
        <v>358</v>
      </c>
      <c r="D393" s="48" t="s">
        <v>40</v>
      </c>
      <c r="E393" s="37" t="s">
        <v>1573</v>
      </c>
      <c r="F393" s="60" t="s">
        <v>1574</v>
      </c>
      <c r="G393" s="56" t="s">
        <v>43</v>
      </c>
      <c r="H393" s="59"/>
      <c r="I393" s="60" t="s">
        <v>1570</v>
      </c>
      <c r="J393" s="59"/>
      <c r="K393" s="67" t="s">
        <v>1519</v>
      </c>
      <c r="L393" s="60" t="s">
        <v>512</v>
      </c>
      <c r="M393" s="48" t="s">
        <v>49</v>
      </c>
      <c r="N393" s="59"/>
    </row>
    <row r="394" ht="15.75" customHeight="1">
      <c r="A394" s="108">
        <v>45151.0</v>
      </c>
      <c r="B394" s="60" t="s">
        <v>911</v>
      </c>
      <c r="C394" s="60" t="s">
        <v>358</v>
      </c>
      <c r="D394" s="48" t="s">
        <v>40</v>
      </c>
      <c r="E394" s="37" t="s">
        <v>1575</v>
      </c>
      <c r="F394" s="60" t="s">
        <v>1576</v>
      </c>
      <c r="G394" s="56" t="s">
        <v>43</v>
      </c>
      <c r="H394" s="59"/>
      <c r="I394" s="60" t="s">
        <v>1527</v>
      </c>
      <c r="J394" s="59"/>
      <c r="K394" s="67" t="s">
        <v>1519</v>
      </c>
      <c r="L394" s="60" t="s">
        <v>512</v>
      </c>
      <c r="M394" s="48" t="s">
        <v>49</v>
      </c>
      <c r="N394" s="59"/>
    </row>
    <row r="395" ht="15.75" customHeight="1">
      <c r="A395" s="108">
        <v>45155.0</v>
      </c>
      <c r="B395" s="60" t="s">
        <v>395</v>
      </c>
      <c r="C395" s="60" t="s">
        <v>1176</v>
      </c>
      <c r="D395" s="48" t="s">
        <v>40</v>
      </c>
      <c r="E395" s="37" t="s">
        <v>1577</v>
      </c>
      <c r="F395" s="67" t="s">
        <v>1578</v>
      </c>
      <c r="G395" s="56" t="s">
        <v>43</v>
      </c>
      <c r="H395" s="59"/>
      <c r="I395" s="59"/>
      <c r="J395" s="59"/>
      <c r="K395" s="67" t="s">
        <v>1579</v>
      </c>
      <c r="L395" s="67" t="s">
        <v>1580</v>
      </c>
      <c r="M395" s="48" t="s">
        <v>49</v>
      </c>
      <c r="N395" s="59"/>
    </row>
    <row r="396" ht="15.75" customHeight="1">
      <c r="A396" s="108">
        <v>45155.0</v>
      </c>
      <c r="B396" s="60" t="s">
        <v>193</v>
      </c>
      <c r="C396" s="60" t="s">
        <v>1395</v>
      </c>
      <c r="D396" s="48" t="s">
        <v>40</v>
      </c>
      <c r="E396" s="37" t="s">
        <v>1581</v>
      </c>
      <c r="F396" s="60" t="s">
        <v>1582</v>
      </c>
      <c r="G396" s="56" t="s">
        <v>43</v>
      </c>
      <c r="H396" s="67" t="s">
        <v>1583</v>
      </c>
      <c r="I396" s="59"/>
      <c r="J396" s="59"/>
      <c r="K396" s="67" t="s">
        <v>1584</v>
      </c>
      <c r="L396" s="67" t="s">
        <v>1585</v>
      </c>
      <c r="M396" s="48" t="s">
        <v>82</v>
      </c>
      <c r="N396" s="59"/>
    </row>
    <row r="397" ht="15.75" customHeight="1">
      <c r="A397" s="108">
        <v>45155.0</v>
      </c>
      <c r="B397" s="60" t="s">
        <v>163</v>
      </c>
      <c r="C397" s="60" t="s">
        <v>1586</v>
      </c>
      <c r="D397" s="48" t="s">
        <v>40</v>
      </c>
      <c r="E397" s="37" t="s">
        <v>1587</v>
      </c>
      <c r="F397" s="67" t="s">
        <v>1588</v>
      </c>
      <c r="G397" s="56" t="s">
        <v>43</v>
      </c>
      <c r="H397" s="67" t="s">
        <v>1589</v>
      </c>
      <c r="I397" s="59"/>
      <c r="J397" s="59"/>
      <c r="K397" s="67" t="s">
        <v>1590</v>
      </c>
      <c r="L397" s="60" t="s">
        <v>512</v>
      </c>
      <c r="M397" s="48" t="s">
        <v>49</v>
      </c>
      <c r="N397" s="59"/>
    </row>
    <row r="398" ht="15.75" customHeight="1">
      <c r="A398" s="108">
        <v>45155.0</v>
      </c>
      <c r="B398" s="60" t="s">
        <v>924</v>
      </c>
      <c r="C398" s="60" t="s">
        <v>1586</v>
      </c>
      <c r="D398" s="48" t="s">
        <v>40</v>
      </c>
      <c r="E398" s="37" t="s">
        <v>1591</v>
      </c>
      <c r="F398" s="60" t="s">
        <v>1592</v>
      </c>
      <c r="G398" s="56" t="s">
        <v>43</v>
      </c>
      <c r="H398" s="67" t="s">
        <v>1593</v>
      </c>
      <c r="I398" s="59"/>
      <c r="J398" s="59"/>
      <c r="K398" s="67" t="s">
        <v>1594</v>
      </c>
      <c r="L398" s="60" t="s">
        <v>512</v>
      </c>
      <c r="M398" s="48" t="s">
        <v>49</v>
      </c>
      <c r="N398" s="59"/>
    </row>
    <row r="399" ht="15.75" customHeight="1">
      <c r="A399" s="108">
        <v>45155.0</v>
      </c>
      <c r="B399" s="60" t="s">
        <v>163</v>
      </c>
      <c r="C399" s="60" t="s">
        <v>1586</v>
      </c>
      <c r="D399" s="48" t="s">
        <v>40</v>
      </c>
      <c r="E399" s="37" t="s">
        <v>1595</v>
      </c>
      <c r="F399" s="67" t="s">
        <v>1596</v>
      </c>
      <c r="G399" s="56" t="s">
        <v>43</v>
      </c>
      <c r="H399" s="67" t="s">
        <v>1597</v>
      </c>
      <c r="I399" s="59"/>
      <c r="J399" s="59"/>
      <c r="K399" s="67" t="s">
        <v>1598</v>
      </c>
      <c r="L399" s="60" t="s">
        <v>512</v>
      </c>
      <c r="M399" s="48" t="s">
        <v>49</v>
      </c>
      <c r="N399" s="59"/>
    </row>
    <row r="400" ht="15.75" customHeight="1">
      <c r="A400" s="108">
        <v>45155.0</v>
      </c>
      <c r="B400" s="60" t="s">
        <v>163</v>
      </c>
      <c r="C400" s="60" t="s">
        <v>1586</v>
      </c>
      <c r="D400" s="48" t="s">
        <v>40</v>
      </c>
      <c r="E400" s="37" t="s">
        <v>1599</v>
      </c>
      <c r="F400" s="67" t="s">
        <v>1600</v>
      </c>
      <c r="G400" s="56" t="s">
        <v>43</v>
      </c>
      <c r="H400" s="67" t="s">
        <v>1601</v>
      </c>
      <c r="I400" s="59"/>
      <c r="J400" s="59"/>
      <c r="K400" s="67" t="s">
        <v>1602</v>
      </c>
      <c r="L400" s="60" t="s">
        <v>512</v>
      </c>
      <c r="M400" s="48" t="s">
        <v>49</v>
      </c>
      <c r="N400" s="59"/>
    </row>
    <row r="401" ht="15.75" customHeight="1">
      <c r="A401" s="108">
        <v>45155.0</v>
      </c>
      <c r="B401" s="60" t="s">
        <v>911</v>
      </c>
      <c r="C401" s="60" t="s">
        <v>1539</v>
      </c>
      <c r="D401" s="48" t="s">
        <v>40</v>
      </c>
      <c r="E401" s="37" t="s">
        <v>1603</v>
      </c>
      <c r="F401" s="67" t="s">
        <v>1604</v>
      </c>
      <c r="G401" s="56" t="s">
        <v>43</v>
      </c>
      <c r="H401" s="67" t="s">
        <v>1605</v>
      </c>
      <c r="I401" s="59"/>
      <c r="J401" s="59"/>
      <c r="K401" s="67" t="s">
        <v>1606</v>
      </c>
      <c r="L401" s="60" t="s">
        <v>512</v>
      </c>
      <c r="M401" s="48" t="s">
        <v>49</v>
      </c>
      <c r="N401" s="59"/>
    </row>
    <row r="402" ht="15.75" customHeight="1">
      <c r="A402" s="108">
        <v>45155.0</v>
      </c>
      <c r="B402" s="60" t="s">
        <v>911</v>
      </c>
      <c r="C402" s="60" t="s">
        <v>954</v>
      </c>
      <c r="D402" s="48" t="s">
        <v>40</v>
      </c>
      <c r="E402" s="37" t="s">
        <v>1607</v>
      </c>
      <c r="F402" s="67" t="s">
        <v>1608</v>
      </c>
      <c r="G402" s="56" t="s">
        <v>43</v>
      </c>
      <c r="H402" s="67" t="s">
        <v>1609</v>
      </c>
      <c r="I402" s="59"/>
      <c r="J402" s="59"/>
      <c r="K402" s="60" t="s">
        <v>1610</v>
      </c>
      <c r="L402" s="60" t="s">
        <v>512</v>
      </c>
      <c r="M402" s="48" t="s">
        <v>49</v>
      </c>
      <c r="N402" s="59"/>
    </row>
    <row r="403" ht="15.75" customHeight="1">
      <c r="A403" s="108">
        <v>45155.0</v>
      </c>
      <c r="B403" s="60" t="s">
        <v>163</v>
      </c>
      <c r="C403" s="60" t="s">
        <v>1611</v>
      </c>
      <c r="D403" s="48" t="s">
        <v>40</v>
      </c>
      <c r="E403" s="37" t="s">
        <v>1612</v>
      </c>
      <c r="F403" s="67" t="s">
        <v>1613</v>
      </c>
      <c r="G403" s="56" t="s">
        <v>43</v>
      </c>
      <c r="H403" s="59"/>
      <c r="I403" s="59"/>
      <c r="J403" s="59"/>
      <c r="K403" s="67" t="s">
        <v>1614</v>
      </c>
      <c r="L403" s="67" t="s">
        <v>1615</v>
      </c>
      <c r="M403" s="48" t="s">
        <v>82</v>
      </c>
      <c r="N403" s="59"/>
    </row>
    <row r="404" ht="15.75" customHeight="1">
      <c r="A404" s="108">
        <v>45155.0</v>
      </c>
      <c r="B404" s="60" t="s">
        <v>205</v>
      </c>
      <c r="C404" s="60" t="s">
        <v>837</v>
      </c>
      <c r="D404" s="48" t="s">
        <v>40</v>
      </c>
      <c r="E404" s="37" t="s">
        <v>1616</v>
      </c>
      <c r="F404" s="67" t="s">
        <v>1617</v>
      </c>
      <c r="G404" s="56" t="s">
        <v>43</v>
      </c>
      <c r="H404" s="59"/>
      <c r="I404" s="59"/>
      <c r="J404" s="59"/>
      <c r="K404" s="67" t="s">
        <v>1614</v>
      </c>
      <c r="L404" s="67" t="s">
        <v>1618</v>
      </c>
      <c r="M404" s="48" t="s">
        <v>82</v>
      </c>
      <c r="N404" s="59"/>
    </row>
    <row r="405" ht="15.75" customHeight="1">
      <c r="A405" s="108">
        <v>45155.0</v>
      </c>
      <c r="B405" s="60" t="s">
        <v>371</v>
      </c>
      <c r="C405" s="60" t="s">
        <v>572</v>
      </c>
      <c r="D405" s="48" t="s">
        <v>40</v>
      </c>
      <c r="E405" s="37" t="s">
        <v>1619</v>
      </c>
      <c r="F405" s="67" t="s">
        <v>1620</v>
      </c>
      <c r="G405" s="56" t="s">
        <v>43</v>
      </c>
      <c r="H405" s="59"/>
      <c r="I405" s="59"/>
      <c r="J405" s="59"/>
      <c r="K405" s="67" t="s">
        <v>1621</v>
      </c>
      <c r="L405" s="60" t="s">
        <v>512</v>
      </c>
      <c r="M405" s="48" t="s">
        <v>49</v>
      </c>
      <c r="N405" s="59"/>
    </row>
    <row r="406" ht="15.75" customHeight="1">
      <c r="A406" s="108">
        <v>45155.0</v>
      </c>
      <c r="B406" s="60" t="s">
        <v>371</v>
      </c>
      <c r="C406" s="60" t="s">
        <v>572</v>
      </c>
      <c r="D406" s="48" t="s">
        <v>40</v>
      </c>
      <c r="E406" s="37" t="s">
        <v>1622</v>
      </c>
      <c r="F406" s="67" t="s">
        <v>1623</v>
      </c>
      <c r="G406" s="56" t="s">
        <v>43</v>
      </c>
      <c r="H406" s="59"/>
      <c r="I406" s="59"/>
      <c r="J406" s="59"/>
      <c r="K406" s="67" t="s">
        <v>1624</v>
      </c>
      <c r="L406" s="60" t="s">
        <v>512</v>
      </c>
      <c r="M406" s="48" t="s">
        <v>49</v>
      </c>
      <c r="N406" s="59"/>
    </row>
    <row r="407" ht="15.75" customHeight="1">
      <c r="A407" s="108">
        <v>45158.0</v>
      </c>
      <c r="B407" s="60" t="s">
        <v>911</v>
      </c>
      <c r="C407" s="60" t="s">
        <v>1625</v>
      </c>
      <c r="D407" s="48" t="s">
        <v>89</v>
      </c>
      <c r="E407" s="37" t="s">
        <v>1626</v>
      </c>
      <c r="F407" s="60" t="s">
        <v>1627</v>
      </c>
      <c r="G407" s="56" t="s">
        <v>43</v>
      </c>
      <c r="H407" s="67" t="s">
        <v>1628</v>
      </c>
      <c r="I407" s="59"/>
      <c r="J407" s="59"/>
      <c r="K407" s="67" t="s">
        <v>464</v>
      </c>
      <c r="L407" s="60" t="s">
        <v>512</v>
      </c>
      <c r="M407" s="48" t="s">
        <v>49</v>
      </c>
      <c r="N407" s="59"/>
    </row>
    <row r="408" ht="15.75" customHeight="1">
      <c r="A408" s="108">
        <v>45158.0</v>
      </c>
      <c r="B408" s="60" t="s">
        <v>911</v>
      </c>
      <c r="C408" s="60" t="s">
        <v>358</v>
      </c>
      <c r="D408" s="48" t="s">
        <v>40</v>
      </c>
      <c r="E408" s="37" t="s">
        <v>1629</v>
      </c>
      <c r="F408" s="67" t="s">
        <v>1630</v>
      </c>
      <c r="G408" s="56" t="s">
        <v>43</v>
      </c>
      <c r="H408" s="67" t="s">
        <v>1631</v>
      </c>
      <c r="I408" s="59"/>
      <c r="J408" s="59"/>
      <c r="K408" s="67" t="s">
        <v>464</v>
      </c>
      <c r="L408" s="60" t="s">
        <v>512</v>
      </c>
      <c r="M408" s="48" t="s">
        <v>49</v>
      </c>
      <c r="N408" s="59"/>
    </row>
    <row r="409" ht="15.75" customHeight="1">
      <c r="A409" s="108">
        <v>45158.0</v>
      </c>
      <c r="B409" s="60" t="s">
        <v>924</v>
      </c>
      <c r="C409" s="67" t="s">
        <v>690</v>
      </c>
      <c r="D409" s="48" t="s">
        <v>89</v>
      </c>
      <c r="E409" s="37" t="s">
        <v>1632</v>
      </c>
      <c r="F409" s="60" t="s">
        <v>1633</v>
      </c>
      <c r="G409" s="56" t="s">
        <v>43</v>
      </c>
      <c r="H409" s="67" t="s">
        <v>1634</v>
      </c>
      <c r="I409" s="59"/>
      <c r="J409" s="59"/>
      <c r="K409" s="60" t="s">
        <v>1635</v>
      </c>
      <c r="L409" s="60" t="s">
        <v>512</v>
      </c>
      <c r="M409" s="48" t="s">
        <v>49</v>
      </c>
      <c r="N409" s="59"/>
    </row>
    <row r="410" ht="15.75" customHeight="1">
      <c r="A410" s="108">
        <v>45158.0</v>
      </c>
      <c r="B410" s="60" t="s">
        <v>911</v>
      </c>
      <c r="C410" s="60" t="s">
        <v>358</v>
      </c>
      <c r="D410" s="48" t="s">
        <v>40</v>
      </c>
      <c r="E410" s="37" t="s">
        <v>1636</v>
      </c>
      <c r="F410" s="67" t="s">
        <v>1637</v>
      </c>
      <c r="G410" s="56" t="s">
        <v>43</v>
      </c>
      <c r="H410" s="67" t="s">
        <v>1638</v>
      </c>
      <c r="I410" s="59"/>
      <c r="J410" s="59"/>
      <c r="K410" s="67" t="s">
        <v>1639</v>
      </c>
      <c r="L410" s="67" t="s">
        <v>1640</v>
      </c>
      <c r="M410" s="48" t="s">
        <v>82</v>
      </c>
      <c r="N410" s="59"/>
    </row>
    <row r="411" ht="15.75" customHeight="1">
      <c r="A411" s="108">
        <v>45158.0</v>
      </c>
      <c r="B411" s="60" t="s">
        <v>911</v>
      </c>
      <c r="C411" s="60" t="s">
        <v>358</v>
      </c>
      <c r="D411" s="48" t="s">
        <v>40</v>
      </c>
      <c r="E411" s="37" t="s">
        <v>1641</v>
      </c>
      <c r="F411" s="67" t="s">
        <v>1642</v>
      </c>
      <c r="G411" s="56" t="s">
        <v>43</v>
      </c>
      <c r="H411" s="67" t="s">
        <v>1643</v>
      </c>
      <c r="I411" s="59"/>
      <c r="J411" s="59"/>
      <c r="K411" s="67" t="s">
        <v>1644</v>
      </c>
      <c r="L411" s="60" t="s">
        <v>512</v>
      </c>
      <c r="M411" s="48" t="s">
        <v>49</v>
      </c>
      <c r="N411" s="59"/>
    </row>
    <row r="412" ht="15.75" customHeight="1">
      <c r="A412" s="108">
        <v>45158.0</v>
      </c>
      <c r="B412" s="60" t="s">
        <v>911</v>
      </c>
      <c r="C412" s="60" t="s">
        <v>358</v>
      </c>
      <c r="D412" s="48" t="s">
        <v>40</v>
      </c>
      <c r="E412" s="37" t="s">
        <v>1645</v>
      </c>
      <c r="F412" s="67" t="s">
        <v>1646</v>
      </c>
      <c r="G412" s="56" t="s">
        <v>43</v>
      </c>
      <c r="H412" s="67" t="s">
        <v>1647</v>
      </c>
      <c r="I412" s="59"/>
      <c r="J412" s="59"/>
      <c r="K412" s="67" t="s">
        <v>1648</v>
      </c>
      <c r="L412" s="60" t="s">
        <v>1649</v>
      </c>
      <c r="M412" s="48" t="s">
        <v>82</v>
      </c>
      <c r="N412" s="59"/>
    </row>
    <row r="413" ht="15.75" customHeight="1">
      <c r="A413" s="108">
        <v>45158.0</v>
      </c>
      <c r="B413" s="60" t="s">
        <v>911</v>
      </c>
      <c r="C413" s="60" t="s">
        <v>358</v>
      </c>
      <c r="D413" s="48" t="s">
        <v>89</v>
      </c>
      <c r="E413" s="37" t="s">
        <v>1650</v>
      </c>
      <c r="F413" s="67" t="s">
        <v>1651</v>
      </c>
      <c r="G413" s="56" t="s">
        <v>43</v>
      </c>
      <c r="H413" s="67" t="s">
        <v>1638</v>
      </c>
      <c r="I413" s="59"/>
      <c r="J413" s="59"/>
      <c r="K413" s="67" t="s">
        <v>1639</v>
      </c>
      <c r="L413" s="60" t="s">
        <v>1652</v>
      </c>
      <c r="M413" s="48" t="s">
        <v>82</v>
      </c>
      <c r="N413" s="59"/>
    </row>
    <row r="414" ht="15.75" customHeight="1">
      <c r="A414" s="108">
        <v>45159.0</v>
      </c>
      <c r="B414" s="60" t="s">
        <v>193</v>
      </c>
      <c r="C414" s="60" t="s">
        <v>1653</v>
      </c>
      <c r="D414" s="48" t="s">
        <v>40</v>
      </c>
      <c r="E414" s="37" t="s">
        <v>1654</v>
      </c>
      <c r="F414" s="60" t="s">
        <v>1655</v>
      </c>
      <c r="G414" s="56" t="s">
        <v>43</v>
      </c>
      <c r="H414" s="59"/>
      <c r="I414" s="59"/>
      <c r="J414" s="59"/>
      <c r="K414" s="59"/>
      <c r="L414" s="60" t="s">
        <v>512</v>
      </c>
      <c r="M414" s="48" t="s">
        <v>49</v>
      </c>
      <c r="N414" s="59"/>
    </row>
    <row r="415" ht="15.75" customHeight="1">
      <c r="A415" s="108">
        <v>45159.0</v>
      </c>
      <c r="B415" s="60" t="s">
        <v>193</v>
      </c>
      <c r="C415" s="60" t="s">
        <v>1653</v>
      </c>
      <c r="D415" s="48" t="s">
        <v>89</v>
      </c>
      <c r="E415" s="37" t="s">
        <v>1656</v>
      </c>
      <c r="F415" s="60" t="s">
        <v>1657</v>
      </c>
      <c r="G415" s="56" t="s">
        <v>43</v>
      </c>
      <c r="H415" s="59"/>
      <c r="I415" s="59"/>
      <c r="J415" s="59"/>
      <c r="K415" s="59"/>
      <c r="L415" s="60" t="s">
        <v>512</v>
      </c>
      <c r="M415" s="48" t="s">
        <v>49</v>
      </c>
      <c r="N415" s="59"/>
    </row>
    <row r="416" ht="15.75" customHeight="1">
      <c r="A416" s="108">
        <v>45159.0</v>
      </c>
      <c r="B416" s="60" t="s">
        <v>193</v>
      </c>
      <c r="C416" s="60" t="s">
        <v>1653</v>
      </c>
      <c r="D416" s="48" t="s">
        <v>40</v>
      </c>
      <c r="E416" s="37" t="s">
        <v>1658</v>
      </c>
      <c r="F416" s="60" t="s">
        <v>1659</v>
      </c>
      <c r="G416" s="56" t="s">
        <v>43</v>
      </c>
      <c r="H416" s="59"/>
      <c r="I416" s="59"/>
      <c r="J416" s="59"/>
      <c r="K416" s="59"/>
      <c r="L416" s="60" t="s">
        <v>512</v>
      </c>
      <c r="M416" s="48" t="s">
        <v>49</v>
      </c>
      <c r="N416" s="59"/>
    </row>
    <row r="417" ht="15.75" customHeight="1">
      <c r="A417" s="108">
        <v>45159.0</v>
      </c>
      <c r="B417" s="60" t="s">
        <v>1359</v>
      </c>
      <c r="C417" s="60" t="s">
        <v>1660</v>
      </c>
      <c r="D417" s="48" t="s">
        <v>40</v>
      </c>
      <c r="E417" s="37" t="s">
        <v>1661</v>
      </c>
      <c r="F417" s="60" t="s">
        <v>1662</v>
      </c>
      <c r="G417" s="56" t="s">
        <v>43</v>
      </c>
      <c r="H417" s="59"/>
      <c r="I417" s="59"/>
      <c r="J417" s="59"/>
      <c r="K417" s="59"/>
      <c r="L417" s="60" t="s">
        <v>512</v>
      </c>
      <c r="M417" s="48" t="s">
        <v>49</v>
      </c>
      <c r="N417" s="59"/>
    </row>
    <row r="418" ht="15.75" customHeight="1">
      <c r="A418" s="108">
        <v>45159.0</v>
      </c>
      <c r="B418" s="60" t="s">
        <v>193</v>
      </c>
      <c r="C418" s="60" t="s">
        <v>1663</v>
      </c>
      <c r="D418" s="48" t="s">
        <v>40</v>
      </c>
      <c r="E418" s="37" t="s">
        <v>1664</v>
      </c>
      <c r="F418" s="60" t="s">
        <v>1665</v>
      </c>
      <c r="G418" s="56" t="s">
        <v>43</v>
      </c>
      <c r="H418" s="59"/>
      <c r="I418" s="59"/>
      <c r="J418" s="59"/>
      <c r="K418" s="59"/>
      <c r="L418" s="60" t="s">
        <v>512</v>
      </c>
      <c r="M418" s="48" t="s">
        <v>49</v>
      </c>
      <c r="N418" s="59"/>
    </row>
    <row r="419" ht="15.75" customHeight="1">
      <c r="A419" s="108">
        <v>45159.0</v>
      </c>
      <c r="B419" s="60" t="s">
        <v>193</v>
      </c>
      <c r="C419" s="60" t="s">
        <v>1663</v>
      </c>
      <c r="D419" s="48" t="s">
        <v>89</v>
      </c>
      <c r="E419" s="37" t="s">
        <v>1666</v>
      </c>
      <c r="F419" s="60" t="s">
        <v>1657</v>
      </c>
      <c r="G419" s="56" t="s">
        <v>43</v>
      </c>
      <c r="H419" s="59"/>
      <c r="I419" s="59"/>
      <c r="J419" s="59"/>
      <c r="K419" s="59"/>
      <c r="L419" s="60" t="s">
        <v>512</v>
      </c>
      <c r="M419" s="48" t="s">
        <v>49</v>
      </c>
      <c r="N419" s="59"/>
    </row>
    <row r="420" ht="15.75" customHeight="1">
      <c r="A420" s="108">
        <v>45159.0</v>
      </c>
      <c r="B420" s="60" t="s">
        <v>193</v>
      </c>
      <c r="C420" s="60" t="s">
        <v>1663</v>
      </c>
      <c r="D420" s="48" t="s">
        <v>40</v>
      </c>
      <c r="E420" s="37" t="s">
        <v>1667</v>
      </c>
      <c r="F420" s="60" t="s">
        <v>1668</v>
      </c>
      <c r="G420" s="56" t="s">
        <v>43</v>
      </c>
      <c r="H420" s="59"/>
      <c r="I420" s="59"/>
      <c r="J420" s="59"/>
      <c r="K420" s="59"/>
      <c r="L420" s="60" t="s">
        <v>512</v>
      </c>
      <c r="M420" s="48" t="s">
        <v>49</v>
      </c>
      <c r="N420" s="59"/>
    </row>
    <row r="421" ht="15.75" customHeight="1">
      <c r="A421" s="108">
        <v>45159.0</v>
      </c>
      <c r="B421" s="60" t="s">
        <v>205</v>
      </c>
      <c r="C421" s="60" t="s">
        <v>1669</v>
      </c>
      <c r="D421" s="48" t="s">
        <v>40</v>
      </c>
      <c r="E421" s="37" t="s">
        <v>1670</v>
      </c>
      <c r="F421" s="60" t="s">
        <v>1671</v>
      </c>
      <c r="G421" s="56" t="s">
        <v>43</v>
      </c>
      <c r="H421" s="59"/>
      <c r="I421" s="59"/>
      <c r="J421" s="59"/>
      <c r="K421" s="59"/>
      <c r="L421" s="60" t="s">
        <v>512</v>
      </c>
      <c r="M421" s="48" t="s">
        <v>49</v>
      </c>
      <c r="N421" s="59"/>
    </row>
    <row r="422" ht="15.75" customHeight="1">
      <c r="A422" s="108">
        <v>45159.0</v>
      </c>
      <c r="B422" s="60" t="s">
        <v>193</v>
      </c>
      <c r="C422" s="114" t="s">
        <v>1672</v>
      </c>
      <c r="D422" s="48" t="s">
        <v>40</v>
      </c>
      <c r="E422" s="37" t="s">
        <v>1673</v>
      </c>
      <c r="F422" s="60" t="s">
        <v>1674</v>
      </c>
      <c r="G422" s="56" t="s">
        <v>43</v>
      </c>
      <c r="H422" s="59"/>
      <c r="I422" s="59"/>
      <c r="J422" s="59"/>
      <c r="K422" s="59"/>
      <c r="L422" s="60" t="s">
        <v>512</v>
      </c>
      <c r="M422" s="48" t="s">
        <v>49</v>
      </c>
      <c r="N422" s="59"/>
    </row>
    <row r="423" ht="15.75" customHeight="1">
      <c r="A423" s="108">
        <v>45159.0</v>
      </c>
      <c r="B423" s="60" t="s">
        <v>193</v>
      </c>
      <c r="C423" s="114" t="s">
        <v>1672</v>
      </c>
      <c r="D423" s="48" t="s">
        <v>89</v>
      </c>
      <c r="E423" s="37" t="s">
        <v>1675</v>
      </c>
      <c r="F423" s="60" t="s">
        <v>1657</v>
      </c>
      <c r="G423" s="56" t="s">
        <v>43</v>
      </c>
      <c r="H423" s="59"/>
      <c r="I423" s="59"/>
      <c r="J423" s="59"/>
      <c r="K423" s="59"/>
      <c r="L423" s="60" t="s">
        <v>512</v>
      </c>
      <c r="M423" s="48" t="s">
        <v>49</v>
      </c>
      <c r="N423" s="59"/>
    </row>
    <row r="424" ht="15.75" customHeight="1">
      <c r="A424" s="108">
        <v>45159.0</v>
      </c>
      <c r="B424" s="60" t="s">
        <v>193</v>
      </c>
      <c r="C424" s="114" t="s">
        <v>1672</v>
      </c>
      <c r="D424" s="48" t="s">
        <v>40</v>
      </c>
      <c r="E424" s="37" t="s">
        <v>1676</v>
      </c>
      <c r="F424" s="60" t="s">
        <v>1677</v>
      </c>
      <c r="G424" s="56" t="s">
        <v>43</v>
      </c>
      <c r="H424" s="59"/>
      <c r="I424" s="59"/>
      <c r="J424" s="59"/>
      <c r="K424" s="59"/>
      <c r="L424" s="60" t="s">
        <v>512</v>
      </c>
      <c r="M424" s="48" t="s">
        <v>49</v>
      </c>
      <c r="N424" s="59"/>
    </row>
    <row r="425" ht="15.75" customHeight="1">
      <c r="A425" s="108">
        <v>45159.0</v>
      </c>
      <c r="B425" s="60" t="s">
        <v>1359</v>
      </c>
      <c r="C425" s="60" t="s">
        <v>1678</v>
      </c>
      <c r="D425" s="48" t="s">
        <v>40</v>
      </c>
      <c r="E425" s="37" t="s">
        <v>1679</v>
      </c>
      <c r="F425" s="67" t="s">
        <v>1680</v>
      </c>
      <c r="G425" s="56" t="s">
        <v>43</v>
      </c>
      <c r="H425" s="59"/>
      <c r="I425" s="59"/>
      <c r="J425" s="59"/>
      <c r="K425" s="59"/>
      <c r="L425" s="60" t="s">
        <v>512</v>
      </c>
      <c r="M425" s="48" t="s">
        <v>49</v>
      </c>
      <c r="N425" s="59"/>
    </row>
    <row r="426" ht="15.75" customHeight="1">
      <c r="A426" s="108">
        <v>45159.0</v>
      </c>
      <c r="B426" s="60" t="s">
        <v>193</v>
      </c>
      <c r="C426" s="114" t="s">
        <v>1681</v>
      </c>
      <c r="D426" s="48" t="s">
        <v>40</v>
      </c>
      <c r="E426" s="37" t="s">
        <v>1682</v>
      </c>
      <c r="F426" s="60" t="s">
        <v>1674</v>
      </c>
      <c r="G426" s="56" t="s">
        <v>43</v>
      </c>
      <c r="H426" s="59"/>
      <c r="I426" s="59"/>
      <c r="J426" s="59"/>
      <c r="K426" s="59"/>
      <c r="L426" s="60" t="s">
        <v>512</v>
      </c>
      <c r="M426" s="48" t="s">
        <v>49</v>
      </c>
      <c r="N426" s="59"/>
    </row>
    <row r="427" ht="15.75" customHeight="1">
      <c r="A427" s="108">
        <v>45159.0</v>
      </c>
      <c r="B427" s="60" t="s">
        <v>193</v>
      </c>
      <c r="C427" s="114" t="s">
        <v>1681</v>
      </c>
      <c r="D427" s="48" t="s">
        <v>89</v>
      </c>
      <c r="E427" s="37" t="s">
        <v>1683</v>
      </c>
      <c r="F427" s="60" t="s">
        <v>1657</v>
      </c>
      <c r="G427" s="56" t="s">
        <v>43</v>
      </c>
      <c r="H427" s="59"/>
      <c r="I427" s="59"/>
      <c r="J427" s="59"/>
      <c r="K427" s="59"/>
      <c r="L427" s="60" t="s">
        <v>512</v>
      </c>
      <c r="M427" s="48" t="s">
        <v>49</v>
      </c>
      <c r="N427" s="59"/>
    </row>
    <row r="428" ht="15.75" customHeight="1">
      <c r="A428" s="108">
        <v>45159.0</v>
      </c>
      <c r="B428" s="60" t="s">
        <v>193</v>
      </c>
      <c r="C428" s="114" t="s">
        <v>1681</v>
      </c>
      <c r="D428" s="48" t="s">
        <v>40</v>
      </c>
      <c r="E428" s="37" t="s">
        <v>1684</v>
      </c>
      <c r="F428" s="60" t="s">
        <v>1677</v>
      </c>
      <c r="G428" s="56" t="s">
        <v>43</v>
      </c>
      <c r="H428" s="59"/>
      <c r="I428" s="59"/>
      <c r="J428" s="59"/>
      <c r="K428" s="59"/>
      <c r="L428" s="60" t="s">
        <v>512</v>
      </c>
      <c r="M428" s="48" t="s">
        <v>49</v>
      </c>
      <c r="N428" s="59"/>
    </row>
    <row r="429" ht="15.75" customHeight="1">
      <c r="A429" s="108">
        <v>45159.0</v>
      </c>
      <c r="B429" s="60" t="s">
        <v>911</v>
      </c>
      <c r="C429" s="60" t="s">
        <v>1685</v>
      </c>
      <c r="D429" s="48" t="s">
        <v>40</v>
      </c>
      <c r="E429" s="37" t="s">
        <v>1686</v>
      </c>
      <c r="F429" s="67" t="s">
        <v>1687</v>
      </c>
      <c r="G429" s="56" t="s">
        <v>43</v>
      </c>
      <c r="H429" s="59"/>
      <c r="I429" s="59"/>
      <c r="J429" s="59"/>
      <c r="K429" s="59"/>
      <c r="L429" s="60" t="s">
        <v>512</v>
      </c>
      <c r="M429" s="48" t="s">
        <v>49</v>
      </c>
      <c r="N429" s="59"/>
    </row>
    <row r="430" ht="15.75" customHeight="1">
      <c r="A430" s="108">
        <v>45159.0</v>
      </c>
      <c r="B430" s="60" t="s">
        <v>193</v>
      </c>
      <c r="C430" s="115" t="s">
        <v>1688</v>
      </c>
      <c r="D430" s="48" t="s">
        <v>40</v>
      </c>
      <c r="E430" s="37" t="s">
        <v>1689</v>
      </c>
      <c r="F430" s="60" t="s">
        <v>1690</v>
      </c>
      <c r="G430" s="56" t="s">
        <v>43</v>
      </c>
      <c r="H430" s="59"/>
      <c r="I430" s="59"/>
      <c r="J430" s="59"/>
      <c r="K430" s="59"/>
      <c r="L430" s="60" t="s">
        <v>512</v>
      </c>
      <c r="M430" s="48" t="s">
        <v>49</v>
      </c>
      <c r="N430" s="59"/>
    </row>
    <row r="431" ht="15.75" customHeight="1">
      <c r="A431" s="108">
        <v>45159.0</v>
      </c>
      <c r="B431" s="60" t="s">
        <v>193</v>
      </c>
      <c r="C431" s="114" t="s">
        <v>1691</v>
      </c>
      <c r="D431" s="48" t="s">
        <v>40</v>
      </c>
      <c r="E431" s="37" t="s">
        <v>1692</v>
      </c>
      <c r="F431" s="67" t="s">
        <v>1693</v>
      </c>
      <c r="G431" s="56" t="s">
        <v>43</v>
      </c>
      <c r="H431" s="59"/>
      <c r="I431" s="59"/>
      <c r="J431" s="59"/>
      <c r="K431" s="59"/>
      <c r="L431" s="60" t="s">
        <v>512</v>
      </c>
      <c r="M431" s="48" t="s">
        <v>49</v>
      </c>
      <c r="N431" s="59"/>
    </row>
    <row r="432" ht="15.75" customHeight="1">
      <c r="A432" s="108">
        <v>45159.0</v>
      </c>
      <c r="B432" s="60" t="s">
        <v>193</v>
      </c>
      <c r="C432" s="114" t="s">
        <v>1694</v>
      </c>
      <c r="D432" s="48" t="s">
        <v>40</v>
      </c>
      <c r="E432" s="37" t="s">
        <v>1695</v>
      </c>
      <c r="F432" s="60" t="s">
        <v>1674</v>
      </c>
      <c r="G432" s="56" t="s">
        <v>43</v>
      </c>
      <c r="H432" s="59"/>
      <c r="I432" s="59"/>
      <c r="J432" s="59"/>
      <c r="K432" s="59"/>
      <c r="L432" s="60" t="s">
        <v>512</v>
      </c>
      <c r="M432" s="48" t="s">
        <v>49</v>
      </c>
      <c r="N432" s="59"/>
    </row>
    <row r="433" ht="15.75" customHeight="1">
      <c r="A433" s="108">
        <v>45159.0</v>
      </c>
      <c r="B433" s="60" t="s">
        <v>193</v>
      </c>
      <c r="C433" s="114" t="s">
        <v>1694</v>
      </c>
      <c r="D433" s="48" t="s">
        <v>89</v>
      </c>
      <c r="E433" s="37" t="s">
        <v>1696</v>
      </c>
      <c r="F433" s="60" t="s">
        <v>1657</v>
      </c>
      <c r="G433" s="56" t="s">
        <v>43</v>
      </c>
      <c r="H433" s="59"/>
      <c r="I433" s="59"/>
      <c r="J433" s="59"/>
      <c r="K433" s="59"/>
      <c r="L433" s="60" t="s">
        <v>512</v>
      </c>
      <c r="M433" s="48" t="s">
        <v>49</v>
      </c>
      <c r="N433" s="59"/>
    </row>
    <row r="434" ht="15.75" customHeight="1">
      <c r="A434" s="108">
        <v>45159.0</v>
      </c>
      <c r="B434" s="60" t="s">
        <v>193</v>
      </c>
      <c r="C434" s="114" t="s">
        <v>1694</v>
      </c>
      <c r="D434" s="48" t="s">
        <v>40</v>
      </c>
      <c r="E434" s="37" t="s">
        <v>1697</v>
      </c>
      <c r="F434" s="60" t="s">
        <v>1677</v>
      </c>
      <c r="G434" s="56" t="s">
        <v>43</v>
      </c>
      <c r="H434" s="59"/>
      <c r="I434" s="59"/>
      <c r="J434" s="59"/>
      <c r="K434" s="59"/>
      <c r="L434" s="60" t="s">
        <v>512</v>
      </c>
      <c r="M434" s="48" t="s">
        <v>49</v>
      </c>
      <c r="N434" s="59"/>
    </row>
    <row r="435" ht="15.75" customHeight="1">
      <c r="A435" s="108">
        <v>45159.0</v>
      </c>
      <c r="B435" s="60" t="s">
        <v>205</v>
      </c>
      <c r="C435" s="60" t="s">
        <v>631</v>
      </c>
      <c r="D435" s="48" t="s">
        <v>40</v>
      </c>
      <c r="E435" s="37" t="s">
        <v>1698</v>
      </c>
      <c r="F435" s="67" t="s">
        <v>1699</v>
      </c>
      <c r="G435" s="56" t="s">
        <v>43</v>
      </c>
      <c r="H435" s="59"/>
      <c r="I435" s="59"/>
      <c r="J435" s="59"/>
      <c r="K435" s="59"/>
      <c r="L435" s="60" t="s">
        <v>512</v>
      </c>
      <c r="M435" s="48" t="s">
        <v>49</v>
      </c>
      <c r="N435" s="59"/>
    </row>
    <row r="436" ht="15.75" customHeight="1">
      <c r="A436" s="108">
        <v>45160.0</v>
      </c>
      <c r="B436" s="60" t="s">
        <v>1359</v>
      </c>
      <c r="C436" s="67" t="s">
        <v>1700</v>
      </c>
      <c r="D436" s="48" t="s">
        <v>40</v>
      </c>
      <c r="E436" s="37" t="s">
        <v>1701</v>
      </c>
      <c r="F436" s="67" t="s">
        <v>1702</v>
      </c>
      <c r="G436" s="56" t="s">
        <v>43</v>
      </c>
      <c r="H436" s="59"/>
      <c r="I436" s="59"/>
      <c r="J436" s="59"/>
      <c r="K436" s="59"/>
      <c r="L436" s="60" t="s">
        <v>512</v>
      </c>
      <c r="M436" s="48" t="s">
        <v>49</v>
      </c>
      <c r="N436" s="59"/>
    </row>
    <row r="437" ht="15.75" customHeight="1">
      <c r="A437" s="108">
        <v>45160.0</v>
      </c>
      <c r="B437" s="60" t="s">
        <v>1359</v>
      </c>
      <c r="C437" s="67" t="s">
        <v>1700</v>
      </c>
      <c r="D437" s="48" t="s">
        <v>40</v>
      </c>
      <c r="E437" s="37" t="s">
        <v>1703</v>
      </c>
      <c r="F437" s="67" t="s">
        <v>1704</v>
      </c>
      <c r="G437" s="56" t="s">
        <v>43</v>
      </c>
      <c r="H437" s="59"/>
      <c r="I437" s="59"/>
      <c r="J437" s="59"/>
      <c r="K437" s="59"/>
      <c r="L437" s="60" t="s">
        <v>512</v>
      </c>
      <c r="M437" s="48" t="s">
        <v>49</v>
      </c>
      <c r="N437" s="59"/>
    </row>
    <row r="438" ht="15.75" customHeight="1">
      <c r="A438" s="108">
        <v>45160.0</v>
      </c>
      <c r="B438" s="60" t="s">
        <v>1359</v>
      </c>
      <c r="C438" s="67" t="s">
        <v>1700</v>
      </c>
      <c r="D438" s="48" t="s">
        <v>40</v>
      </c>
      <c r="E438" s="37" t="s">
        <v>1705</v>
      </c>
      <c r="F438" s="67" t="s">
        <v>1706</v>
      </c>
      <c r="G438" s="56" t="s">
        <v>43</v>
      </c>
      <c r="H438" s="59"/>
      <c r="I438" s="59"/>
      <c r="J438" s="59"/>
      <c r="K438" s="59"/>
      <c r="L438" s="60" t="s">
        <v>512</v>
      </c>
      <c r="M438" s="48" t="s">
        <v>49</v>
      </c>
      <c r="N438" s="59"/>
    </row>
    <row r="439" ht="15.75" customHeight="1">
      <c r="A439" s="108">
        <v>45160.0</v>
      </c>
      <c r="B439" s="60" t="s">
        <v>1359</v>
      </c>
      <c r="C439" s="67" t="s">
        <v>1700</v>
      </c>
      <c r="D439" s="48" t="s">
        <v>40</v>
      </c>
      <c r="E439" s="37" t="s">
        <v>1707</v>
      </c>
      <c r="F439" s="67" t="s">
        <v>1708</v>
      </c>
      <c r="G439" s="56" t="s">
        <v>43</v>
      </c>
      <c r="H439" s="59"/>
      <c r="I439" s="59"/>
      <c r="J439" s="59"/>
      <c r="K439" s="59"/>
      <c r="L439" s="60" t="s">
        <v>512</v>
      </c>
      <c r="M439" s="48" t="s">
        <v>49</v>
      </c>
      <c r="N439" s="59"/>
    </row>
    <row r="440" ht="15.75" customHeight="1">
      <c r="A440" s="108">
        <v>45160.0</v>
      </c>
      <c r="B440" s="60" t="s">
        <v>1359</v>
      </c>
      <c r="C440" s="67" t="s">
        <v>1700</v>
      </c>
      <c r="D440" s="48" t="s">
        <v>40</v>
      </c>
      <c r="E440" s="37" t="s">
        <v>1709</v>
      </c>
      <c r="F440" s="67" t="s">
        <v>1710</v>
      </c>
      <c r="G440" s="56" t="s">
        <v>43</v>
      </c>
      <c r="H440" s="59"/>
      <c r="I440" s="59"/>
      <c r="J440" s="59"/>
      <c r="K440" s="59"/>
      <c r="L440" s="60" t="s">
        <v>512</v>
      </c>
      <c r="M440" s="48" t="s">
        <v>49</v>
      </c>
      <c r="N440" s="59"/>
    </row>
    <row r="441" ht="15.75" customHeight="1">
      <c r="A441" s="108">
        <v>45160.0</v>
      </c>
      <c r="B441" s="60" t="s">
        <v>1359</v>
      </c>
      <c r="C441" s="67" t="s">
        <v>1700</v>
      </c>
      <c r="D441" s="48" t="s">
        <v>40</v>
      </c>
      <c r="E441" s="37" t="s">
        <v>1711</v>
      </c>
      <c r="F441" s="67" t="s">
        <v>1712</v>
      </c>
      <c r="G441" s="56" t="s">
        <v>43</v>
      </c>
      <c r="H441" s="59"/>
      <c r="I441" s="59"/>
      <c r="J441" s="59"/>
      <c r="K441" s="59"/>
      <c r="L441" s="60" t="s">
        <v>512</v>
      </c>
      <c r="M441" s="48" t="s">
        <v>49</v>
      </c>
      <c r="N441" s="59"/>
    </row>
    <row r="442" ht="15.75" customHeight="1">
      <c r="A442" s="108">
        <v>45160.0</v>
      </c>
      <c r="B442" s="60" t="s">
        <v>1359</v>
      </c>
      <c r="C442" s="67" t="s">
        <v>1700</v>
      </c>
      <c r="D442" s="48" t="s">
        <v>40</v>
      </c>
      <c r="E442" s="37" t="s">
        <v>1713</v>
      </c>
      <c r="F442" s="67" t="s">
        <v>1714</v>
      </c>
      <c r="G442" s="56" t="s">
        <v>43</v>
      </c>
      <c r="H442" s="59"/>
      <c r="I442" s="59"/>
      <c r="J442" s="59"/>
      <c r="K442" s="59"/>
      <c r="L442" s="60" t="s">
        <v>512</v>
      </c>
      <c r="M442" s="48" t="s">
        <v>49</v>
      </c>
      <c r="N442" s="59"/>
    </row>
    <row r="443" ht="15.75" customHeight="1">
      <c r="A443" s="108">
        <v>45160.0</v>
      </c>
      <c r="B443" s="60" t="s">
        <v>1359</v>
      </c>
      <c r="C443" s="67" t="s">
        <v>1700</v>
      </c>
      <c r="D443" s="48" t="s">
        <v>40</v>
      </c>
      <c r="E443" s="37" t="s">
        <v>1715</v>
      </c>
      <c r="F443" s="67" t="s">
        <v>1716</v>
      </c>
      <c r="G443" s="56" t="s">
        <v>43</v>
      </c>
      <c r="H443" s="59"/>
      <c r="I443" s="59"/>
      <c r="J443" s="59"/>
      <c r="K443" s="59"/>
      <c r="L443" s="60" t="s">
        <v>512</v>
      </c>
      <c r="M443" s="48" t="s">
        <v>49</v>
      </c>
      <c r="N443" s="59"/>
    </row>
    <row r="444" ht="15.75" customHeight="1">
      <c r="A444" s="108">
        <v>45160.0</v>
      </c>
      <c r="B444" s="60" t="s">
        <v>1359</v>
      </c>
      <c r="C444" s="67" t="s">
        <v>1700</v>
      </c>
      <c r="D444" s="48" t="s">
        <v>40</v>
      </c>
      <c r="E444" s="37" t="s">
        <v>1717</v>
      </c>
      <c r="F444" s="67" t="s">
        <v>1718</v>
      </c>
      <c r="G444" s="56" t="s">
        <v>43</v>
      </c>
      <c r="H444" s="59"/>
      <c r="I444" s="59"/>
      <c r="J444" s="59"/>
      <c r="K444" s="59"/>
      <c r="L444" s="60" t="s">
        <v>512</v>
      </c>
      <c r="M444" s="48" t="s">
        <v>49</v>
      </c>
      <c r="N444" s="59"/>
    </row>
    <row r="445" ht="15.75" customHeight="1">
      <c r="A445" s="108">
        <v>45160.0</v>
      </c>
      <c r="B445" s="60" t="s">
        <v>1359</v>
      </c>
      <c r="C445" s="67" t="s">
        <v>1700</v>
      </c>
      <c r="D445" s="48" t="s">
        <v>40</v>
      </c>
      <c r="E445" s="37" t="s">
        <v>1719</v>
      </c>
      <c r="F445" s="67" t="s">
        <v>1720</v>
      </c>
      <c r="G445" s="56" t="s">
        <v>43</v>
      </c>
      <c r="H445" s="59"/>
      <c r="I445" s="59"/>
      <c r="J445" s="59"/>
      <c r="K445" s="59"/>
      <c r="L445" s="60" t="s">
        <v>512</v>
      </c>
      <c r="M445" s="48" t="s">
        <v>49</v>
      </c>
      <c r="N445" s="59"/>
    </row>
    <row r="446" ht="15.75" customHeight="1">
      <c r="A446" s="108">
        <v>45160.0</v>
      </c>
      <c r="B446" s="60" t="s">
        <v>1359</v>
      </c>
      <c r="C446" s="67" t="s">
        <v>1700</v>
      </c>
      <c r="D446" s="48" t="s">
        <v>40</v>
      </c>
      <c r="E446" s="37" t="s">
        <v>1721</v>
      </c>
      <c r="F446" s="67" t="s">
        <v>1722</v>
      </c>
      <c r="G446" s="56" t="s">
        <v>43</v>
      </c>
      <c r="H446" s="59"/>
      <c r="I446" s="59"/>
      <c r="J446" s="59"/>
      <c r="K446" s="59"/>
      <c r="L446" s="60" t="s">
        <v>512</v>
      </c>
      <c r="M446" s="48" t="s">
        <v>49</v>
      </c>
      <c r="N446" s="59"/>
    </row>
    <row r="447" ht="15.75" customHeight="1">
      <c r="A447" s="108">
        <v>45160.0</v>
      </c>
      <c r="B447" s="60" t="s">
        <v>1359</v>
      </c>
      <c r="C447" s="67" t="s">
        <v>1700</v>
      </c>
      <c r="D447" s="48" t="s">
        <v>40</v>
      </c>
      <c r="E447" s="37" t="s">
        <v>1723</v>
      </c>
      <c r="F447" s="67" t="s">
        <v>1724</v>
      </c>
      <c r="G447" s="56" t="s">
        <v>43</v>
      </c>
      <c r="H447" s="59"/>
      <c r="I447" s="59"/>
      <c r="J447" s="59"/>
      <c r="K447" s="59"/>
      <c r="L447" s="60" t="s">
        <v>512</v>
      </c>
      <c r="M447" s="48" t="s">
        <v>49</v>
      </c>
      <c r="N447" s="59"/>
    </row>
    <row r="448" ht="15.75" customHeight="1">
      <c r="A448" s="108">
        <v>45160.0</v>
      </c>
      <c r="B448" s="60" t="s">
        <v>1359</v>
      </c>
      <c r="C448" s="67" t="s">
        <v>1700</v>
      </c>
      <c r="D448" s="48" t="s">
        <v>40</v>
      </c>
      <c r="E448" s="37" t="s">
        <v>1725</v>
      </c>
      <c r="F448" s="67" t="s">
        <v>1726</v>
      </c>
      <c r="G448" s="56" t="s">
        <v>43</v>
      </c>
      <c r="H448" s="59"/>
      <c r="I448" s="59"/>
      <c r="J448" s="59"/>
      <c r="K448" s="59"/>
      <c r="L448" s="60" t="s">
        <v>512</v>
      </c>
      <c r="M448" s="48" t="s">
        <v>49</v>
      </c>
      <c r="N448" s="59"/>
    </row>
    <row r="449" ht="15.75" customHeight="1">
      <c r="A449" s="108">
        <v>45160.0</v>
      </c>
      <c r="B449" s="60" t="s">
        <v>1359</v>
      </c>
      <c r="C449" s="67" t="s">
        <v>1700</v>
      </c>
      <c r="D449" s="48" t="s">
        <v>40</v>
      </c>
      <c r="E449" s="37" t="s">
        <v>1727</v>
      </c>
      <c r="F449" s="67" t="s">
        <v>1728</v>
      </c>
      <c r="G449" s="56" t="s">
        <v>43</v>
      </c>
      <c r="H449" s="59"/>
      <c r="I449" s="59"/>
      <c r="J449" s="59"/>
      <c r="K449" s="59"/>
      <c r="L449" s="60" t="s">
        <v>512</v>
      </c>
      <c r="M449" s="48" t="s">
        <v>49</v>
      </c>
      <c r="N449" s="59"/>
    </row>
    <row r="450" ht="15.75" customHeight="1">
      <c r="A450" s="108">
        <v>45160.0</v>
      </c>
      <c r="B450" s="60" t="s">
        <v>193</v>
      </c>
      <c r="C450" s="60" t="s">
        <v>1663</v>
      </c>
      <c r="D450" s="48" t="s">
        <v>40</v>
      </c>
      <c r="E450" s="37" t="s">
        <v>1729</v>
      </c>
      <c r="F450" s="60" t="s">
        <v>1730</v>
      </c>
      <c r="G450" s="56" t="s">
        <v>43</v>
      </c>
      <c r="H450" s="59"/>
      <c r="I450" s="59"/>
      <c r="J450" s="59"/>
      <c r="K450" s="60" t="s">
        <v>1731</v>
      </c>
      <c r="L450" s="60" t="s">
        <v>512</v>
      </c>
      <c r="M450" s="48" t="s">
        <v>49</v>
      </c>
      <c r="N450" s="59"/>
    </row>
    <row r="451" ht="15.75" customHeight="1">
      <c r="A451" s="108">
        <v>45160.0</v>
      </c>
      <c r="B451" s="60" t="s">
        <v>193</v>
      </c>
      <c r="C451" s="60" t="s">
        <v>1663</v>
      </c>
      <c r="D451" s="48" t="s">
        <v>40</v>
      </c>
      <c r="E451" s="37" t="s">
        <v>1732</v>
      </c>
      <c r="F451" s="67" t="s">
        <v>1733</v>
      </c>
      <c r="G451" s="56" t="s">
        <v>43</v>
      </c>
      <c r="H451" s="59"/>
      <c r="I451" s="59"/>
      <c r="J451" s="59"/>
      <c r="K451" s="67" t="s">
        <v>1734</v>
      </c>
      <c r="L451" s="60" t="s">
        <v>512</v>
      </c>
      <c r="M451" s="48" t="s">
        <v>49</v>
      </c>
      <c r="N451" s="59"/>
    </row>
    <row r="452" ht="15.75" customHeight="1">
      <c r="A452" s="108">
        <v>45160.0</v>
      </c>
      <c r="B452" s="60" t="s">
        <v>193</v>
      </c>
      <c r="C452" s="60" t="s">
        <v>1663</v>
      </c>
      <c r="D452" s="48" t="s">
        <v>40</v>
      </c>
      <c r="E452" s="37" t="s">
        <v>1735</v>
      </c>
      <c r="F452" s="67" t="s">
        <v>1736</v>
      </c>
      <c r="G452" s="56" t="s">
        <v>43</v>
      </c>
      <c r="H452" s="59"/>
      <c r="I452" s="59"/>
      <c r="J452" s="59"/>
      <c r="K452" s="67" t="s">
        <v>1737</v>
      </c>
      <c r="L452" s="60" t="s">
        <v>512</v>
      </c>
      <c r="M452" s="48" t="s">
        <v>49</v>
      </c>
      <c r="N452" s="59"/>
    </row>
    <row r="453" ht="15.75" customHeight="1">
      <c r="A453" s="108">
        <v>45160.0</v>
      </c>
      <c r="B453" s="60" t="s">
        <v>193</v>
      </c>
      <c r="C453" s="60" t="s">
        <v>1663</v>
      </c>
      <c r="D453" s="48" t="s">
        <v>40</v>
      </c>
      <c r="E453" s="37" t="s">
        <v>1738</v>
      </c>
      <c r="F453" s="67" t="s">
        <v>1739</v>
      </c>
      <c r="G453" s="56" t="s">
        <v>43</v>
      </c>
      <c r="H453" s="59"/>
      <c r="I453" s="59"/>
      <c r="J453" s="59"/>
      <c r="K453" s="67" t="s">
        <v>1740</v>
      </c>
      <c r="L453" s="60" t="s">
        <v>512</v>
      </c>
      <c r="M453" s="48" t="s">
        <v>49</v>
      </c>
      <c r="N453" s="59"/>
    </row>
    <row r="454" ht="15.75" customHeight="1">
      <c r="A454" s="108">
        <v>45161.0</v>
      </c>
      <c r="B454" s="60" t="s">
        <v>193</v>
      </c>
      <c r="C454" s="67" t="s">
        <v>1741</v>
      </c>
      <c r="D454" s="48" t="s">
        <v>40</v>
      </c>
      <c r="E454" s="37" t="s">
        <v>1742</v>
      </c>
      <c r="F454" s="67" t="s">
        <v>1743</v>
      </c>
      <c r="G454" s="56" t="s">
        <v>43</v>
      </c>
      <c r="H454" s="59"/>
      <c r="I454" s="67" t="s">
        <v>1744</v>
      </c>
      <c r="J454" s="81" t="s">
        <v>1745</v>
      </c>
      <c r="K454" s="67" t="s">
        <v>1746</v>
      </c>
      <c r="L454" s="60" t="s">
        <v>512</v>
      </c>
      <c r="M454" s="48" t="s">
        <v>49</v>
      </c>
      <c r="N454" s="59"/>
    </row>
    <row r="455" ht="15.75" customHeight="1">
      <c r="A455" s="108">
        <v>45161.0</v>
      </c>
      <c r="B455" s="60" t="s">
        <v>193</v>
      </c>
      <c r="C455" s="67" t="s">
        <v>1741</v>
      </c>
      <c r="D455" s="48" t="s">
        <v>40</v>
      </c>
      <c r="E455" s="37" t="s">
        <v>1747</v>
      </c>
      <c r="F455" s="67" t="s">
        <v>1748</v>
      </c>
      <c r="G455" s="56" t="s">
        <v>43</v>
      </c>
      <c r="H455" s="59"/>
      <c r="I455" s="59"/>
      <c r="J455" s="59"/>
      <c r="K455" s="60" t="s">
        <v>1197</v>
      </c>
      <c r="L455" s="60" t="s">
        <v>512</v>
      </c>
      <c r="M455" s="48" t="s">
        <v>49</v>
      </c>
      <c r="N455" s="59"/>
    </row>
    <row r="456" ht="15.75" customHeight="1">
      <c r="A456" s="108">
        <v>45161.0</v>
      </c>
      <c r="B456" s="60" t="s">
        <v>193</v>
      </c>
      <c r="C456" s="67" t="s">
        <v>1741</v>
      </c>
      <c r="D456" s="48" t="s">
        <v>40</v>
      </c>
      <c r="E456" s="37" t="s">
        <v>1749</v>
      </c>
      <c r="F456" s="67" t="s">
        <v>1750</v>
      </c>
      <c r="G456" s="56" t="s">
        <v>43</v>
      </c>
      <c r="H456" s="59"/>
      <c r="I456" s="67" t="s">
        <v>1751</v>
      </c>
      <c r="J456" s="59"/>
      <c r="K456" s="60" t="s">
        <v>1752</v>
      </c>
      <c r="L456" s="60" t="s">
        <v>512</v>
      </c>
      <c r="M456" s="48" t="s">
        <v>49</v>
      </c>
      <c r="N456" s="59"/>
    </row>
    <row r="457" ht="15.75" customHeight="1">
      <c r="A457" s="108">
        <v>45161.0</v>
      </c>
      <c r="B457" s="60" t="s">
        <v>193</v>
      </c>
      <c r="C457" s="67" t="s">
        <v>1741</v>
      </c>
      <c r="D457" s="48" t="s">
        <v>40</v>
      </c>
      <c r="E457" s="37" t="s">
        <v>1753</v>
      </c>
      <c r="F457" s="67" t="s">
        <v>1754</v>
      </c>
      <c r="G457" s="56" t="s">
        <v>43</v>
      </c>
      <c r="H457" s="59"/>
      <c r="I457" s="67" t="s">
        <v>1755</v>
      </c>
      <c r="J457" s="59"/>
      <c r="K457" s="67" t="s">
        <v>1756</v>
      </c>
      <c r="L457" s="60" t="s">
        <v>512</v>
      </c>
      <c r="M457" s="48" t="s">
        <v>49</v>
      </c>
      <c r="N457" s="59"/>
    </row>
    <row r="458" ht="15.75" customHeight="1">
      <c r="A458" s="108">
        <v>45161.0</v>
      </c>
      <c r="B458" s="60" t="s">
        <v>193</v>
      </c>
      <c r="C458" s="67" t="s">
        <v>1741</v>
      </c>
      <c r="D458" s="48" t="s">
        <v>40</v>
      </c>
      <c r="E458" s="37" t="s">
        <v>1757</v>
      </c>
      <c r="F458" s="67" t="s">
        <v>1758</v>
      </c>
      <c r="G458" s="56" t="s">
        <v>43</v>
      </c>
      <c r="H458" s="59"/>
      <c r="I458" s="67" t="s">
        <v>1759</v>
      </c>
      <c r="J458" s="59"/>
      <c r="K458" s="60" t="s">
        <v>1752</v>
      </c>
      <c r="L458" s="60" t="s">
        <v>512</v>
      </c>
      <c r="M458" s="48" t="s">
        <v>49</v>
      </c>
      <c r="N458" s="59"/>
    </row>
    <row r="459" ht="15.75" customHeight="1">
      <c r="A459" s="108">
        <v>45161.0</v>
      </c>
      <c r="B459" s="60" t="s">
        <v>193</v>
      </c>
      <c r="C459" s="67" t="s">
        <v>1741</v>
      </c>
      <c r="D459" s="48" t="s">
        <v>40</v>
      </c>
      <c r="E459" s="37" t="s">
        <v>1760</v>
      </c>
      <c r="F459" s="67" t="s">
        <v>1761</v>
      </c>
      <c r="G459" s="56" t="s">
        <v>43</v>
      </c>
      <c r="H459" s="59"/>
      <c r="I459" s="67" t="s">
        <v>1759</v>
      </c>
      <c r="J459" s="81" t="s">
        <v>1745</v>
      </c>
      <c r="K459" s="67" t="s">
        <v>1762</v>
      </c>
      <c r="L459" s="60" t="s">
        <v>1763</v>
      </c>
      <c r="M459" s="48" t="s">
        <v>82</v>
      </c>
      <c r="N459" s="59"/>
    </row>
    <row r="460" ht="15.75" customHeight="1">
      <c r="A460" s="108">
        <v>45161.0</v>
      </c>
      <c r="B460" s="60" t="s">
        <v>193</v>
      </c>
      <c r="C460" s="67" t="s">
        <v>1741</v>
      </c>
      <c r="D460" s="48" t="s">
        <v>40</v>
      </c>
      <c r="E460" s="37" t="s">
        <v>1764</v>
      </c>
      <c r="F460" s="60" t="s">
        <v>1765</v>
      </c>
      <c r="G460" s="56" t="s">
        <v>43</v>
      </c>
      <c r="H460" s="59"/>
      <c r="I460" s="59"/>
      <c r="J460" s="59"/>
      <c r="K460" s="67" t="s">
        <v>1766</v>
      </c>
      <c r="L460" s="60" t="s">
        <v>1767</v>
      </c>
      <c r="M460" s="48" t="s">
        <v>82</v>
      </c>
      <c r="N460" s="59"/>
    </row>
    <row r="461" ht="15.75" customHeight="1">
      <c r="A461" s="108">
        <v>45161.0</v>
      </c>
      <c r="B461" s="60" t="s">
        <v>193</v>
      </c>
      <c r="C461" s="59"/>
      <c r="D461" s="48" t="s">
        <v>40</v>
      </c>
      <c r="E461" s="37" t="s">
        <v>1768</v>
      </c>
      <c r="F461" s="67" t="s">
        <v>1769</v>
      </c>
      <c r="G461" s="56" t="s">
        <v>43</v>
      </c>
      <c r="H461" s="59"/>
      <c r="I461" s="59"/>
      <c r="J461" s="59"/>
      <c r="K461" s="60" t="s">
        <v>1770</v>
      </c>
      <c r="L461" s="67" t="s">
        <v>1771</v>
      </c>
      <c r="M461" s="48" t="s">
        <v>82</v>
      </c>
      <c r="N461" s="59"/>
    </row>
    <row r="462" ht="15.75" customHeight="1">
      <c r="A462" s="108">
        <v>45161.0</v>
      </c>
      <c r="B462" s="60" t="s">
        <v>193</v>
      </c>
      <c r="C462" s="67" t="s">
        <v>1741</v>
      </c>
      <c r="D462" s="48" t="s">
        <v>40</v>
      </c>
      <c r="E462" s="37" t="s">
        <v>1772</v>
      </c>
      <c r="F462" s="67" t="s">
        <v>1773</v>
      </c>
      <c r="G462" s="56" t="s">
        <v>43</v>
      </c>
      <c r="H462" s="59"/>
      <c r="I462" s="59"/>
      <c r="J462" s="59"/>
      <c r="K462" s="60" t="s">
        <v>934</v>
      </c>
      <c r="L462" s="60" t="s">
        <v>1774</v>
      </c>
      <c r="M462" s="48" t="s">
        <v>82</v>
      </c>
      <c r="N462" s="59"/>
    </row>
    <row r="463" ht="15.75" customHeight="1">
      <c r="A463" s="108">
        <v>45161.0</v>
      </c>
      <c r="B463" s="60" t="s">
        <v>193</v>
      </c>
      <c r="C463" s="67" t="s">
        <v>1741</v>
      </c>
      <c r="D463" s="48" t="s">
        <v>40</v>
      </c>
      <c r="E463" s="37" t="s">
        <v>1775</v>
      </c>
      <c r="F463" s="67" t="s">
        <v>1776</v>
      </c>
      <c r="G463" s="56" t="s">
        <v>43</v>
      </c>
      <c r="H463" s="59"/>
      <c r="I463" s="59"/>
      <c r="J463" s="59"/>
      <c r="K463" s="60" t="s">
        <v>934</v>
      </c>
      <c r="L463" s="60" t="s">
        <v>512</v>
      </c>
      <c r="M463" s="48" t="s">
        <v>49</v>
      </c>
      <c r="N463" s="59"/>
    </row>
    <row r="464" ht="15.75" customHeight="1">
      <c r="A464" s="108">
        <v>45161.0</v>
      </c>
      <c r="B464" s="60" t="s">
        <v>193</v>
      </c>
      <c r="C464" s="67" t="s">
        <v>1741</v>
      </c>
      <c r="D464" s="48" t="s">
        <v>40</v>
      </c>
      <c r="E464" s="37" t="s">
        <v>1777</v>
      </c>
      <c r="F464" s="67" t="s">
        <v>1778</v>
      </c>
      <c r="G464" s="56" t="s">
        <v>43</v>
      </c>
      <c r="H464" s="59"/>
      <c r="I464" s="59"/>
      <c r="J464" s="59"/>
      <c r="K464" s="60" t="s">
        <v>934</v>
      </c>
      <c r="L464" s="60" t="s">
        <v>512</v>
      </c>
      <c r="M464" s="48" t="s">
        <v>49</v>
      </c>
      <c r="N464" s="59"/>
    </row>
    <row r="465" ht="15.75" customHeight="1">
      <c r="A465" s="108">
        <v>45161.0</v>
      </c>
      <c r="B465" s="60" t="s">
        <v>193</v>
      </c>
      <c r="C465" s="67" t="s">
        <v>1741</v>
      </c>
      <c r="D465" s="48" t="s">
        <v>40</v>
      </c>
      <c r="E465" s="37" t="s">
        <v>1779</v>
      </c>
      <c r="F465" s="67" t="s">
        <v>1780</v>
      </c>
      <c r="G465" s="56" t="s">
        <v>43</v>
      </c>
      <c r="H465" s="59"/>
      <c r="I465" s="59"/>
      <c r="J465" s="59"/>
      <c r="K465" s="60" t="s">
        <v>934</v>
      </c>
      <c r="L465" s="60" t="s">
        <v>512</v>
      </c>
      <c r="M465" s="48" t="s">
        <v>49</v>
      </c>
      <c r="N465" s="59"/>
    </row>
    <row r="466" ht="15.75" customHeight="1">
      <c r="A466" s="108">
        <v>45161.0</v>
      </c>
      <c r="B466" s="60" t="s">
        <v>193</v>
      </c>
      <c r="C466" s="67" t="s">
        <v>1741</v>
      </c>
      <c r="D466" s="48" t="s">
        <v>40</v>
      </c>
      <c r="E466" s="37" t="s">
        <v>1781</v>
      </c>
      <c r="F466" s="67" t="s">
        <v>1782</v>
      </c>
      <c r="G466" s="56" t="s">
        <v>43</v>
      </c>
      <c r="H466" s="59"/>
      <c r="I466" s="59"/>
      <c r="J466" s="59"/>
      <c r="K466" s="60" t="s">
        <v>934</v>
      </c>
      <c r="L466" s="60" t="s">
        <v>1774</v>
      </c>
      <c r="M466" s="48" t="s">
        <v>82</v>
      </c>
      <c r="N466" s="59"/>
    </row>
    <row r="467" ht="15.75" customHeight="1">
      <c r="A467" s="108">
        <v>45161.0</v>
      </c>
      <c r="B467" s="60" t="s">
        <v>193</v>
      </c>
      <c r="C467" s="67" t="s">
        <v>1741</v>
      </c>
      <c r="D467" s="48" t="s">
        <v>40</v>
      </c>
      <c r="E467" s="37" t="s">
        <v>1783</v>
      </c>
      <c r="F467" s="67" t="s">
        <v>1784</v>
      </c>
      <c r="G467" s="56" t="s">
        <v>43</v>
      </c>
      <c r="H467" s="59"/>
      <c r="I467" s="59"/>
      <c r="J467" s="59"/>
      <c r="K467" s="60" t="s">
        <v>934</v>
      </c>
      <c r="L467" s="60" t="s">
        <v>512</v>
      </c>
      <c r="M467" s="48" t="s">
        <v>49</v>
      </c>
      <c r="N467" s="59"/>
    </row>
    <row r="468" ht="15.75" customHeight="1">
      <c r="A468" s="108">
        <v>45165.0</v>
      </c>
      <c r="B468" s="60" t="s">
        <v>205</v>
      </c>
      <c r="C468" s="60" t="s">
        <v>206</v>
      </c>
      <c r="D468" s="48" t="s">
        <v>40</v>
      </c>
      <c r="E468" s="37" t="s">
        <v>1785</v>
      </c>
      <c r="F468" s="67" t="s">
        <v>208</v>
      </c>
      <c r="G468" s="56" t="s">
        <v>43</v>
      </c>
      <c r="H468" s="59"/>
      <c r="I468" s="59"/>
      <c r="J468" s="59"/>
      <c r="K468" s="60" t="s">
        <v>934</v>
      </c>
      <c r="L468" s="60" t="s">
        <v>512</v>
      </c>
      <c r="M468" s="48" t="s">
        <v>49</v>
      </c>
      <c r="N468" s="59"/>
    </row>
    <row r="469" ht="15.75" customHeight="1">
      <c r="A469" s="108">
        <v>45165.0</v>
      </c>
      <c r="B469" s="60" t="s">
        <v>924</v>
      </c>
      <c r="C469" s="60" t="s">
        <v>1786</v>
      </c>
      <c r="D469" s="48" t="s">
        <v>89</v>
      </c>
      <c r="E469" s="37" t="s">
        <v>1787</v>
      </c>
      <c r="F469" s="67" t="s">
        <v>1788</v>
      </c>
      <c r="G469" s="56" t="s">
        <v>43</v>
      </c>
      <c r="H469" s="59"/>
      <c r="I469" s="59"/>
      <c r="J469" s="59"/>
      <c r="K469" s="60" t="s">
        <v>1789</v>
      </c>
      <c r="L469" s="60" t="s">
        <v>512</v>
      </c>
      <c r="M469" s="48" t="s">
        <v>49</v>
      </c>
      <c r="N469" s="59"/>
    </row>
    <row r="470" ht="15.75" customHeight="1">
      <c r="A470" s="108">
        <v>45165.0</v>
      </c>
      <c r="B470" s="60" t="s">
        <v>205</v>
      </c>
      <c r="C470" s="60" t="s">
        <v>206</v>
      </c>
      <c r="D470" s="48" t="s">
        <v>89</v>
      </c>
      <c r="E470" s="37" t="s">
        <v>1790</v>
      </c>
      <c r="F470" s="67" t="s">
        <v>1791</v>
      </c>
      <c r="G470" s="56" t="s">
        <v>43</v>
      </c>
      <c r="H470" s="59"/>
      <c r="I470" s="59"/>
      <c r="J470" s="59"/>
      <c r="K470" s="67" t="s">
        <v>1792</v>
      </c>
      <c r="L470" s="60" t="s">
        <v>512</v>
      </c>
      <c r="M470" s="48" t="s">
        <v>49</v>
      </c>
      <c r="N470" s="59"/>
    </row>
    <row r="471" ht="15.75" customHeight="1">
      <c r="A471" s="108">
        <v>45165.0</v>
      </c>
      <c r="B471" s="60" t="s">
        <v>205</v>
      </c>
      <c r="C471" s="60" t="s">
        <v>206</v>
      </c>
      <c r="D471" s="48" t="s">
        <v>40</v>
      </c>
      <c r="E471" s="37" t="s">
        <v>1793</v>
      </c>
      <c r="F471" s="67" t="s">
        <v>1794</v>
      </c>
      <c r="G471" s="56" t="s">
        <v>43</v>
      </c>
      <c r="H471" s="59"/>
      <c r="I471" s="59"/>
      <c r="J471" s="59"/>
      <c r="K471" s="67" t="s">
        <v>1795</v>
      </c>
      <c r="L471" s="60" t="s">
        <v>512</v>
      </c>
      <c r="M471" s="48" t="s">
        <v>49</v>
      </c>
      <c r="N471" s="59"/>
    </row>
    <row r="472" ht="15.75" customHeight="1">
      <c r="A472" s="108">
        <v>45165.0</v>
      </c>
      <c r="B472" s="60" t="s">
        <v>205</v>
      </c>
      <c r="C472" s="60" t="s">
        <v>1796</v>
      </c>
      <c r="D472" s="48" t="s">
        <v>40</v>
      </c>
      <c r="E472" s="37" t="s">
        <v>1797</v>
      </c>
      <c r="F472" s="67" t="s">
        <v>1798</v>
      </c>
      <c r="G472" s="56" t="s">
        <v>43</v>
      </c>
      <c r="H472" s="59"/>
      <c r="I472" s="59"/>
      <c r="J472" s="59"/>
      <c r="K472" s="67" t="s">
        <v>1799</v>
      </c>
      <c r="L472" s="60" t="s">
        <v>512</v>
      </c>
      <c r="M472" s="48" t="s">
        <v>49</v>
      </c>
      <c r="N472" s="59"/>
    </row>
    <row r="473" ht="15.75" customHeight="1">
      <c r="A473" s="108">
        <v>45165.0</v>
      </c>
      <c r="B473" s="60" t="s">
        <v>205</v>
      </c>
      <c r="C473" s="60" t="s">
        <v>206</v>
      </c>
      <c r="D473" s="48" t="s">
        <v>40</v>
      </c>
      <c r="E473" s="37" t="s">
        <v>1800</v>
      </c>
      <c r="F473" s="67" t="s">
        <v>1801</v>
      </c>
      <c r="G473" s="56" t="s">
        <v>43</v>
      </c>
      <c r="H473" s="59"/>
      <c r="I473" s="59"/>
      <c r="J473" s="59"/>
      <c r="K473" s="67" t="s">
        <v>1802</v>
      </c>
      <c r="L473" s="67" t="s">
        <v>1803</v>
      </c>
      <c r="M473" s="48" t="s">
        <v>82</v>
      </c>
      <c r="N473" s="59"/>
    </row>
    <row r="474" ht="15.75" customHeight="1">
      <c r="A474" s="108">
        <v>45165.0</v>
      </c>
      <c r="B474" s="60" t="s">
        <v>205</v>
      </c>
      <c r="C474" s="60" t="s">
        <v>1796</v>
      </c>
      <c r="D474" s="48" t="s">
        <v>40</v>
      </c>
      <c r="E474" s="37" t="s">
        <v>1804</v>
      </c>
      <c r="F474" s="67" t="s">
        <v>1805</v>
      </c>
      <c r="G474" s="56" t="s">
        <v>43</v>
      </c>
      <c r="H474" s="59"/>
      <c r="I474" s="59"/>
      <c r="J474" s="59"/>
      <c r="K474" s="67" t="s">
        <v>1806</v>
      </c>
      <c r="L474" s="60" t="s">
        <v>512</v>
      </c>
      <c r="M474" s="48" t="s">
        <v>49</v>
      </c>
      <c r="N474" s="59"/>
    </row>
    <row r="475" ht="15.75" customHeight="1">
      <c r="A475" s="108">
        <v>45165.0</v>
      </c>
      <c r="B475" s="60" t="s">
        <v>193</v>
      </c>
      <c r="C475" s="60" t="s">
        <v>1663</v>
      </c>
      <c r="D475" s="48" t="s">
        <v>40</v>
      </c>
      <c r="E475" s="37" t="s">
        <v>1807</v>
      </c>
      <c r="F475" s="67" t="s">
        <v>1808</v>
      </c>
      <c r="G475" s="56" t="s">
        <v>43</v>
      </c>
      <c r="H475" s="59"/>
      <c r="I475" s="59"/>
      <c r="J475" s="59"/>
      <c r="K475" s="67" t="s">
        <v>1809</v>
      </c>
      <c r="L475" s="60" t="s">
        <v>512</v>
      </c>
      <c r="M475" s="48" t="s">
        <v>49</v>
      </c>
      <c r="N475" s="59"/>
    </row>
    <row r="476" ht="15.75" customHeight="1">
      <c r="A476" s="108">
        <v>45165.0</v>
      </c>
      <c r="B476" s="60" t="s">
        <v>205</v>
      </c>
      <c r="C476" s="60" t="s">
        <v>1810</v>
      </c>
      <c r="D476" s="48" t="s">
        <v>40</v>
      </c>
      <c r="E476" s="37" t="s">
        <v>1811</v>
      </c>
      <c r="F476" s="67" t="s">
        <v>1812</v>
      </c>
      <c r="G476" s="56" t="s">
        <v>43</v>
      </c>
      <c r="H476" s="59"/>
      <c r="I476" s="59"/>
      <c r="J476" s="59"/>
      <c r="K476" s="67" t="s">
        <v>1813</v>
      </c>
      <c r="L476" s="60" t="s">
        <v>512</v>
      </c>
      <c r="M476" s="48" t="s">
        <v>49</v>
      </c>
      <c r="N476" s="59"/>
    </row>
    <row r="477" ht="15.75" customHeight="1">
      <c r="A477" s="108">
        <v>45165.0</v>
      </c>
      <c r="B477" s="60" t="s">
        <v>911</v>
      </c>
      <c r="C477" s="60" t="s">
        <v>1814</v>
      </c>
      <c r="D477" s="48" t="s">
        <v>40</v>
      </c>
      <c r="E477" s="37" t="s">
        <v>1815</v>
      </c>
      <c r="F477" s="67" t="s">
        <v>1816</v>
      </c>
      <c r="G477" s="56" t="s">
        <v>43</v>
      </c>
      <c r="H477" s="59"/>
      <c r="I477" s="59"/>
      <c r="J477" s="59"/>
      <c r="K477" s="67" t="s">
        <v>1817</v>
      </c>
      <c r="L477" s="60" t="s">
        <v>512</v>
      </c>
      <c r="M477" s="48" t="s">
        <v>49</v>
      </c>
      <c r="N477" s="59"/>
    </row>
    <row r="478" ht="15.75" customHeight="1">
      <c r="A478" s="59"/>
      <c r="B478" s="59"/>
      <c r="C478" s="59"/>
      <c r="D478" s="48"/>
      <c r="E478" s="37" t="s">
        <v>1818</v>
      </c>
      <c r="F478" s="59"/>
      <c r="G478" s="56" t="s">
        <v>43</v>
      </c>
      <c r="H478" s="59"/>
      <c r="I478" s="59"/>
      <c r="J478" s="59"/>
      <c r="K478" s="59"/>
      <c r="L478" s="59"/>
      <c r="M478" s="48"/>
      <c r="N478" s="59"/>
    </row>
    <row r="479" ht="15.75" customHeight="1">
      <c r="A479" s="59"/>
      <c r="B479" s="59"/>
      <c r="C479" s="59"/>
      <c r="D479" s="48"/>
      <c r="E479" s="37" t="s">
        <v>1819</v>
      </c>
      <c r="F479" s="59"/>
      <c r="G479" s="56" t="s">
        <v>43</v>
      </c>
      <c r="H479" s="59"/>
      <c r="I479" s="59"/>
      <c r="J479" s="59"/>
      <c r="K479" s="59"/>
      <c r="L479" s="59"/>
      <c r="M479" s="48"/>
      <c r="N479" s="59"/>
    </row>
    <row r="480" ht="15.75" customHeight="1">
      <c r="A480" s="59"/>
      <c r="B480" s="59"/>
      <c r="C480" s="59"/>
      <c r="D480" s="48"/>
      <c r="E480" s="37" t="s">
        <v>1820</v>
      </c>
      <c r="F480" s="59"/>
      <c r="G480" s="56" t="s">
        <v>43</v>
      </c>
      <c r="H480" s="59"/>
      <c r="I480" s="59"/>
      <c r="J480" s="59"/>
      <c r="K480" s="59"/>
      <c r="L480" s="59"/>
      <c r="M480" s="48"/>
      <c r="N480" s="59"/>
    </row>
    <row r="481" ht="15.75" customHeight="1">
      <c r="A481" s="59"/>
      <c r="B481" s="59"/>
      <c r="C481" s="59"/>
      <c r="D481" s="48"/>
      <c r="E481" s="37" t="s">
        <v>1821</v>
      </c>
      <c r="F481" s="59"/>
      <c r="G481" s="56" t="s">
        <v>43</v>
      </c>
      <c r="H481" s="59"/>
      <c r="I481" s="59"/>
      <c r="J481" s="59"/>
      <c r="K481" s="59"/>
      <c r="L481" s="59"/>
      <c r="M481" s="48"/>
      <c r="N481" s="59"/>
    </row>
    <row r="482" ht="15.75" customHeight="1">
      <c r="A482" s="59"/>
      <c r="B482" s="59"/>
      <c r="C482" s="59"/>
      <c r="D482" s="48"/>
      <c r="E482" s="37" t="s">
        <v>1822</v>
      </c>
      <c r="F482" s="59"/>
      <c r="G482" s="56" t="s">
        <v>43</v>
      </c>
      <c r="H482" s="59"/>
      <c r="I482" s="59"/>
      <c r="J482" s="59"/>
      <c r="K482" s="59"/>
      <c r="L482" s="59"/>
      <c r="M482" s="48"/>
      <c r="N482" s="59"/>
    </row>
    <row r="483" ht="15.75" customHeight="1">
      <c r="A483" s="59"/>
      <c r="B483" s="59"/>
      <c r="C483" s="59"/>
      <c r="D483" s="48"/>
      <c r="E483" s="37" t="s">
        <v>1823</v>
      </c>
      <c r="F483" s="59"/>
      <c r="G483" s="56" t="s">
        <v>43</v>
      </c>
      <c r="H483" s="59"/>
      <c r="I483" s="59"/>
      <c r="J483" s="59"/>
      <c r="K483" s="59"/>
      <c r="L483" s="59"/>
      <c r="M483" s="48"/>
      <c r="N483" s="59"/>
    </row>
    <row r="484" ht="15.75" customHeight="1">
      <c r="A484" s="59"/>
      <c r="B484" s="59"/>
      <c r="C484" s="59"/>
      <c r="D484" s="48"/>
      <c r="E484" s="37" t="s">
        <v>1824</v>
      </c>
      <c r="F484" s="59"/>
      <c r="G484" s="56" t="s">
        <v>43</v>
      </c>
      <c r="H484" s="59"/>
      <c r="I484" s="59"/>
      <c r="J484" s="59"/>
      <c r="K484" s="59"/>
      <c r="L484" s="59"/>
      <c r="M484" s="48"/>
      <c r="N484" s="59"/>
    </row>
    <row r="485" ht="15.75" customHeight="1">
      <c r="A485" s="59"/>
      <c r="B485" s="59"/>
      <c r="C485" s="59"/>
      <c r="D485" s="48"/>
      <c r="E485" s="37" t="s">
        <v>1825</v>
      </c>
      <c r="F485" s="59"/>
      <c r="G485" s="56" t="s">
        <v>43</v>
      </c>
      <c r="H485" s="59"/>
      <c r="I485" s="59"/>
      <c r="J485" s="59"/>
      <c r="K485" s="59"/>
      <c r="L485" s="59"/>
      <c r="M485" s="48"/>
      <c r="N485" s="59"/>
    </row>
    <row r="486" ht="15.75" customHeight="1">
      <c r="A486" s="59"/>
      <c r="B486" s="59"/>
      <c r="C486" s="59"/>
      <c r="D486" s="48"/>
      <c r="E486" s="37" t="s">
        <v>1826</v>
      </c>
      <c r="F486" s="59"/>
      <c r="G486" s="56" t="s">
        <v>43</v>
      </c>
      <c r="H486" s="59"/>
      <c r="I486" s="59"/>
      <c r="J486" s="59"/>
      <c r="K486" s="59"/>
      <c r="L486" s="59"/>
      <c r="M486" s="48"/>
      <c r="N486" s="59"/>
    </row>
    <row r="487" ht="15.75" customHeight="1">
      <c r="A487" s="59"/>
      <c r="B487" s="59"/>
      <c r="C487" s="59"/>
      <c r="D487" s="48"/>
      <c r="E487" s="37" t="s">
        <v>1827</v>
      </c>
      <c r="F487" s="59"/>
      <c r="G487" s="56" t="s">
        <v>43</v>
      </c>
      <c r="H487" s="59"/>
      <c r="I487" s="59"/>
      <c r="J487" s="59"/>
      <c r="K487" s="59"/>
      <c r="L487" s="59"/>
      <c r="M487" s="48"/>
      <c r="N487" s="59"/>
    </row>
    <row r="488" ht="15.75" customHeight="1">
      <c r="A488" s="59"/>
      <c r="B488" s="59"/>
      <c r="C488" s="59"/>
      <c r="D488" s="48"/>
      <c r="E488" s="37" t="s">
        <v>1828</v>
      </c>
      <c r="F488" s="59"/>
      <c r="G488" s="56" t="s">
        <v>43</v>
      </c>
      <c r="H488" s="59"/>
      <c r="I488" s="59"/>
      <c r="J488" s="59"/>
      <c r="K488" s="59"/>
      <c r="L488" s="59"/>
      <c r="M488" s="48"/>
      <c r="N488" s="59"/>
    </row>
    <row r="489" ht="15.75" customHeight="1">
      <c r="A489" s="59"/>
      <c r="B489" s="59"/>
      <c r="C489" s="59"/>
      <c r="D489" s="48"/>
      <c r="E489" s="37" t="s">
        <v>1829</v>
      </c>
      <c r="F489" s="59"/>
      <c r="G489" s="56" t="s">
        <v>43</v>
      </c>
      <c r="H489" s="59"/>
      <c r="I489" s="59"/>
      <c r="J489" s="59"/>
      <c r="K489" s="59"/>
      <c r="L489" s="59"/>
      <c r="M489" s="48"/>
      <c r="N489" s="59"/>
    </row>
    <row r="490" ht="15.75" customHeight="1">
      <c r="A490" s="59"/>
      <c r="B490" s="59"/>
      <c r="C490" s="59"/>
      <c r="D490" s="48"/>
      <c r="E490" s="37" t="s">
        <v>1830</v>
      </c>
      <c r="F490" s="59"/>
      <c r="G490" s="56" t="s">
        <v>43</v>
      </c>
      <c r="H490" s="59"/>
      <c r="I490" s="59"/>
      <c r="J490" s="59"/>
      <c r="K490" s="59"/>
      <c r="L490" s="59"/>
      <c r="M490" s="48"/>
      <c r="N490" s="59"/>
    </row>
    <row r="491" ht="15.75" customHeight="1">
      <c r="A491" s="59"/>
      <c r="B491" s="59"/>
      <c r="C491" s="59"/>
      <c r="D491" s="48"/>
      <c r="E491" s="37" t="s">
        <v>1831</v>
      </c>
      <c r="F491" s="59"/>
      <c r="G491" s="56" t="s">
        <v>43</v>
      </c>
      <c r="H491" s="59"/>
      <c r="I491" s="59"/>
      <c r="J491" s="59"/>
      <c r="K491" s="59"/>
      <c r="L491" s="59"/>
      <c r="M491" s="48"/>
      <c r="N491" s="59"/>
    </row>
    <row r="492" ht="15.75" customHeight="1">
      <c r="A492" s="59"/>
      <c r="B492" s="59"/>
      <c r="C492" s="59"/>
      <c r="D492" s="48"/>
      <c r="E492" s="37" t="s">
        <v>1832</v>
      </c>
      <c r="F492" s="59"/>
      <c r="G492" s="56" t="s">
        <v>43</v>
      </c>
      <c r="H492" s="59"/>
      <c r="I492" s="59"/>
      <c r="J492" s="59"/>
      <c r="K492" s="59"/>
      <c r="L492" s="59"/>
      <c r="M492" s="48"/>
      <c r="N492" s="59"/>
    </row>
    <row r="493" ht="15.75" customHeight="1">
      <c r="A493" s="59"/>
      <c r="B493" s="59"/>
      <c r="C493" s="59"/>
      <c r="D493" s="48"/>
      <c r="E493" s="37" t="s">
        <v>1833</v>
      </c>
      <c r="F493" s="59"/>
      <c r="G493" s="56" t="s">
        <v>43</v>
      </c>
      <c r="H493" s="59"/>
      <c r="I493" s="59"/>
      <c r="J493" s="59"/>
      <c r="K493" s="59"/>
      <c r="L493" s="59"/>
      <c r="M493" s="48"/>
      <c r="N493" s="59"/>
    </row>
    <row r="494" ht="15.75" customHeight="1">
      <c r="A494" s="59"/>
      <c r="B494" s="59"/>
      <c r="C494" s="59"/>
      <c r="D494" s="48"/>
      <c r="E494" s="37" t="s">
        <v>1834</v>
      </c>
      <c r="F494" s="59"/>
      <c r="G494" s="56" t="s">
        <v>43</v>
      </c>
      <c r="H494" s="59"/>
      <c r="I494" s="59"/>
      <c r="J494" s="59"/>
      <c r="K494" s="59"/>
      <c r="L494" s="59"/>
      <c r="M494" s="48"/>
      <c r="N494" s="59"/>
    </row>
    <row r="495" ht="15.75" customHeight="1">
      <c r="A495" s="59"/>
      <c r="B495" s="59"/>
      <c r="C495" s="59"/>
      <c r="D495" s="48"/>
      <c r="E495" s="37" t="s">
        <v>1835</v>
      </c>
      <c r="F495" s="59"/>
      <c r="G495" s="56" t="s">
        <v>43</v>
      </c>
      <c r="H495" s="59"/>
      <c r="I495" s="59"/>
      <c r="J495" s="59"/>
      <c r="K495" s="59"/>
      <c r="L495" s="59"/>
      <c r="M495" s="48"/>
      <c r="N495" s="59"/>
    </row>
    <row r="496" ht="15.75" customHeight="1">
      <c r="A496" s="59"/>
      <c r="B496" s="59"/>
      <c r="C496" s="59"/>
      <c r="D496" s="48"/>
      <c r="E496" s="37" t="s">
        <v>1836</v>
      </c>
      <c r="F496" s="59"/>
      <c r="G496" s="56" t="s">
        <v>43</v>
      </c>
      <c r="H496" s="59"/>
      <c r="I496" s="59"/>
      <c r="J496" s="59"/>
      <c r="K496" s="59"/>
      <c r="L496" s="59"/>
      <c r="M496" s="48"/>
      <c r="N496" s="59"/>
    </row>
    <row r="497" ht="15.75" customHeight="1">
      <c r="A497" s="59"/>
      <c r="B497" s="59"/>
      <c r="C497" s="59"/>
      <c r="D497" s="48"/>
      <c r="E497" s="37" t="s">
        <v>1837</v>
      </c>
      <c r="F497" s="59"/>
      <c r="G497" s="56" t="s">
        <v>43</v>
      </c>
      <c r="H497" s="59"/>
      <c r="I497" s="59"/>
      <c r="J497" s="59"/>
      <c r="K497" s="59"/>
      <c r="L497" s="59"/>
      <c r="M497" s="48"/>
      <c r="N497" s="59"/>
    </row>
    <row r="498" ht="15.75" customHeight="1">
      <c r="A498" s="59"/>
      <c r="B498" s="59"/>
      <c r="C498" s="59"/>
      <c r="D498" s="48"/>
      <c r="E498" s="37" t="s">
        <v>1838</v>
      </c>
      <c r="F498" s="59"/>
      <c r="G498" s="56" t="s">
        <v>43</v>
      </c>
      <c r="H498" s="59"/>
      <c r="I498" s="59"/>
      <c r="J498" s="59"/>
      <c r="K498" s="59"/>
      <c r="L498" s="59"/>
      <c r="M498" s="48"/>
      <c r="N498" s="59"/>
    </row>
    <row r="499" ht="15.75" customHeight="1">
      <c r="A499" s="59"/>
      <c r="B499" s="59"/>
      <c r="C499" s="59"/>
      <c r="D499" s="48"/>
      <c r="E499" s="37" t="s">
        <v>1839</v>
      </c>
      <c r="F499" s="59"/>
      <c r="G499" s="56" t="s">
        <v>43</v>
      </c>
      <c r="H499" s="59"/>
      <c r="I499" s="59"/>
      <c r="J499" s="59"/>
      <c r="K499" s="59"/>
      <c r="L499" s="59"/>
      <c r="M499" s="48"/>
      <c r="N499" s="59"/>
    </row>
    <row r="500" ht="15.75" customHeight="1">
      <c r="A500" s="59"/>
      <c r="B500" s="59"/>
      <c r="C500" s="59"/>
      <c r="D500" s="48"/>
      <c r="E500" s="37" t="s">
        <v>1840</v>
      </c>
      <c r="F500" s="59"/>
      <c r="G500" s="56" t="s">
        <v>43</v>
      </c>
      <c r="H500" s="59"/>
      <c r="I500" s="59"/>
      <c r="J500" s="59"/>
      <c r="K500" s="59"/>
      <c r="L500" s="59"/>
      <c r="M500" s="48"/>
      <c r="N500" s="59"/>
    </row>
    <row r="501" ht="15.75" customHeight="1">
      <c r="A501" s="59"/>
      <c r="B501" s="59"/>
      <c r="C501" s="59"/>
      <c r="D501" s="48"/>
      <c r="E501" s="37" t="s">
        <v>1841</v>
      </c>
      <c r="F501" s="59"/>
      <c r="G501" s="56" t="s">
        <v>43</v>
      </c>
      <c r="H501" s="59"/>
      <c r="I501" s="59"/>
      <c r="J501" s="59"/>
      <c r="K501" s="59"/>
      <c r="L501" s="59"/>
      <c r="M501" s="48"/>
      <c r="N501" s="59"/>
    </row>
    <row r="502" ht="15.75" customHeight="1">
      <c r="A502" s="59"/>
      <c r="B502" s="59"/>
      <c r="C502" s="59"/>
      <c r="D502" s="48"/>
      <c r="E502" s="37" t="s">
        <v>1842</v>
      </c>
      <c r="F502" s="59"/>
      <c r="G502" s="56" t="s">
        <v>43</v>
      </c>
      <c r="H502" s="59"/>
      <c r="I502" s="59"/>
      <c r="J502" s="59"/>
      <c r="K502" s="59"/>
      <c r="L502" s="59"/>
      <c r="M502" s="48"/>
      <c r="N502" s="59"/>
    </row>
    <row r="503" ht="15.75" customHeight="1">
      <c r="A503" s="59"/>
      <c r="B503" s="59"/>
      <c r="C503" s="59"/>
      <c r="D503" s="48"/>
      <c r="E503" s="37" t="s">
        <v>1843</v>
      </c>
      <c r="F503" s="59"/>
      <c r="G503" s="56" t="s">
        <v>43</v>
      </c>
      <c r="H503" s="59"/>
      <c r="I503" s="59"/>
      <c r="J503" s="59"/>
      <c r="K503" s="59"/>
      <c r="L503" s="59"/>
      <c r="M503" s="48"/>
      <c r="N503" s="59"/>
    </row>
    <row r="504" ht="15.75" customHeight="1">
      <c r="A504" s="59"/>
      <c r="B504" s="59"/>
      <c r="C504" s="59"/>
      <c r="D504" s="48"/>
      <c r="E504" s="37" t="s">
        <v>1844</v>
      </c>
      <c r="F504" s="59"/>
      <c r="G504" s="56" t="s">
        <v>43</v>
      </c>
      <c r="H504" s="59"/>
      <c r="I504" s="59"/>
      <c r="J504" s="59"/>
      <c r="K504" s="59"/>
      <c r="L504" s="59"/>
      <c r="M504" s="48"/>
      <c r="N504" s="59"/>
    </row>
    <row r="505" ht="15.75" customHeight="1">
      <c r="A505" s="59"/>
      <c r="B505" s="59"/>
      <c r="C505" s="59"/>
      <c r="D505" s="48"/>
      <c r="E505" s="37" t="s">
        <v>1845</v>
      </c>
      <c r="F505" s="59"/>
      <c r="G505" s="56" t="s">
        <v>43</v>
      </c>
      <c r="H505" s="59"/>
      <c r="I505" s="59"/>
      <c r="J505" s="59"/>
      <c r="K505" s="59"/>
      <c r="L505" s="59"/>
      <c r="M505" s="48"/>
      <c r="N505" s="59"/>
    </row>
    <row r="506" ht="15.75" customHeight="1">
      <c r="A506" s="59"/>
      <c r="B506" s="59"/>
      <c r="C506" s="59"/>
      <c r="D506" s="48"/>
      <c r="E506" s="37" t="s">
        <v>1846</v>
      </c>
      <c r="F506" s="59"/>
      <c r="G506" s="56" t="s">
        <v>43</v>
      </c>
      <c r="H506" s="59"/>
      <c r="I506" s="59"/>
      <c r="J506" s="59"/>
      <c r="K506" s="59"/>
      <c r="L506" s="59"/>
      <c r="M506" s="48"/>
      <c r="N506" s="59"/>
    </row>
    <row r="507" ht="15.75" customHeight="1">
      <c r="A507" s="59"/>
      <c r="B507" s="59"/>
      <c r="C507" s="59"/>
      <c r="D507" s="48"/>
      <c r="E507" s="37" t="s">
        <v>1847</v>
      </c>
      <c r="F507" s="59"/>
      <c r="G507" s="56" t="s">
        <v>43</v>
      </c>
      <c r="H507" s="59"/>
      <c r="I507" s="59"/>
      <c r="J507" s="59"/>
      <c r="K507" s="59"/>
      <c r="L507" s="59"/>
      <c r="M507" s="48"/>
      <c r="N507" s="59"/>
    </row>
    <row r="508" ht="15.75" customHeight="1">
      <c r="A508" s="59"/>
      <c r="B508" s="59"/>
      <c r="C508" s="59"/>
      <c r="D508" s="48"/>
      <c r="E508" s="37" t="s">
        <v>1848</v>
      </c>
      <c r="F508" s="59"/>
      <c r="G508" s="56" t="s">
        <v>43</v>
      </c>
      <c r="H508" s="59"/>
      <c r="I508" s="59"/>
      <c r="J508" s="59"/>
      <c r="K508" s="59"/>
      <c r="L508" s="59"/>
      <c r="M508" s="48"/>
      <c r="N508" s="59"/>
    </row>
    <row r="509" ht="15.75" customHeight="1">
      <c r="A509" s="59"/>
      <c r="B509" s="59"/>
      <c r="C509" s="59"/>
      <c r="D509" s="48"/>
      <c r="E509" s="37" t="s">
        <v>1849</v>
      </c>
      <c r="F509" s="59"/>
      <c r="G509" s="56" t="s">
        <v>43</v>
      </c>
      <c r="H509" s="59"/>
      <c r="I509" s="59"/>
      <c r="J509" s="59"/>
      <c r="K509" s="59"/>
      <c r="L509" s="59"/>
      <c r="M509" s="48"/>
      <c r="N509" s="59"/>
    </row>
    <row r="510" ht="15.75" customHeight="1">
      <c r="A510" s="59"/>
      <c r="B510" s="59"/>
      <c r="C510" s="59"/>
      <c r="D510" s="48"/>
      <c r="E510" s="37" t="s">
        <v>1850</v>
      </c>
      <c r="F510" s="59"/>
      <c r="G510" s="56" t="s">
        <v>43</v>
      </c>
      <c r="H510" s="59"/>
      <c r="I510" s="59"/>
      <c r="J510" s="59"/>
      <c r="K510" s="59"/>
      <c r="L510" s="59"/>
      <c r="M510" s="48"/>
      <c r="N510" s="59"/>
    </row>
    <row r="511" ht="15.75" customHeight="1">
      <c r="A511" s="59"/>
      <c r="B511" s="59"/>
      <c r="C511" s="59"/>
      <c r="D511" s="48"/>
      <c r="E511" s="37" t="s">
        <v>1851</v>
      </c>
      <c r="F511" s="59"/>
      <c r="G511" s="56" t="s">
        <v>43</v>
      </c>
      <c r="H511" s="59"/>
      <c r="I511" s="59"/>
      <c r="J511" s="59"/>
      <c r="K511" s="59"/>
      <c r="L511" s="59"/>
      <c r="M511" s="48"/>
      <c r="N511" s="59"/>
    </row>
    <row r="512" ht="15.75" customHeight="1">
      <c r="A512" s="59"/>
      <c r="B512" s="59"/>
      <c r="C512" s="59"/>
      <c r="D512" s="48"/>
      <c r="E512" s="37" t="s">
        <v>1852</v>
      </c>
      <c r="F512" s="59"/>
      <c r="G512" s="56" t="s">
        <v>43</v>
      </c>
      <c r="H512" s="59"/>
      <c r="I512" s="59"/>
      <c r="J512" s="59"/>
      <c r="K512" s="59"/>
      <c r="L512" s="59"/>
      <c r="M512" s="48"/>
      <c r="N512" s="59"/>
    </row>
    <row r="513" ht="15.75" customHeight="1">
      <c r="A513" s="59"/>
      <c r="B513" s="59"/>
      <c r="C513" s="59"/>
      <c r="D513" s="48"/>
      <c r="E513" s="37" t="s">
        <v>1853</v>
      </c>
      <c r="F513" s="59"/>
      <c r="G513" s="56" t="s">
        <v>43</v>
      </c>
      <c r="H513" s="59"/>
      <c r="I513" s="59"/>
      <c r="J513" s="59"/>
      <c r="K513" s="59"/>
      <c r="L513" s="59"/>
      <c r="M513" s="48"/>
      <c r="N513" s="59"/>
    </row>
    <row r="514" ht="15.75" customHeight="1">
      <c r="A514" s="59"/>
      <c r="B514" s="59"/>
      <c r="C514" s="59"/>
      <c r="D514" s="48"/>
      <c r="E514" s="37" t="s">
        <v>1854</v>
      </c>
      <c r="F514" s="59"/>
      <c r="G514" s="56" t="s">
        <v>43</v>
      </c>
      <c r="H514" s="59"/>
      <c r="I514" s="59"/>
      <c r="J514" s="59"/>
      <c r="K514" s="59"/>
      <c r="L514" s="59"/>
      <c r="M514" s="48"/>
      <c r="N514" s="59"/>
    </row>
    <row r="515" ht="15.75" customHeight="1">
      <c r="A515" s="59"/>
      <c r="B515" s="59"/>
      <c r="C515" s="59"/>
      <c r="D515" s="48"/>
      <c r="E515" s="37" t="s">
        <v>1855</v>
      </c>
      <c r="F515" s="59"/>
      <c r="G515" s="56" t="s">
        <v>43</v>
      </c>
      <c r="H515" s="59"/>
      <c r="I515" s="59"/>
      <c r="J515" s="59"/>
      <c r="K515" s="59"/>
      <c r="L515" s="59"/>
      <c r="M515" s="48"/>
      <c r="N515" s="59"/>
    </row>
    <row r="516" ht="15.75" customHeight="1">
      <c r="A516" s="59"/>
      <c r="B516" s="59"/>
      <c r="C516" s="59"/>
      <c r="D516" s="48"/>
      <c r="E516" s="37" t="s">
        <v>1856</v>
      </c>
      <c r="F516" s="59"/>
      <c r="G516" s="56" t="s">
        <v>43</v>
      </c>
      <c r="H516" s="59"/>
      <c r="I516" s="59"/>
      <c r="J516" s="59"/>
      <c r="K516" s="59"/>
      <c r="L516" s="59"/>
      <c r="M516" s="48"/>
      <c r="N516" s="59"/>
    </row>
    <row r="517" ht="15.75" customHeight="1">
      <c r="A517" s="59"/>
      <c r="B517" s="59"/>
      <c r="C517" s="59"/>
      <c r="D517" s="48"/>
      <c r="E517" s="37" t="s">
        <v>1857</v>
      </c>
      <c r="F517" s="59"/>
      <c r="G517" s="56" t="s">
        <v>43</v>
      </c>
      <c r="H517" s="59"/>
      <c r="I517" s="59"/>
      <c r="J517" s="59"/>
      <c r="K517" s="59"/>
      <c r="L517" s="59"/>
      <c r="M517" s="48"/>
      <c r="N517" s="59"/>
    </row>
    <row r="518" ht="15.75" customHeight="1">
      <c r="A518" s="59"/>
      <c r="B518" s="59"/>
      <c r="C518" s="59"/>
      <c r="D518" s="48"/>
      <c r="E518" s="37" t="s">
        <v>1858</v>
      </c>
      <c r="F518" s="59"/>
      <c r="G518" s="56" t="s">
        <v>43</v>
      </c>
      <c r="H518" s="59"/>
      <c r="I518" s="59"/>
      <c r="J518" s="59"/>
      <c r="K518" s="59"/>
      <c r="L518" s="59"/>
      <c r="M518" s="48"/>
      <c r="N518" s="59"/>
    </row>
    <row r="519" ht="15.75" customHeight="1">
      <c r="A519" s="59"/>
      <c r="B519" s="59"/>
      <c r="C519" s="59"/>
      <c r="D519" s="48"/>
      <c r="E519" s="37" t="s">
        <v>1859</v>
      </c>
      <c r="F519" s="59"/>
      <c r="G519" s="56" t="s">
        <v>43</v>
      </c>
      <c r="H519" s="59"/>
      <c r="I519" s="59"/>
      <c r="J519" s="59"/>
      <c r="K519" s="59"/>
      <c r="L519" s="59"/>
      <c r="M519" s="48"/>
      <c r="N519" s="59"/>
    </row>
    <row r="520" ht="15.75" customHeight="1">
      <c r="A520" s="59"/>
      <c r="B520" s="59"/>
      <c r="C520" s="59"/>
      <c r="D520" s="48"/>
      <c r="E520" s="37" t="s">
        <v>1860</v>
      </c>
      <c r="F520" s="59"/>
      <c r="G520" s="56" t="s">
        <v>43</v>
      </c>
      <c r="H520" s="59"/>
      <c r="I520" s="59"/>
      <c r="J520" s="59"/>
      <c r="K520" s="59"/>
      <c r="L520" s="59"/>
      <c r="M520" s="48"/>
      <c r="N520" s="59"/>
    </row>
    <row r="521" ht="15.75" customHeight="1">
      <c r="A521" s="59"/>
      <c r="B521" s="59"/>
      <c r="C521" s="59"/>
      <c r="D521" s="48"/>
      <c r="E521" s="37" t="s">
        <v>1861</v>
      </c>
      <c r="F521" s="59"/>
      <c r="G521" s="56" t="s">
        <v>43</v>
      </c>
      <c r="H521" s="59"/>
      <c r="I521" s="59"/>
      <c r="J521" s="59"/>
      <c r="K521" s="59"/>
      <c r="L521" s="59"/>
      <c r="M521" s="48"/>
      <c r="N521" s="59"/>
    </row>
    <row r="522" ht="15.75" customHeight="1">
      <c r="A522" s="59"/>
      <c r="B522" s="59"/>
      <c r="C522" s="59"/>
      <c r="D522" s="48"/>
      <c r="E522" s="37" t="s">
        <v>1862</v>
      </c>
      <c r="F522" s="59"/>
      <c r="G522" s="56" t="s">
        <v>43</v>
      </c>
      <c r="H522" s="59"/>
      <c r="I522" s="59"/>
      <c r="J522" s="59"/>
      <c r="K522" s="59"/>
      <c r="L522" s="59"/>
      <c r="M522" s="48"/>
      <c r="N522" s="59"/>
    </row>
    <row r="523" ht="15.75" customHeight="1">
      <c r="A523" s="59"/>
      <c r="B523" s="59"/>
      <c r="C523" s="59"/>
      <c r="D523" s="48"/>
      <c r="E523" s="37" t="s">
        <v>1863</v>
      </c>
      <c r="F523" s="59"/>
      <c r="G523" s="56" t="s">
        <v>43</v>
      </c>
      <c r="H523" s="59"/>
      <c r="I523" s="59"/>
      <c r="J523" s="59"/>
      <c r="K523" s="59"/>
      <c r="L523" s="59"/>
      <c r="M523" s="48"/>
      <c r="N523" s="59"/>
    </row>
    <row r="524" ht="15.75" customHeight="1">
      <c r="A524" s="59"/>
      <c r="B524" s="59"/>
      <c r="C524" s="59"/>
      <c r="D524" s="48"/>
      <c r="E524" s="37" t="s">
        <v>1864</v>
      </c>
      <c r="F524" s="59"/>
      <c r="G524" s="56" t="s">
        <v>43</v>
      </c>
      <c r="H524" s="59"/>
      <c r="I524" s="59"/>
      <c r="J524" s="59"/>
      <c r="K524" s="59"/>
      <c r="L524" s="59"/>
      <c r="M524" s="48"/>
      <c r="N524" s="59"/>
    </row>
    <row r="525" ht="15.75" customHeight="1">
      <c r="A525" s="59"/>
      <c r="B525" s="59"/>
      <c r="C525" s="59"/>
      <c r="D525" s="48"/>
      <c r="E525" s="37" t="s">
        <v>1865</v>
      </c>
      <c r="F525" s="59"/>
      <c r="G525" s="56" t="s">
        <v>43</v>
      </c>
      <c r="H525" s="59"/>
      <c r="I525" s="59"/>
      <c r="J525" s="59"/>
      <c r="K525" s="59"/>
      <c r="L525" s="59"/>
      <c r="M525" s="48"/>
      <c r="N525" s="59"/>
    </row>
    <row r="526" ht="15.75" customHeight="1">
      <c r="A526" s="59"/>
      <c r="B526" s="59"/>
      <c r="C526" s="59"/>
      <c r="D526" s="48"/>
      <c r="E526" s="37" t="s">
        <v>1866</v>
      </c>
      <c r="F526" s="59"/>
      <c r="G526" s="56" t="s">
        <v>43</v>
      </c>
      <c r="H526" s="59"/>
      <c r="I526" s="59"/>
      <c r="J526" s="59"/>
      <c r="K526" s="59"/>
      <c r="L526" s="59"/>
      <c r="M526" s="48"/>
      <c r="N526" s="59"/>
    </row>
    <row r="527" ht="15.75" customHeight="1">
      <c r="A527" s="59"/>
      <c r="B527" s="59"/>
      <c r="C527" s="59"/>
      <c r="D527" s="48"/>
      <c r="E527" s="37" t="s">
        <v>1867</v>
      </c>
      <c r="F527" s="59"/>
      <c r="G527" s="56" t="s">
        <v>43</v>
      </c>
      <c r="H527" s="59"/>
      <c r="I527" s="59"/>
      <c r="J527" s="59"/>
      <c r="K527" s="59"/>
      <c r="L527" s="59"/>
      <c r="M527" s="48"/>
      <c r="N527" s="59"/>
    </row>
    <row r="528" ht="15.75" customHeight="1">
      <c r="A528" s="59"/>
      <c r="B528" s="59"/>
      <c r="C528" s="59"/>
      <c r="D528" s="48"/>
      <c r="E528" s="37" t="s">
        <v>1868</v>
      </c>
      <c r="F528" s="59"/>
      <c r="G528" s="56" t="s">
        <v>43</v>
      </c>
      <c r="H528" s="59"/>
      <c r="I528" s="59"/>
      <c r="J528" s="59"/>
      <c r="K528" s="59"/>
      <c r="L528" s="59"/>
      <c r="M528" s="48"/>
      <c r="N528" s="59"/>
    </row>
    <row r="529" ht="15.75" customHeight="1">
      <c r="A529" s="59"/>
      <c r="B529" s="59"/>
      <c r="C529" s="59"/>
      <c r="D529" s="48"/>
      <c r="E529" s="37" t="s">
        <v>1869</v>
      </c>
      <c r="F529" s="59"/>
      <c r="G529" s="56" t="s">
        <v>43</v>
      </c>
      <c r="H529" s="59"/>
      <c r="I529" s="59"/>
      <c r="J529" s="59"/>
      <c r="K529" s="59"/>
      <c r="L529" s="59"/>
      <c r="M529" s="48"/>
      <c r="N529" s="59"/>
    </row>
    <row r="530" ht="15.75" customHeight="1">
      <c r="A530" s="59"/>
      <c r="B530" s="59"/>
      <c r="C530" s="59"/>
      <c r="D530" s="48"/>
      <c r="E530" s="37" t="s">
        <v>1870</v>
      </c>
      <c r="F530" s="59"/>
      <c r="G530" s="56" t="s">
        <v>43</v>
      </c>
      <c r="H530" s="59"/>
      <c r="I530" s="59"/>
      <c r="J530" s="59"/>
      <c r="K530" s="59"/>
      <c r="L530" s="59"/>
      <c r="M530" s="48"/>
      <c r="N530" s="59"/>
    </row>
    <row r="531" ht="15.75" customHeight="1">
      <c r="A531" s="59"/>
      <c r="B531" s="59"/>
      <c r="C531" s="59"/>
      <c r="D531" s="48"/>
      <c r="E531" s="37" t="s">
        <v>1871</v>
      </c>
      <c r="F531" s="59"/>
      <c r="G531" s="56" t="s">
        <v>43</v>
      </c>
      <c r="H531" s="59"/>
      <c r="I531" s="59"/>
      <c r="J531" s="59"/>
      <c r="K531" s="59"/>
      <c r="L531" s="59"/>
      <c r="M531" s="48"/>
      <c r="N531" s="59"/>
    </row>
    <row r="532" ht="15.75" customHeight="1">
      <c r="A532" s="59"/>
      <c r="B532" s="59"/>
      <c r="C532" s="59"/>
      <c r="D532" s="48"/>
      <c r="E532" s="37" t="s">
        <v>1872</v>
      </c>
      <c r="F532" s="59"/>
      <c r="G532" s="56" t="s">
        <v>43</v>
      </c>
      <c r="H532" s="59"/>
      <c r="I532" s="59"/>
      <c r="J532" s="59"/>
      <c r="K532" s="59"/>
      <c r="L532" s="59"/>
      <c r="M532" s="48"/>
      <c r="N532" s="59"/>
    </row>
    <row r="533" ht="15.75" customHeight="1">
      <c r="A533" s="59"/>
      <c r="B533" s="59"/>
      <c r="C533" s="59"/>
      <c r="D533" s="48"/>
      <c r="E533" s="37" t="s">
        <v>1873</v>
      </c>
      <c r="F533" s="59"/>
      <c r="G533" s="56" t="s">
        <v>43</v>
      </c>
      <c r="H533" s="59"/>
      <c r="I533" s="59"/>
      <c r="J533" s="59"/>
      <c r="K533" s="59"/>
      <c r="L533" s="59"/>
      <c r="M533" s="48"/>
      <c r="N533" s="59"/>
    </row>
    <row r="534" ht="15.75" customHeight="1">
      <c r="A534" s="59"/>
      <c r="B534" s="59"/>
      <c r="C534" s="59"/>
      <c r="D534" s="48"/>
      <c r="E534" s="37" t="s">
        <v>1874</v>
      </c>
      <c r="F534" s="59"/>
      <c r="G534" s="56" t="s">
        <v>43</v>
      </c>
      <c r="H534" s="59"/>
      <c r="I534" s="59"/>
      <c r="J534" s="59"/>
      <c r="K534" s="59"/>
      <c r="L534" s="59"/>
      <c r="M534" s="48"/>
      <c r="N534" s="59"/>
    </row>
    <row r="535" ht="15.75" customHeight="1">
      <c r="A535" s="59"/>
      <c r="B535" s="59"/>
      <c r="C535" s="59"/>
      <c r="D535" s="48"/>
      <c r="E535" s="37" t="s">
        <v>1875</v>
      </c>
      <c r="F535" s="59"/>
      <c r="G535" s="56" t="s">
        <v>43</v>
      </c>
      <c r="H535" s="59"/>
      <c r="I535" s="59"/>
      <c r="J535" s="59"/>
      <c r="K535" s="59"/>
      <c r="L535" s="59"/>
      <c r="M535" s="48"/>
      <c r="N535" s="59"/>
    </row>
    <row r="536" ht="15.75" customHeight="1">
      <c r="A536" s="59"/>
      <c r="B536" s="59"/>
      <c r="C536" s="59"/>
      <c r="D536" s="48"/>
      <c r="E536" s="37" t="s">
        <v>1876</v>
      </c>
      <c r="F536" s="59"/>
      <c r="G536" s="56" t="s">
        <v>43</v>
      </c>
      <c r="H536" s="59"/>
      <c r="I536" s="59"/>
      <c r="J536" s="59"/>
      <c r="K536" s="59"/>
      <c r="L536" s="59"/>
      <c r="M536" s="48"/>
      <c r="N536" s="59"/>
    </row>
    <row r="537" ht="15.75" customHeight="1">
      <c r="A537" s="59"/>
      <c r="B537" s="59"/>
      <c r="C537" s="59"/>
      <c r="D537" s="48"/>
      <c r="E537" s="37" t="s">
        <v>1877</v>
      </c>
      <c r="F537" s="59"/>
      <c r="G537" s="56" t="s">
        <v>43</v>
      </c>
      <c r="H537" s="59"/>
      <c r="I537" s="59"/>
      <c r="J537" s="59"/>
      <c r="K537" s="59"/>
      <c r="L537" s="59"/>
      <c r="M537" s="48"/>
      <c r="N537" s="59"/>
    </row>
    <row r="538" ht="15.75" customHeight="1">
      <c r="A538" s="59"/>
      <c r="B538" s="59"/>
      <c r="C538" s="59"/>
      <c r="D538" s="48"/>
      <c r="E538" s="37" t="s">
        <v>1878</v>
      </c>
      <c r="F538" s="59"/>
      <c r="G538" s="56" t="s">
        <v>43</v>
      </c>
      <c r="H538" s="59"/>
      <c r="I538" s="59"/>
      <c r="J538" s="59"/>
      <c r="K538" s="59"/>
      <c r="L538" s="59"/>
      <c r="M538" s="48"/>
      <c r="N538" s="59"/>
    </row>
    <row r="539" ht="15.75" customHeight="1">
      <c r="A539" s="59"/>
      <c r="B539" s="59"/>
      <c r="C539" s="59"/>
      <c r="D539" s="48"/>
      <c r="E539" s="37" t="s">
        <v>1879</v>
      </c>
      <c r="F539" s="59"/>
      <c r="G539" s="56" t="s">
        <v>43</v>
      </c>
      <c r="H539" s="59"/>
      <c r="I539" s="59"/>
      <c r="J539" s="59"/>
      <c r="K539" s="59"/>
      <c r="L539" s="59"/>
      <c r="M539" s="48"/>
      <c r="N539" s="59"/>
    </row>
    <row r="540" ht="15.75" customHeight="1">
      <c r="A540" s="59"/>
      <c r="B540" s="59"/>
      <c r="C540" s="59"/>
      <c r="D540" s="48"/>
      <c r="E540" s="37" t="s">
        <v>1880</v>
      </c>
      <c r="F540" s="59"/>
      <c r="G540" s="56" t="s">
        <v>43</v>
      </c>
      <c r="H540" s="59"/>
      <c r="I540" s="59"/>
      <c r="J540" s="59"/>
      <c r="K540" s="59"/>
      <c r="L540" s="59"/>
      <c r="M540" s="48"/>
      <c r="N540" s="59"/>
    </row>
    <row r="541" ht="15.75" customHeight="1">
      <c r="A541" s="59"/>
      <c r="B541" s="59"/>
      <c r="C541" s="59"/>
      <c r="D541" s="48"/>
      <c r="E541" s="37" t="s">
        <v>1881</v>
      </c>
      <c r="F541" s="59"/>
      <c r="G541" s="56" t="s">
        <v>43</v>
      </c>
      <c r="H541" s="59"/>
      <c r="I541" s="59"/>
      <c r="J541" s="59"/>
      <c r="K541" s="59"/>
      <c r="L541" s="59"/>
      <c r="M541" s="48"/>
      <c r="N541" s="59"/>
    </row>
    <row r="542" ht="15.75" customHeight="1">
      <c r="A542" s="59"/>
      <c r="B542" s="59"/>
      <c r="C542" s="59"/>
      <c r="D542" s="48"/>
      <c r="E542" s="37" t="s">
        <v>1882</v>
      </c>
      <c r="F542" s="59"/>
      <c r="G542" s="56" t="s">
        <v>43</v>
      </c>
      <c r="H542" s="59"/>
      <c r="I542" s="59"/>
      <c r="J542" s="59"/>
      <c r="K542" s="59"/>
      <c r="L542" s="59"/>
      <c r="M542" s="48"/>
      <c r="N542" s="59"/>
    </row>
    <row r="543" ht="15.75" customHeight="1">
      <c r="A543" s="59"/>
      <c r="B543" s="59"/>
      <c r="C543" s="59"/>
      <c r="D543" s="48"/>
      <c r="E543" s="37" t="s">
        <v>1883</v>
      </c>
      <c r="F543" s="59"/>
      <c r="G543" s="56" t="s">
        <v>43</v>
      </c>
      <c r="H543" s="59"/>
      <c r="I543" s="59"/>
      <c r="J543" s="59"/>
      <c r="K543" s="59"/>
      <c r="L543" s="59"/>
      <c r="M543" s="48"/>
      <c r="N543" s="59"/>
    </row>
    <row r="544" ht="15.75" customHeight="1">
      <c r="A544" s="59"/>
      <c r="B544" s="59"/>
      <c r="C544" s="59"/>
      <c r="D544" s="48"/>
      <c r="E544" s="37" t="s">
        <v>1884</v>
      </c>
      <c r="F544" s="59"/>
      <c r="G544" s="56" t="s">
        <v>43</v>
      </c>
      <c r="H544" s="59"/>
      <c r="I544" s="59"/>
      <c r="J544" s="59"/>
      <c r="K544" s="59"/>
      <c r="L544" s="59"/>
      <c r="M544" s="48"/>
      <c r="N544" s="59"/>
    </row>
    <row r="545" ht="15.75" customHeight="1">
      <c r="A545" s="59"/>
      <c r="B545" s="59"/>
      <c r="C545" s="59"/>
      <c r="D545" s="48"/>
      <c r="E545" s="37" t="s">
        <v>1885</v>
      </c>
      <c r="F545" s="59"/>
      <c r="G545" s="56" t="s">
        <v>43</v>
      </c>
      <c r="H545" s="59"/>
      <c r="I545" s="59"/>
      <c r="J545" s="59"/>
      <c r="K545" s="59"/>
      <c r="L545" s="59"/>
      <c r="M545" s="48"/>
      <c r="N545" s="59"/>
    </row>
    <row r="546" ht="15.75" customHeight="1">
      <c r="A546" s="59"/>
      <c r="B546" s="59"/>
      <c r="C546" s="59"/>
      <c r="D546" s="48"/>
      <c r="E546" s="37" t="s">
        <v>1886</v>
      </c>
      <c r="F546" s="59"/>
      <c r="G546" s="56" t="s">
        <v>43</v>
      </c>
      <c r="H546" s="59"/>
      <c r="I546" s="59"/>
      <c r="J546" s="59"/>
      <c r="K546" s="59"/>
      <c r="L546" s="59"/>
      <c r="M546" s="48"/>
      <c r="N546" s="59"/>
    </row>
    <row r="547" ht="15.75" customHeight="1">
      <c r="A547" s="59"/>
      <c r="B547" s="59"/>
      <c r="C547" s="59"/>
      <c r="D547" s="48"/>
      <c r="E547" s="37" t="s">
        <v>1887</v>
      </c>
      <c r="F547" s="59"/>
      <c r="G547" s="56" t="s">
        <v>43</v>
      </c>
      <c r="H547" s="59"/>
      <c r="I547" s="59"/>
      <c r="J547" s="59"/>
      <c r="K547" s="59"/>
      <c r="L547" s="59"/>
      <c r="M547" s="48"/>
      <c r="N547" s="59"/>
    </row>
    <row r="548" ht="15.75" customHeight="1">
      <c r="A548" s="59"/>
      <c r="B548" s="59"/>
      <c r="C548" s="59"/>
      <c r="D548" s="48"/>
      <c r="E548" s="37" t="s">
        <v>1888</v>
      </c>
      <c r="F548" s="59"/>
      <c r="G548" s="56" t="s">
        <v>43</v>
      </c>
      <c r="H548" s="59"/>
      <c r="I548" s="59"/>
      <c r="J548" s="59"/>
      <c r="K548" s="59"/>
      <c r="L548" s="59"/>
      <c r="M548" s="48"/>
      <c r="N548" s="59"/>
    </row>
    <row r="549" ht="15.75" customHeight="1">
      <c r="A549" s="59"/>
      <c r="B549" s="59"/>
      <c r="C549" s="59"/>
      <c r="D549" s="48"/>
      <c r="E549" s="37" t="s">
        <v>1889</v>
      </c>
      <c r="F549" s="59"/>
      <c r="G549" s="56" t="s">
        <v>43</v>
      </c>
      <c r="H549" s="59"/>
      <c r="I549" s="59"/>
      <c r="J549" s="59"/>
      <c r="K549" s="59"/>
      <c r="L549" s="59"/>
      <c r="M549" s="48"/>
      <c r="N549" s="59"/>
    </row>
    <row r="550" ht="15.75" customHeight="1">
      <c r="A550" s="59"/>
      <c r="B550" s="59"/>
      <c r="C550" s="59"/>
      <c r="D550" s="48"/>
      <c r="E550" s="37" t="s">
        <v>1890</v>
      </c>
      <c r="F550" s="59"/>
      <c r="G550" s="56" t="s">
        <v>43</v>
      </c>
      <c r="H550" s="59"/>
      <c r="I550" s="59"/>
      <c r="J550" s="59"/>
      <c r="K550" s="59"/>
      <c r="L550" s="59"/>
      <c r="M550" s="48"/>
      <c r="N550" s="59"/>
    </row>
    <row r="551" ht="15.75" customHeight="1">
      <c r="A551" s="59"/>
      <c r="B551" s="59"/>
      <c r="C551" s="59"/>
      <c r="D551" s="48"/>
      <c r="E551" s="37" t="s">
        <v>1891</v>
      </c>
      <c r="F551" s="59"/>
      <c r="G551" s="56" t="s">
        <v>43</v>
      </c>
      <c r="H551" s="59"/>
      <c r="I551" s="59"/>
      <c r="J551" s="59"/>
      <c r="K551" s="59"/>
      <c r="L551" s="59"/>
      <c r="M551" s="48"/>
      <c r="N551" s="59"/>
    </row>
    <row r="552" ht="15.75" customHeight="1">
      <c r="A552" s="59"/>
      <c r="B552" s="59"/>
      <c r="C552" s="59"/>
      <c r="D552" s="48"/>
      <c r="E552" s="37" t="s">
        <v>1892</v>
      </c>
      <c r="F552" s="59"/>
      <c r="G552" s="56" t="s">
        <v>43</v>
      </c>
      <c r="H552" s="59"/>
      <c r="I552" s="59"/>
      <c r="J552" s="59"/>
      <c r="K552" s="59"/>
      <c r="L552" s="59"/>
      <c r="M552" s="48"/>
      <c r="N552" s="59"/>
    </row>
    <row r="553" ht="15.75" customHeight="1">
      <c r="A553" s="59"/>
      <c r="B553" s="59"/>
      <c r="C553" s="59"/>
      <c r="D553" s="48"/>
      <c r="E553" s="37" t="s">
        <v>1893</v>
      </c>
      <c r="F553" s="59"/>
      <c r="G553" s="56" t="s">
        <v>43</v>
      </c>
      <c r="H553" s="59"/>
      <c r="I553" s="59"/>
      <c r="J553" s="59"/>
      <c r="K553" s="59"/>
      <c r="L553" s="59"/>
      <c r="M553" s="48"/>
      <c r="N553" s="59"/>
    </row>
    <row r="554" ht="15.75" customHeight="1">
      <c r="A554" s="59"/>
      <c r="B554" s="59"/>
      <c r="C554" s="59"/>
      <c r="D554" s="48"/>
      <c r="E554" s="37" t="s">
        <v>1894</v>
      </c>
      <c r="F554" s="59"/>
      <c r="G554" s="56" t="s">
        <v>43</v>
      </c>
      <c r="H554" s="59"/>
      <c r="I554" s="59"/>
      <c r="J554" s="59"/>
      <c r="K554" s="59"/>
      <c r="L554" s="59"/>
      <c r="M554" s="48"/>
      <c r="N554" s="59"/>
    </row>
    <row r="555" ht="15.75" customHeight="1">
      <c r="A555" s="59"/>
      <c r="B555" s="59"/>
      <c r="C555" s="59"/>
      <c r="D555" s="48"/>
      <c r="E555" s="37" t="s">
        <v>1895</v>
      </c>
      <c r="F555" s="59"/>
      <c r="G555" s="56" t="s">
        <v>43</v>
      </c>
      <c r="H555" s="59"/>
      <c r="I555" s="59"/>
      <c r="J555" s="59"/>
      <c r="K555" s="59"/>
      <c r="L555" s="59"/>
      <c r="M555" s="48"/>
      <c r="N555" s="59"/>
    </row>
    <row r="556" ht="15.75" customHeight="1">
      <c r="A556" s="59"/>
      <c r="B556" s="59"/>
      <c r="C556" s="59"/>
      <c r="D556" s="48"/>
      <c r="E556" s="37" t="s">
        <v>1896</v>
      </c>
      <c r="F556" s="59"/>
      <c r="G556" s="56" t="s">
        <v>43</v>
      </c>
      <c r="H556" s="59"/>
      <c r="I556" s="59"/>
      <c r="J556" s="59"/>
      <c r="K556" s="59"/>
      <c r="L556" s="59"/>
      <c r="M556" s="48"/>
      <c r="N556" s="59"/>
    </row>
    <row r="557" ht="15.75" customHeight="1">
      <c r="A557" s="59"/>
      <c r="B557" s="59"/>
      <c r="C557" s="59"/>
      <c r="D557" s="48"/>
      <c r="E557" s="37" t="s">
        <v>1897</v>
      </c>
      <c r="F557" s="59"/>
      <c r="G557" s="56" t="s">
        <v>43</v>
      </c>
      <c r="H557" s="59"/>
      <c r="I557" s="59"/>
      <c r="J557" s="59"/>
      <c r="K557" s="59"/>
      <c r="L557" s="59"/>
      <c r="M557" s="48"/>
      <c r="N557" s="59"/>
    </row>
    <row r="558" ht="15.75" customHeight="1">
      <c r="A558" s="59"/>
      <c r="B558" s="59"/>
      <c r="C558" s="59"/>
      <c r="D558" s="48"/>
      <c r="E558" s="37" t="s">
        <v>1898</v>
      </c>
      <c r="F558" s="59"/>
      <c r="G558" s="56" t="s">
        <v>43</v>
      </c>
      <c r="H558" s="59"/>
      <c r="I558" s="59"/>
      <c r="J558" s="59"/>
      <c r="K558" s="59"/>
      <c r="L558" s="59"/>
      <c r="M558" s="48"/>
      <c r="N558" s="59"/>
    </row>
    <row r="559" ht="15.75" customHeight="1">
      <c r="A559" s="59"/>
      <c r="B559" s="59"/>
      <c r="C559" s="59"/>
      <c r="D559" s="48"/>
      <c r="E559" s="37" t="s">
        <v>1899</v>
      </c>
      <c r="F559" s="59"/>
      <c r="G559" s="56" t="s">
        <v>43</v>
      </c>
      <c r="H559" s="59"/>
      <c r="I559" s="59"/>
      <c r="J559" s="59"/>
      <c r="K559" s="59"/>
      <c r="L559" s="59"/>
      <c r="M559" s="48"/>
      <c r="N559" s="59"/>
    </row>
    <row r="560" ht="15.75" customHeight="1">
      <c r="A560" s="59"/>
      <c r="B560" s="59"/>
      <c r="C560" s="59"/>
      <c r="D560" s="48"/>
      <c r="E560" s="37" t="s">
        <v>1900</v>
      </c>
      <c r="F560" s="59"/>
      <c r="G560" s="56" t="s">
        <v>43</v>
      </c>
      <c r="H560" s="59"/>
      <c r="I560" s="59"/>
      <c r="J560" s="59"/>
      <c r="K560" s="59"/>
      <c r="L560" s="59"/>
      <c r="M560" s="48"/>
      <c r="N560" s="59"/>
    </row>
    <row r="561" ht="15.75" customHeight="1">
      <c r="A561" s="59"/>
      <c r="B561" s="59"/>
      <c r="C561" s="59"/>
      <c r="D561" s="48"/>
      <c r="E561" s="37" t="s">
        <v>1901</v>
      </c>
      <c r="F561" s="59"/>
      <c r="G561" s="56" t="s">
        <v>43</v>
      </c>
      <c r="H561" s="59"/>
      <c r="I561" s="59"/>
      <c r="J561" s="59"/>
      <c r="K561" s="59"/>
      <c r="L561" s="59"/>
      <c r="M561" s="48"/>
      <c r="N561" s="59"/>
    </row>
    <row r="562" ht="15.75" customHeight="1">
      <c r="A562" s="59"/>
      <c r="B562" s="59"/>
      <c r="C562" s="59"/>
      <c r="D562" s="48"/>
      <c r="E562" s="37" t="s">
        <v>1902</v>
      </c>
      <c r="F562" s="59"/>
      <c r="G562" s="56" t="s">
        <v>43</v>
      </c>
      <c r="H562" s="59"/>
      <c r="I562" s="59"/>
      <c r="J562" s="59"/>
      <c r="K562" s="59"/>
      <c r="L562" s="59"/>
      <c r="M562" s="48"/>
      <c r="N562" s="59"/>
    </row>
    <row r="563" ht="15.75" customHeight="1">
      <c r="A563" s="59"/>
      <c r="B563" s="59"/>
      <c r="C563" s="59"/>
      <c r="D563" s="48"/>
      <c r="E563" s="37" t="s">
        <v>1903</v>
      </c>
      <c r="F563" s="59"/>
      <c r="G563" s="56" t="s">
        <v>43</v>
      </c>
      <c r="H563" s="59"/>
      <c r="I563" s="59"/>
      <c r="J563" s="59"/>
      <c r="K563" s="59"/>
      <c r="L563" s="59"/>
      <c r="M563" s="48"/>
      <c r="N563" s="59"/>
    </row>
    <row r="564" ht="15.75" customHeight="1">
      <c r="A564" s="59"/>
      <c r="B564" s="59"/>
      <c r="C564" s="59"/>
      <c r="D564" s="48"/>
      <c r="E564" s="37" t="s">
        <v>1904</v>
      </c>
      <c r="F564" s="59"/>
      <c r="G564" s="56" t="s">
        <v>43</v>
      </c>
      <c r="H564" s="59"/>
      <c r="I564" s="59"/>
      <c r="J564" s="59"/>
      <c r="K564" s="59"/>
      <c r="L564" s="59"/>
      <c r="M564" s="48"/>
      <c r="N564" s="59"/>
    </row>
    <row r="565" ht="15.75" customHeight="1">
      <c r="A565" s="59"/>
      <c r="B565" s="59"/>
      <c r="C565" s="59"/>
      <c r="D565" s="48"/>
      <c r="E565" s="37" t="s">
        <v>1905</v>
      </c>
      <c r="F565" s="59"/>
      <c r="G565" s="56" t="s">
        <v>43</v>
      </c>
      <c r="H565" s="59"/>
      <c r="I565" s="59"/>
      <c r="J565" s="59"/>
      <c r="K565" s="59"/>
      <c r="L565" s="59"/>
      <c r="M565" s="48"/>
      <c r="N565" s="59"/>
    </row>
    <row r="566" ht="15.75" customHeight="1">
      <c r="A566" s="59"/>
      <c r="B566" s="59"/>
      <c r="C566" s="59"/>
      <c r="D566" s="48"/>
      <c r="E566" s="37" t="s">
        <v>1906</v>
      </c>
      <c r="F566" s="59"/>
      <c r="G566" s="56" t="s">
        <v>43</v>
      </c>
      <c r="H566" s="59"/>
      <c r="I566" s="59"/>
      <c r="J566" s="59"/>
      <c r="K566" s="59"/>
      <c r="L566" s="59"/>
      <c r="M566" s="48"/>
      <c r="N566" s="59"/>
    </row>
    <row r="567" ht="15.75" customHeight="1">
      <c r="A567" s="59"/>
      <c r="B567" s="59"/>
      <c r="C567" s="59"/>
      <c r="D567" s="48"/>
      <c r="E567" s="37" t="s">
        <v>1907</v>
      </c>
      <c r="F567" s="59"/>
      <c r="G567" s="56" t="s">
        <v>43</v>
      </c>
      <c r="H567" s="59"/>
      <c r="I567" s="59"/>
      <c r="J567" s="59"/>
      <c r="K567" s="59"/>
      <c r="L567" s="59"/>
      <c r="M567" s="48"/>
      <c r="N567" s="59"/>
    </row>
    <row r="568" ht="15.75" customHeight="1">
      <c r="A568" s="59"/>
      <c r="B568" s="59"/>
      <c r="C568" s="59"/>
      <c r="D568" s="48"/>
      <c r="E568" s="37" t="s">
        <v>1908</v>
      </c>
      <c r="F568" s="59"/>
      <c r="G568" s="56" t="s">
        <v>43</v>
      </c>
      <c r="H568" s="59"/>
      <c r="I568" s="59"/>
      <c r="J568" s="59"/>
      <c r="K568" s="59"/>
      <c r="L568" s="59"/>
      <c r="M568" s="48"/>
      <c r="N568" s="59"/>
    </row>
    <row r="569" ht="15.75" customHeight="1">
      <c r="A569" s="59"/>
      <c r="B569" s="59"/>
      <c r="C569" s="59"/>
      <c r="D569" s="48"/>
      <c r="E569" s="37" t="s">
        <v>1909</v>
      </c>
      <c r="F569" s="59"/>
      <c r="G569" s="56" t="s">
        <v>43</v>
      </c>
      <c r="H569" s="59"/>
      <c r="I569" s="59"/>
      <c r="J569" s="59"/>
      <c r="K569" s="59"/>
      <c r="L569" s="59"/>
      <c r="M569" s="48"/>
      <c r="N569" s="59"/>
    </row>
    <row r="570" ht="15.75" customHeight="1">
      <c r="A570" s="59"/>
      <c r="B570" s="59"/>
      <c r="C570" s="59"/>
      <c r="D570" s="48"/>
      <c r="E570" s="37" t="s">
        <v>1910</v>
      </c>
      <c r="F570" s="59"/>
      <c r="G570" s="56" t="s">
        <v>43</v>
      </c>
      <c r="H570" s="59"/>
      <c r="I570" s="59"/>
      <c r="J570" s="59"/>
      <c r="K570" s="59"/>
      <c r="L570" s="59"/>
      <c r="M570" s="48"/>
      <c r="N570" s="59"/>
    </row>
    <row r="571" ht="15.75" customHeight="1">
      <c r="A571" s="59"/>
      <c r="B571" s="59"/>
      <c r="C571" s="59"/>
      <c r="D571" s="48"/>
      <c r="E571" s="37" t="s">
        <v>1911</v>
      </c>
      <c r="F571" s="59"/>
      <c r="G571" s="56" t="s">
        <v>43</v>
      </c>
      <c r="H571" s="59"/>
      <c r="I571" s="59"/>
      <c r="J571" s="59"/>
      <c r="K571" s="59"/>
      <c r="L571" s="59"/>
      <c r="M571" s="48"/>
      <c r="N571" s="59"/>
    </row>
    <row r="572" ht="15.75" customHeight="1">
      <c r="A572" s="59"/>
      <c r="B572" s="59"/>
      <c r="C572" s="59"/>
      <c r="D572" s="48"/>
      <c r="E572" s="37" t="s">
        <v>1912</v>
      </c>
      <c r="F572" s="59"/>
      <c r="G572" s="56" t="s">
        <v>43</v>
      </c>
      <c r="H572" s="59"/>
      <c r="I572" s="59"/>
      <c r="J572" s="59"/>
      <c r="K572" s="59"/>
      <c r="L572" s="59"/>
      <c r="M572" s="48"/>
      <c r="N572" s="59"/>
    </row>
    <row r="573" ht="15.75" customHeight="1">
      <c r="A573" s="59"/>
      <c r="B573" s="59"/>
      <c r="C573" s="59"/>
      <c r="D573" s="48"/>
      <c r="E573" s="37" t="s">
        <v>1913</v>
      </c>
      <c r="F573" s="59"/>
      <c r="G573" s="56" t="s">
        <v>43</v>
      </c>
      <c r="H573" s="59"/>
      <c r="I573" s="59"/>
      <c r="J573" s="59"/>
      <c r="K573" s="59"/>
      <c r="L573" s="59"/>
      <c r="M573" s="48"/>
      <c r="N573" s="59"/>
    </row>
    <row r="574" ht="15.75" customHeight="1">
      <c r="A574" s="59"/>
      <c r="B574" s="59"/>
      <c r="C574" s="59"/>
      <c r="D574" s="48"/>
      <c r="E574" s="37" t="s">
        <v>1914</v>
      </c>
      <c r="F574" s="59"/>
      <c r="G574" s="56" t="s">
        <v>43</v>
      </c>
      <c r="H574" s="59"/>
      <c r="I574" s="59"/>
      <c r="J574" s="59"/>
      <c r="K574" s="59"/>
      <c r="L574" s="59"/>
      <c r="M574" s="48"/>
      <c r="N574" s="59"/>
    </row>
    <row r="575" ht="15.75" customHeight="1">
      <c r="A575" s="59"/>
      <c r="B575" s="59"/>
      <c r="C575" s="59"/>
      <c r="D575" s="48"/>
      <c r="E575" s="37" t="s">
        <v>1915</v>
      </c>
      <c r="F575" s="59"/>
      <c r="G575" s="56" t="s">
        <v>43</v>
      </c>
      <c r="H575" s="59"/>
      <c r="I575" s="59"/>
      <c r="J575" s="59"/>
      <c r="K575" s="59"/>
      <c r="L575" s="59"/>
      <c r="M575" s="48"/>
      <c r="N575" s="59"/>
    </row>
    <row r="576" ht="15.75" customHeight="1">
      <c r="A576" s="59"/>
      <c r="B576" s="59"/>
      <c r="C576" s="59"/>
      <c r="D576" s="48"/>
      <c r="E576" s="37" t="s">
        <v>1916</v>
      </c>
      <c r="F576" s="59"/>
      <c r="G576" s="56" t="s">
        <v>43</v>
      </c>
      <c r="H576" s="59"/>
      <c r="I576" s="59"/>
      <c r="J576" s="59"/>
      <c r="K576" s="59"/>
      <c r="L576" s="59"/>
      <c r="M576" s="48"/>
      <c r="N576" s="59"/>
    </row>
    <row r="577" ht="15.75" customHeight="1">
      <c r="A577" s="59"/>
      <c r="B577" s="59"/>
      <c r="C577" s="59"/>
      <c r="D577" s="48"/>
      <c r="E577" s="37" t="s">
        <v>1917</v>
      </c>
      <c r="F577" s="59"/>
      <c r="G577" s="56" t="s">
        <v>43</v>
      </c>
      <c r="H577" s="59"/>
      <c r="I577" s="59"/>
      <c r="J577" s="59"/>
      <c r="K577" s="59"/>
      <c r="L577" s="59"/>
      <c r="M577" s="48"/>
      <c r="N577" s="59"/>
    </row>
    <row r="578" ht="15.75" customHeight="1">
      <c r="A578" s="59"/>
      <c r="B578" s="59"/>
      <c r="C578" s="59"/>
      <c r="D578" s="48"/>
      <c r="E578" s="37" t="s">
        <v>1918</v>
      </c>
      <c r="F578" s="59"/>
      <c r="G578" s="56" t="s">
        <v>43</v>
      </c>
      <c r="H578" s="59"/>
      <c r="I578" s="59"/>
      <c r="J578" s="59"/>
      <c r="K578" s="59"/>
      <c r="L578" s="59"/>
      <c r="M578" s="48"/>
      <c r="N578" s="59"/>
    </row>
    <row r="579" ht="15.75" customHeight="1">
      <c r="A579" s="59"/>
      <c r="B579" s="59"/>
      <c r="C579" s="59"/>
      <c r="D579" s="48"/>
      <c r="E579" s="37" t="s">
        <v>1919</v>
      </c>
      <c r="F579" s="59"/>
      <c r="G579" s="56" t="s">
        <v>43</v>
      </c>
      <c r="H579" s="59"/>
      <c r="I579" s="59"/>
      <c r="J579" s="59"/>
      <c r="K579" s="59"/>
      <c r="L579" s="59"/>
      <c r="M579" s="48"/>
      <c r="N579" s="59"/>
    </row>
    <row r="580" ht="15.75" customHeight="1">
      <c r="A580" s="59"/>
      <c r="B580" s="59"/>
      <c r="C580" s="59"/>
      <c r="D580" s="48"/>
      <c r="E580" s="37" t="s">
        <v>1920</v>
      </c>
      <c r="F580" s="59"/>
      <c r="G580" s="56" t="s">
        <v>43</v>
      </c>
      <c r="H580" s="59"/>
      <c r="I580" s="59"/>
      <c r="J580" s="59"/>
      <c r="K580" s="59"/>
      <c r="L580" s="59"/>
      <c r="M580" s="48"/>
      <c r="N580" s="59"/>
    </row>
    <row r="581" ht="15.75" customHeight="1">
      <c r="A581" s="59"/>
      <c r="B581" s="59"/>
      <c r="C581" s="59"/>
      <c r="D581" s="48"/>
      <c r="E581" s="37" t="s">
        <v>1921</v>
      </c>
      <c r="F581" s="59"/>
      <c r="G581" s="56" t="s">
        <v>43</v>
      </c>
      <c r="H581" s="59"/>
      <c r="I581" s="59"/>
      <c r="J581" s="59"/>
      <c r="K581" s="59"/>
      <c r="L581" s="59"/>
      <c r="M581" s="48"/>
      <c r="N581" s="59"/>
    </row>
    <row r="582" ht="15.75" customHeight="1">
      <c r="A582" s="59"/>
      <c r="B582" s="59"/>
      <c r="C582" s="59"/>
      <c r="D582" s="48"/>
      <c r="E582" s="37" t="s">
        <v>1922</v>
      </c>
      <c r="F582" s="59"/>
      <c r="G582" s="56" t="s">
        <v>43</v>
      </c>
      <c r="H582" s="59"/>
      <c r="I582" s="59"/>
      <c r="J582" s="59"/>
      <c r="K582" s="59"/>
      <c r="L582" s="59"/>
      <c r="M582" s="48"/>
      <c r="N582" s="59"/>
    </row>
    <row r="583" ht="15.75" customHeight="1">
      <c r="A583" s="59"/>
      <c r="B583" s="59"/>
      <c r="C583" s="59"/>
      <c r="D583" s="48"/>
      <c r="E583" s="37" t="s">
        <v>1923</v>
      </c>
      <c r="F583" s="59"/>
      <c r="G583" s="56" t="s">
        <v>43</v>
      </c>
      <c r="H583" s="59"/>
      <c r="I583" s="59"/>
      <c r="J583" s="59"/>
      <c r="K583" s="59"/>
      <c r="L583" s="59"/>
      <c r="M583" s="48"/>
      <c r="N583" s="59"/>
    </row>
    <row r="584" ht="15.75" customHeight="1">
      <c r="A584" s="59"/>
      <c r="B584" s="59"/>
      <c r="C584" s="59"/>
      <c r="D584" s="48"/>
      <c r="E584" s="37" t="s">
        <v>1924</v>
      </c>
      <c r="F584" s="59"/>
      <c r="G584" s="56" t="s">
        <v>43</v>
      </c>
      <c r="H584" s="59"/>
      <c r="I584" s="59"/>
      <c r="J584" s="59"/>
      <c r="K584" s="59"/>
      <c r="L584" s="59"/>
      <c r="M584" s="48"/>
      <c r="N584" s="59"/>
    </row>
    <row r="585" ht="15.75" customHeight="1">
      <c r="A585" s="59"/>
      <c r="B585" s="59"/>
      <c r="C585" s="59"/>
      <c r="D585" s="48"/>
      <c r="E585" s="37" t="s">
        <v>1925</v>
      </c>
      <c r="F585" s="59"/>
      <c r="G585" s="56" t="s">
        <v>43</v>
      </c>
      <c r="H585" s="59"/>
      <c r="I585" s="59"/>
      <c r="J585" s="59"/>
      <c r="K585" s="59"/>
      <c r="L585" s="59"/>
      <c r="M585" s="48"/>
      <c r="N585" s="59"/>
    </row>
    <row r="586" ht="15.75" customHeight="1">
      <c r="A586" s="59"/>
      <c r="B586" s="59"/>
      <c r="C586" s="59"/>
      <c r="D586" s="48"/>
      <c r="E586" s="37" t="s">
        <v>1926</v>
      </c>
      <c r="F586" s="59"/>
      <c r="G586" s="56" t="s">
        <v>43</v>
      </c>
      <c r="H586" s="59"/>
      <c r="I586" s="59"/>
      <c r="J586" s="59"/>
      <c r="K586" s="59"/>
      <c r="L586" s="59"/>
      <c r="M586" s="48"/>
      <c r="N586" s="59"/>
    </row>
    <row r="587" ht="15.75" customHeight="1">
      <c r="A587" s="59"/>
      <c r="B587" s="59"/>
      <c r="C587" s="59"/>
      <c r="D587" s="48"/>
      <c r="E587" s="37" t="s">
        <v>1927</v>
      </c>
      <c r="F587" s="59"/>
      <c r="G587" s="56" t="s">
        <v>43</v>
      </c>
      <c r="H587" s="59"/>
      <c r="I587" s="59"/>
      <c r="J587" s="59"/>
      <c r="K587" s="59"/>
      <c r="L587" s="59"/>
      <c r="M587" s="48"/>
      <c r="N587" s="59"/>
    </row>
    <row r="588" ht="15.75" customHeight="1">
      <c r="A588" s="59"/>
      <c r="B588" s="59"/>
      <c r="C588" s="59"/>
      <c r="D588" s="48"/>
      <c r="E588" s="37" t="s">
        <v>1928</v>
      </c>
      <c r="F588" s="59"/>
      <c r="G588" s="56" t="s">
        <v>43</v>
      </c>
      <c r="H588" s="59"/>
      <c r="I588" s="59"/>
      <c r="J588" s="59"/>
      <c r="K588" s="59"/>
      <c r="L588" s="59"/>
      <c r="M588" s="48"/>
      <c r="N588" s="59"/>
    </row>
    <row r="589" ht="15.75" customHeight="1">
      <c r="A589" s="59"/>
      <c r="B589" s="59"/>
      <c r="C589" s="59"/>
      <c r="D589" s="48"/>
      <c r="E589" s="37" t="s">
        <v>1929</v>
      </c>
      <c r="F589" s="59"/>
      <c r="G589" s="56" t="s">
        <v>43</v>
      </c>
      <c r="H589" s="59"/>
      <c r="I589" s="59"/>
      <c r="J589" s="59"/>
      <c r="K589" s="59"/>
      <c r="L589" s="59"/>
      <c r="M589" s="48"/>
      <c r="N589" s="59"/>
    </row>
    <row r="590" ht="15.75" customHeight="1">
      <c r="A590" s="59"/>
      <c r="B590" s="59"/>
      <c r="C590" s="59"/>
      <c r="D590" s="48"/>
      <c r="E590" s="37" t="s">
        <v>1930</v>
      </c>
      <c r="F590" s="59"/>
      <c r="G590" s="56" t="s">
        <v>43</v>
      </c>
      <c r="H590" s="59"/>
      <c r="I590" s="59"/>
      <c r="J590" s="59"/>
      <c r="K590" s="59"/>
      <c r="L590" s="59"/>
      <c r="M590" s="48"/>
      <c r="N590" s="59"/>
    </row>
    <row r="591" ht="15.75" customHeight="1">
      <c r="A591" s="59"/>
      <c r="B591" s="59"/>
      <c r="C591" s="59"/>
      <c r="D591" s="48"/>
      <c r="E591" s="37" t="s">
        <v>1931</v>
      </c>
      <c r="F591" s="59"/>
      <c r="G591" s="56" t="s">
        <v>43</v>
      </c>
      <c r="H591" s="59"/>
      <c r="I591" s="59"/>
      <c r="J591" s="59"/>
      <c r="K591" s="59"/>
      <c r="L591" s="59"/>
      <c r="M591" s="48"/>
      <c r="N591" s="59"/>
    </row>
    <row r="592" ht="15.75" customHeight="1">
      <c r="A592" s="59"/>
      <c r="B592" s="59"/>
      <c r="C592" s="59"/>
      <c r="D592" s="48"/>
      <c r="E592" s="37" t="s">
        <v>1932</v>
      </c>
      <c r="F592" s="59"/>
      <c r="G592" s="56" t="s">
        <v>43</v>
      </c>
      <c r="H592" s="59"/>
      <c r="I592" s="59"/>
      <c r="J592" s="59"/>
      <c r="K592" s="59"/>
      <c r="L592" s="59"/>
      <c r="M592" s="48"/>
      <c r="N592" s="59"/>
    </row>
    <row r="593" ht="15.75" customHeight="1">
      <c r="A593" s="59"/>
      <c r="B593" s="59"/>
      <c r="C593" s="59"/>
      <c r="D593" s="48"/>
      <c r="E593" s="37" t="s">
        <v>1933</v>
      </c>
      <c r="F593" s="59"/>
      <c r="G593" s="56" t="s">
        <v>43</v>
      </c>
      <c r="H593" s="59"/>
      <c r="I593" s="59"/>
      <c r="J593" s="59"/>
      <c r="K593" s="59"/>
      <c r="L593" s="59"/>
      <c r="M593" s="48"/>
      <c r="N593" s="59"/>
    </row>
    <row r="594" ht="15.75" customHeight="1">
      <c r="A594" s="59"/>
      <c r="B594" s="59"/>
      <c r="C594" s="59"/>
      <c r="D594" s="48"/>
      <c r="E594" s="37" t="s">
        <v>1934</v>
      </c>
      <c r="F594" s="59"/>
      <c r="G594" s="56" t="s">
        <v>43</v>
      </c>
      <c r="H594" s="59"/>
      <c r="I594" s="59"/>
      <c r="J594" s="59"/>
      <c r="K594" s="59"/>
      <c r="L594" s="59"/>
      <c r="M594" s="48"/>
      <c r="N594" s="59"/>
    </row>
    <row r="595" ht="15.75" customHeight="1">
      <c r="A595" s="59"/>
      <c r="B595" s="59"/>
      <c r="C595" s="59"/>
      <c r="D595" s="48"/>
      <c r="E595" s="37" t="s">
        <v>1935</v>
      </c>
      <c r="F595" s="59"/>
      <c r="G595" s="56" t="s">
        <v>43</v>
      </c>
      <c r="H595" s="59"/>
      <c r="I595" s="59"/>
      <c r="J595" s="59"/>
      <c r="K595" s="59"/>
      <c r="L595" s="59"/>
      <c r="M595" s="48"/>
      <c r="N595" s="59"/>
    </row>
    <row r="596" ht="15.75" customHeight="1">
      <c r="A596" s="59"/>
      <c r="B596" s="59"/>
      <c r="C596" s="59"/>
      <c r="D596" s="48"/>
      <c r="E596" s="37" t="s">
        <v>1936</v>
      </c>
      <c r="F596" s="59"/>
      <c r="G596" s="56" t="s">
        <v>43</v>
      </c>
      <c r="H596" s="59"/>
      <c r="I596" s="59"/>
      <c r="J596" s="59"/>
      <c r="K596" s="59"/>
      <c r="L596" s="59"/>
      <c r="M596" s="48"/>
      <c r="N596" s="59"/>
    </row>
    <row r="597" ht="15.75" customHeight="1">
      <c r="A597" s="59"/>
      <c r="B597" s="59"/>
      <c r="C597" s="59"/>
      <c r="D597" s="48"/>
      <c r="E597" s="37" t="s">
        <v>1937</v>
      </c>
      <c r="F597" s="59"/>
      <c r="G597" s="56" t="s">
        <v>43</v>
      </c>
      <c r="H597" s="59"/>
      <c r="I597" s="59"/>
      <c r="J597" s="59"/>
      <c r="K597" s="59"/>
      <c r="L597" s="59"/>
      <c r="M597" s="48"/>
      <c r="N597" s="59"/>
    </row>
    <row r="598" ht="15.75" customHeight="1">
      <c r="A598" s="59"/>
      <c r="B598" s="59"/>
      <c r="C598" s="59"/>
      <c r="D598" s="48"/>
      <c r="E598" s="37" t="s">
        <v>1938</v>
      </c>
      <c r="F598" s="59"/>
      <c r="G598" s="56" t="s">
        <v>43</v>
      </c>
      <c r="H598" s="59"/>
      <c r="I598" s="59"/>
      <c r="J598" s="59"/>
      <c r="K598" s="59"/>
      <c r="L598" s="59"/>
      <c r="M598" s="48"/>
      <c r="N598" s="59"/>
    </row>
    <row r="599" ht="15.75" customHeight="1">
      <c r="A599" s="59"/>
      <c r="B599" s="59"/>
      <c r="C599" s="59"/>
      <c r="D599" s="48"/>
      <c r="E599" s="37" t="s">
        <v>1939</v>
      </c>
      <c r="F599" s="59"/>
      <c r="G599" s="56" t="s">
        <v>43</v>
      </c>
      <c r="H599" s="59"/>
      <c r="I599" s="59"/>
      <c r="J599" s="59"/>
      <c r="K599" s="59"/>
      <c r="L599" s="59"/>
      <c r="M599" s="48"/>
      <c r="N599" s="59"/>
    </row>
    <row r="600" ht="15.75" customHeight="1">
      <c r="A600" s="59"/>
      <c r="B600" s="59"/>
      <c r="C600" s="59"/>
      <c r="D600" s="48"/>
      <c r="E600" s="37" t="s">
        <v>1940</v>
      </c>
      <c r="F600" s="59"/>
      <c r="G600" s="56" t="s">
        <v>43</v>
      </c>
      <c r="H600" s="59"/>
      <c r="I600" s="59"/>
      <c r="J600" s="59"/>
      <c r="K600" s="59"/>
      <c r="L600" s="59"/>
      <c r="M600" s="48"/>
      <c r="N600" s="59"/>
    </row>
    <row r="601" ht="15.75" customHeight="1">
      <c r="A601" s="59"/>
      <c r="B601" s="59"/>
      <c r="C601" s="59"/>
      <c r="D601" s="48"/>
      <c r="E601" s="37" t="s">
        <v>1941</v>
      </c>
      <c r="F601" s="59"/>
      <c r="G601" s="56" t="s">
        <v>43</v>
      </c>
      <c r="H601" s="59"/>
      <c r="I601" s="59"/>
      <c r="J601" s="59"/>
      <c r="K601" s="59"/>
      <c r="L601" s="59"/>
      <c r="M601" s="48"/>
      <c r="N601" s="59"/>
    </row>
    <row r="602" ht="15.75" customHeight="1">
      <c r="A602" s="59"/>
      <c r="B602" s="59"/>
      <c r="C602" s="59"/>
      <c r="D602" s="48"/>
      <c r="E602" s="37" t="s">
        <v>1942</v>
      </c>
      <c r="F602" s="59"/>
      <c r="G602" s="56" t="s">
        <v>43</v>
      </c>
      <c r="H602" s="59"/>
      <c r="I602" s="59"/>
      <c r="J602" s="59"/>
      <c r="K602" s="59"/>
      <c r="L602" s="59"/>
      <c r="M602" s="48"/>
      <c r="N602" s="59"/>
    </row>
    <row r="603" ht="15.75" customHeight="1">
      <c r="A603" s="59"/>
      <c r="B603" s="59"/>
      <c r="C603" s="59"/>
      <c r="D603" s="48"/>
      <c r="E603" s="37" t="s">
        <v>1943</v>
      </c>
      <c r="F603" s="59"/>
      <c r="G603" s="56" t="s">
        <v>43</v>
      </c>
      <c r="H603" s="59"/>
      <c r="I603" s="59"/>
      <c r="J603" s="59"/>
      <c r="K603" s="59"/>
      <c r="L603" s="59"/>
      <c r="M603" s="48"/>
      <c r="N603" s="59"/>
    </row>
    <row r="604" ht="15.75" customHeight="1">
      <c r="A604" s="59"/>
      <c r="B604" s="59"/>
      <c r="C604" s="59"/>
      <c r="D604" s="48"/>
      <c r="E604" s="37" t="s">
        <v>1944</v>
      </c>
      <c r="F604" s="59"/>
      <c r="G604" s="56" t="s">
        <v>43</v>
      </c>
      <c r="H604" s="59"/>
      <c r="I604" s="59"/>
      <c r="J604" s="59"/>
      <c r="K604" s="59"/>
      <c r="L604" s="59"/>
      <c r="M604" s="48"/>
      <c r="N604" s="59"/>
    </row>
    <row r="605" ht="15.75" customHeight="1">
      <c r="A605" s="59"/>
      <c r="B605" s="59"/>
      <c r="C605" s="59"/>
      <c r="D605" s="48"/>
      <c r="E605" s="37" t="s">
        <v>1945</v>
      </c>
      <c r="F605" s="59"/>
      <c r="G605" s="56" t="s">
        <v>43</v>
      </c>
      <c r="H605" s="59"/>
      <c r="I605" s="59"/>
      <c r="J605" s="59"/>
      <c r="K605" s="59"/>
      <c r="L605" s="59"/>
      <c r="M605" s="48"/>
      <c r="N605" s="59"/>
    </row>
    <row r="606" ht="15.75" customHeight="1">
      <c r="A606" s="59"/>
      <c r="B606" s="59"/>
      <c r="C606" s="59"/>
      <c r="D606" s="48"/>
      <c r="E606" s="37" t="s">
        <v>1946</v>
      </c>
      <c r="F606" s="59"/>
      <c r="G606" s="56" t="s">
        <v>43</v>
      </c>
      <c r="H606" s="59"/>
      <c r="I606" s="59"/>
      <c r="J606" s="59"/>
      <c r="K606" s="59"/>
      <c r="L606" s="59"/>
      <c r="M606" s="48"/>
      <c r="N606" s="59"/>
    </row>
    <row r="607" ht="15.75" customHeight="1">
      <c r="A607" s="59"/>
      <c r="B607" s="59"/>
      <c r="C607" s="59"/>
      <c r="D607" s="48"/>
      <c r="E607" s="37" t="s">
        <v>1947</v>
      </c>
      <c r="F607" s="59"/>
      <c r="G607" s="56" t="s">
        <v>43</v>
      </c>
      <c r="H607" s="59"/>
      <c r="I607" s="59"/>
      <c r="J607" s="59"/>
      <c r="K607" s="59"/>
      <c r="L607" s="59"/>
      <c r="M607" s="48"/>
      <c r="N607" s="59"/>
    </row>
    <row r="608" ht="15.75" customHeight="1">
      <c r="A608" s="59"/>
      <c r="B608" s="59"/>
      <c r="C608" s="59"/>
      <c r="D608" s="48"/>
      <c r="E608" s="37" t="s">
        <v>1948</v>
      </c>
      <c r="F608" s="59"/>
      <c r="G608" s="56" t="s">
        <v>43</v>
      </c>
      <c r="H608" s="59"/>
      <c r="I608" s="59"/>
      <c r="J608" s="59"/>
      <c r="K608" s="59"/>
      <c r="L608" s="59"/>
      <c r="M608" s="48"/>
      <c r="N608" s="59"/>
    </row>
    <row r="609" ht="15.75" customHeight="1">
      <c r="A609" s="59"/>
      <c r="B609" s="59"/>
      <c r="C609" s="59"/>
      <c r="D609" s="48"/>
      <c r="E609" s="37" t="s">
        <v>1949</v>
      </c>
      <c r="F609" s="59"/>
      <c r="G609" s="56" t="s">
        <v>43</v>
      </c>
      <c r="H609" s="59"/>
      <c r="I609" s="59"/>
      <c r="J609" s="59"/>
      <c r="K609" s="59"/>
      <c r="L609" s="59"/>
      <c r="M609" s="48"/>
      <c r="N609" s="59"/>
    </row>
    <row r="610" ht="15.75" customHeight="1">
      <c r="A610" s="59"/>
      <c r="B610" s="59"/>
      <c r="C610" s="59"/>
      <c r="D610" s="48"/>
      <c r="E610" s="37" t="s">
        <v>1950</v>
      </c>
      <c r="F610" s="59"/>
      <c r="G610" s="56" t="s">
        <v>43</v>
      </c>
      <c r="H610" s="59"/>
      <c r="I610" s="59"/>
      <c r="J610" s="59"/>
      <c r="K610" s="59"/>
      <c r="L610" s="59"/>
      <c r="M610" s="48"/>
      <c r="N610" s="59"/>
    </row>
    <row r="611" ht="15.75" customHeight="1">
      <c r="A611" s="59"/>
      <c r="B611" s="59"/>
      <c r="C611" s="59"/>
      <c r="D611" s="48"/>
      <c r="E611" s="37" t="s">
        <v>1951</v>
      </c>
      <c r="F611" s="59"/>
      <c r="G611" s="56" t="s">
        <v>43</v>
      </c>
      <c r="H611" s="59"/>
      <c r="I611" s="59"/>
      <c r="J611" s="59"/>
      <c r="K611" s="59"/>
      <c r="L611" s="59"/>
      <c r="M611" s="48"/>
      <c r="N611" s="59"/>
    </row>
    <row r="612" ht="15.75" customHeight="1">
      <c r="A612" s="59"/>
      <c r="B612" s="59"/>
      <c r="C612" s="59"/>
      <c r="D612" s="48"/>
      <c r="E612" s="37" t="s">
        <v>1952</v>
      </c>
      <c r="F612" s="59"/>
      <c r="G612" s="56" t="s">
        <v>43</v>
      </c>
      <c r="H612" s="59"/>
      <c r="I612" s="59"/>
      <c r="J612" s="59"/>
      <c r="K612" s="59"/>
      <c r="L612" s="59"/>
      <c r="M612" s="48"/>
      <c r="N612" s="59"/>
    </row>
    <row r="613" ht="15.75" customHeight="1">
      <c r="A613" s="59"/>
      <c r="B613" s="59"/>
      <c r="C613" s="59"/>
      <c r="D613" s="48"/>
      <c r="E613" s="37" t="s">
        <v>1953</v>
      </c>
      <c r="F613" s="59"/>
      <c r="G613" s="56" t="s">
        <v>43</v>
      </c>
      <c r="H613" s="59"/>
      <c r="I613" s="59"/>
      <c r="J613" s="59"/>
      <c r="K613" s="59"/>
      <c r="L613" s="59"/>
      <c r="M613" s="48"/>
      <c r="N613" s="59"/>
    </row>
    <row r="614" ht="15.75" customHeight="1">
      <c r="A614" s="59"/>
      <c r="B614" s="59"/>
      <c r="C614" s="59"/>
      <c r="D614" s="48"/>
      <c r="E614" s="37" t="s">
        <v>1954</v>
      </c>
      <c r="F614" s="59"/>
      <c r="G614" s="56" t="s">
        <v>43</v>
      </c>
      <c r="H614" s="59"/>
      <c r="I614" s="59"/>
      <c r="J614" s="59"/>
      <c r="K614" s="59"/>
      <c r="L614" s="59"/>
      <c r="M614" s="48"/>
      <c r="N614" s="59"/>
    </row>
    <row r="615" ht="15.75" customHeight="1">
      <c r="A615" s="59"/>
      <c r="B615" s="59"/>
      <c r="C615" s="59"/>
      <c r="D615" s="48"/>
      <c r="E615" s="37" t="s">
        <v>1955</v>
      </c>
      <c r="F615" s="59"/>
      <c r="G615" s="56" t="s">
        <v>43</v>
      </c>
      <c r="H615" s="59"/>
      <c r="I615" s="59"/>
      <c r="J615" s="59"/>
      <c r="K615" s="59"/>
      <c r="L615" s="59"/>
      <c r="M615" s="48"/>
      <c r="N615" s="59"/>
    </row>
    <row r="616" ht="15.75" customHeight="1">
      <c r="A616" s="59"/>
      <c r="B616" s="59"/>
      <c r="C616" s="59"/>
      <c r="D616" s="48"/>
      <c r="E616" s="37" t="s">
        <v>1956</v>
      </c>
      <c r="F616" s="59"/>
      <c r="G616" s="56" t="s">
        <v>43</v>
      </c>
      <c r="H616" s="59"/>
      <c r="I616" s="59"/>
      <c r="J616" s="59"/>
      <c r="K616" s="59"/>
      <c r="L616" s="59"/>
      <c r="M616" s="48"/>
      <c r="N616" s="59"/>
    </row>
    <row r="617" ht="15.75" customHeight="1">
      <c r="A617" s="59"/>
      <c r="B617" s="59"/>
      <c r="C617" s="59"/>
      <c r="D617" s="48"/>
      <c r="E617" s="37" t="s">
        <v>1957</v>
      </c>
      <c r="F617" s="59"/>
      <c r="G617" s="56" t="s">
        <v>43</v>
      </c>
      <c r="H617" s="59"/>
      <c r="I617" s="59"/>
      <c r="J617" s="59"/>
      <c r="K617" s="59"/>
      <c r="L617" s="59"/>
      <c r="M617" s="48"/>
      <c r="N617" s="59"/>
    </row>
    <row r="618" ht="15.75" customHeight="1">
      <c r="A618" s="59"/>
      <c r="B618" s="59"/>
      <c r="C618" s="59"/>
      <c r="D618" s="48"/>
      <c r="E618" s="37" t="s">
        <v>1958</v>
      </c>
      <c r="F618" s="59"/>
      <c r="G618" s="56" t="s">
        <v>43</v>
      </c>
      <c r="H618" s="59"/>
      <c r="I618" s="59"/>
      <c r="J618" s="59"/>
      <c r="K618" s="59"/>
      <c r="L618" s="59"/>
      <c r="M618" s="48"/>
      <c r="N618" s="59"/>
    </row>
    <row r="619" ht="15.75" customHeight="1">
      <c r="A619" s="59"/>
      <c r="B619" s="59"/>
      <c r="C619" s="59"/>
      <c r="D619" s="48"/>
      <c r="E619" s="37" t="s">
        <v>1959</v>
      </c>
      <c r="F619" s="59"/>
      <c r="G619" s="56" t="s">
        <v>43</v>
      </c>
      <c r="H619" s="59"/>
      <c r="I619" s="59"/>
      <c r="J619" s="59"/>
      <c r="K619" s="59"/>
      <c r="L619" s="59"/>
      <c r="M619" s="48"/>
      <c r="N619" s="59"/>
    </row>
    <row r="620" ht="15.75" customHeight="1">
      <c r="A620" s="59"/>
      <c r="B620" s="59"/>
      <c r="C620" s="59"/>
      <c r="D620" s="48"/>
      <c r="E620" s="37" t="s">
        <v>1960</v>
      </c>
      <c r="F620" s="59"/>
      <c r="G620" s="56" t="s">
        <v>43</v>
      </c>
      <c r="H620" s="59"/>
      <c r="I620" s="59"/>
      <c r="J620" s="59"/>
      <c r="K620" s="59"/>
      <c r="L620" s="59"/>
      <c r="M620" s="48"/>
      <c r="N620" s="59"/>
    </row>
    <row r="621" ht="15.75" customHeight="1">
      <c r="A621" s="59"/>
      <c r="B621" s="59"/>
      <c r="C621" s="59"/>
      <c r="D621" s="48"/>
      <c r="E621" s="37" t="s">
        <v>1961</v>
      </c>
      <c r="F621" s="59"/>
      <c r="G621" s="56" t="s">
        <v>43</v>
      </c>
      <c r="H621" s="59"/>
      <c r="I621" s="59"/>
      <c r="J621" s="59"/>
      <c r="K621" s="59"/>
      <c r="L621" s="59"/>
      <c r="M621" s="48"/>
      <c r="N621" s="59"/>
    </row>
    <row r="622" ht="15.75" customHeight="1">
      <c r="A622" s="59"/>
      <c r="B622" s="59"/>
      <c r="C622" s="59"/>
      <c r="D622" s="48"/>
      <c r="E622" s="37" t="s">
        <v>1962</v>
      </c>
      <c r="F622" s="59"/>
      <c r="G622" s="56" t="s">
        <v>43</v>
      </c>
      <c r="H622" s="59"/>
      <c r="I622" s="59"/>
      <c r="J622" s="59"/>
      <c r="K622" s="59"/>
      <c r="L622" s="59"/>
      <c r="M622" s="48"/>
      <c r="N622" s="59"/>
    </row>
    <row r="623" ht="15.75" customHeight="1">
      <c r="A623" s="59"/>
      <c r="B623" s="59"/>
      <c r="C623" s="59"/>
      <c r="D623" s="48"/>
      <c r="E623" s="37" t="s">
        <v>1963</v>
      </c>
      <c r="F623" s="59"/>
      <c r="G623" s="56" t="s">
        <v>43</v>
      </c>
      <c r="H623" s="59"/>
      <c r="I623" s="59"/>
      <c r="J623" s="59"/>
      <c r="K623" s="59"/>
      <c r="L623" s="59"/>
      <c r="M623" s="48"/>
      <c r="N623" s="59"/>
    </row>
    <row r="624" ht="15.75" customHeight="1">
      <c r="A624" s="59"/>
      <c r="B624" s="59"/>
      <c r="C624" s="59"/>
      <c r="D624" s="48"/>
      <c r="E624" s="37" t="s">
        <v>1964</v>
      </c>
      <c r="F624" s="59"/>
      <c r="G624" s="56" t="s">
        <v>43</v>
      </c>
      <c r="H624" s="59"/>
      <c r="I624" s="59"/>
      <c r="J624" s="59"/>
      <c r="K624" s="59"/>
      <c r="L624" s="59"/>
      <c r="M624" s="48"/>
      <c r="N624" s="59"/>
    </row>
    <row r="625" ht="15.75" customHeight="1">
      <c r="A625" s="59"/>
      <c r="B625" s="59"/>
      <c r="C625" s="59"/>
      <c r="D625" s="48"/>
      <c r="E625" s="37" t="s">
        <v>1965</v>
      </c>
      <c r="F625" s="59"/>
      <c r="G625" s="56" t="s">
        <v>43</v>
      </c>
      <c r="H625" s="59"/>
      <c r="I625" s="59"/>
      <c r="J625" s="59"/>
      <c r="K625" s="59"/>
      <c r="L625" s="59"/>
      <c r="M625" s="48"/>
      <c r="N625" s="59"/>
    </row>
    <row r="626" ht="15.75" customHeight="1">
      <c r="A626" s="59"/>
      <c r="B626" s="59"/>
      <c r="C626" s="59"/>
      <c r="D626" s="48"/>
      <c r="E626" s="37" t="s">
        <v>1966</v>
      </c>
      <c r="F626" s="59"/>
      <c r="G626" s="56" t="s">
        <v>43</v>
      </c>
      <c r="H626" s="59"/>
      <c r="I626" s="59"/>
      <c r="J626" s="59"/>
      <c r="K626" s="59"/>
      <c r="L626" s="59"/>
      <c r="M626" s="48"/>
      <c r="N626" s="59"/>
    </row>
    <row r="627" ht="15.75" customHeight="1">
      <c r="A627" s="59"/>
      <c r="B627" s="59"/>
      <c r="C627" s="59"/>
      <c r="D627" s="48"/>
      <c r="E627" s="37" t="s">
        <v>1967</v>
      </c>
      <c r="F627" s="59"/>
      <c r="G627" s="56" t="s">
        <v>43</v>
      </c>
      <c r="H627" s="59"/>
      <c r="I627" s="59"/>
      <c r="J627" s="59"/>
      <c r="K627" s="59"/>
      <c r="L627" s="59"/>
      <c r="M627" s="48"/>
      <c r="N627" s="59"/>
    </row>
    <row r="628" ht="15.75" customHeight="1">
      <c r="A628" s="59"/>
      <c r="B628" s="59"/>
      <c r="C628" s="59"/>
      <c r="D628" s="48"/>
      <c r="E628" s="37" t="s">
        <v>1968</v>
      </c>
      <c r="F628" s="59"/>
      <c r="G628" s="56" t="s">
        <v>43</v>
      </c>
      <c r="H628" s="59"/>
      <c r="I628" s="59"/>
      <c r="J628" s="59"/>
      <c r="K628" s="59"/>
      <c r="L628" s="59"/>
      <c r="M628" s="48"/>
      <c r="N628" s="59"/>
    </row>
    <row r="629" ht="15.75" customHeight="1">
      <c r="A629" s="59"/>
      <c r="B629" s="59"/>
      <c r="C629" s="59"/>
      <c r="D629" s="48"/>
      <c r="E629" s="37" t="s">
        <v>1969</v>
      </c>
      <c r="F629" s="59"/>
      <c r="G629" s="56" t="s">
        <v>43</v>
      </c>
      <c r="H629" s="59"/>
      <c r="I629" s="59"/>
      <c r="J629" s="59"/>
      <c r="K629" s="59"/>
      <c r="L629" s="59"/>
      <c r="M629" s="48"/>
      <c r="N629" s="59"/>
    </row>
    <row r="630" ht="15.75" customHeight="1">
      <c r="A630" s="59"/>
      <c r="B630" s="59"/>
      <c r="C630" s="59"/>
      <c r="D630" s="48"/>
      <c r="E630" s="37" t="s">
        <v>1970</v>
      </c>
      <c r="F630" s="59"/>
      <c r="G630" s="56" t="s">
        <v>43</v>
      </c>
      <c r="H630" s="59"/>
      <c r="I630" s="59"/>
      <c r="J630" s="59"/>
      <c r="K630" s="59"/>
      <c r="L630" s="59"/>
      <c r="M630" s="48"/>
      <c r="N630" s="59"/>
    </row>
    <row r="631" ht="15.75" customHeight="1">
      <c r="A631" s="59"/>
      <c r="B631" s="59"/>
      <c r="C631" s="59"/>
      <c r="D631" s="48"/>
      <c r="E631" s="37" t="s">
        <v>1971</v>
      </c>
      <c r="F631" s="59"/>
      <c r="G631" s="56" t="s">
        <v>43</v>
      </c>
      <c r="H631" s="59"/>
      <c r="I631" s="59"/>
      <c r="J631" s="59"/>
      <c r="K631" s="59"/>
      <c r="L631" s="59"/>
      <c r="M631" s="48"/>
      <c r="N631" s="59"/>
    </row>
    <row r="632" ht="15.75" customHeight="1">
      <c r="A632" s="59"/>
      <c r="B632" s="59"/>
      <c r="C632" s="59"/>
      <c r="D632" s="48"/>
      <c r="E632" s="37" t="s">
        <v>1972</v>
      </c>
      <c r="F632" s="59"/>
      <c r="G632" s="56" t="s">
        <v>43</v>
      </c>
      <c r="H632" s="59"/>
      <c r="I632" s="59"/>
      <c r="J632" s="59"/>
      <c r="K632" s="59"/>
      <c r="L632" s="59"/>
      <c r="M632" s="48"/>
      <c r="N632" s="59"/>
    </row>
    <row r="633" ht="15.75" customHeight="1">
      <c r="A633" s="59"/>
      <c r="B633" s="59"/>
      <c r="C633" s="59"/>
      <c r="D633" s="48"/>
      <c r="E633" s="37" t="s">
        <v>1973</v>
      </c>
      <c r="F633" s="59"/>
      <c r="G633" s="56" t="s">
        <v>43</v>
      </c>
      <c r="H633" s="59"/>
      <c r="I633" s="59"/>
      <c r="J633" s="59"/>
      <c r="K633" s="59"/>
      <c r="L633" s="59"/>
      <c r="M633" s="48"/>
      <c r="N633" s="59"/>
    </row>
    <row r="634" ht="15.75" customHeight="1">
      <c r="A634" s="59"/>
      <c r="B634" s="59"/>
      <c r="C634" s="59"/>
      <c r="D634" s="48"/>
      <c r="E634" s="37" t="s">
        <v>1974</v>
      </c>
      <c r="F634" s="59"/>
      <c r="G634" s="56" t="s">
        <v>43</v>
      </c>
      <c r="H634" s="59"/>
      <c r="I634" s="59"/>
      <c r="J634" s="59"/>
      <c r="K634" s="59"/>
      <c r="L634" s="59"/>
      <c r="M634" s="48"/>
      <c r="N634" s="59"/>
    </row>
    <row r="635" ht="15.75" customHeight="1">
      <c r="A635" s="59"/>
      <c r="B635" s="59"/>
      <c r="C635" s="59"/>
      <c r="D635" s="48"/>
      <c r="E635" s="37" t="s">
        <v>1975</v>
      </c>
      <c r="F635" s="59"/>
      <c r="G635" s="56" t="s">
        <v>43</v>
      </c>
      <c r="H635" s="59"/>
      <c r="I635" s="59"/>
      <c r="J635" s="59"/>
      <c r="K635" s="59"/>
      <c r="L635" s="59"/>
      <c r="M635" s="48"/>
      <c r="N635" s="59"/>
    </row>
    <row r="636" ht="15.75" customHeight="1">
      <c r="A636" s="59"/>
      <c r="B636" s="59"/>
      <c r="C636" s="59"/>
      <c r="D636" s="48"/>
      <c r="E636" s="37" t="s">
        <v>1976</v>
      </c>
      <c r="F636" s="59"/>
      <c r="G636" s="56" t="s">
        <v>43</v>
      </c>
      <c r="H636" s="59"/>
      <c r="I636" s="59"/>
      <c r="J636" s="59"/>
      <c r="K636" s="59"/>
      <c r="L636" s="59"/>
      <c r="M636" s="48"/>
      <c r="N636" s="59"/>
    </row>
    <row r="637" ht="15.75" customHeight="1">
      <c r="A637" s="59"/>
      <c r="B637" s="59"/>
      <c r="C637" s="59"/>
      <c r="D637" s="48"/>
      <c r="E637" s="37" t="s">
        <v>1977</v>
      </c>
      <c r="F637" s="59"/>
      <c r="G637" s="56" t="s">
        <v>43</v>
      </c>
      <c r="H637" s="59"/>
      <c r="I637" s="59"/>
      <c r="J637" s="59"/>
      <c r="K637" s="59"/>
      <c r="L637" s="59"/>
      <c r="M637" s="48"/>
      <c r="N637" s="59"/>
    </row>
    <row r="638" ht="15.75" customHeight="1">
      <c r="A638" s="59"/>
      <c r="B638" s="59"/>
      <c r="C638" s="59"/>
      <c r="D638" s="48"/>
      <c r="E638" s="37" t="s">
        <v>1978</v>
      </c>
      <c r="F638" s="59"/>
      <c r="G638" s="56" t="s">
        <v>43</v>
      </c>
      <c r="H638" s="59"/>
      <c r="I638" s="59"/>
      <c r="J638" s="59"/>
      <c r="K638" s="59"/>
      <c r="L638" s="59"/>
      <c r="M638" s="48"/>
      <c r="N638" s="59"/>
    </row>
    <row r="639" ht="15.75" customHeight="1">
      <c r="A639" s="59"/>
      <c r="B639" s="59"/>
      <c r="C639" s="59"/>
      <c r="D639" s="48"/>
      <c r="E639" s="37" t="s">
        <v>1979</v>
      </c>
      <c r="F639" s="59"/>
      <c r="G639" s="56" t="s">
        <v>43</v>
      </c>
      <c r="H639" s="59"/>
      <c r="I639" s="59"/>
      <c r="J639" s="59"/>
      <c r="K639" s="59"/>
      <c r="L639" s="59"/>
      <c r="M639" s="48"/>
      <c r="N639" s="59"/>
    </row>
    <row r="640" ht="15.75" customHeight="1">
      <c r="A640" s="59"/>
      <c r="B640" s="59"/>
      <c r="C640" s="59"/>
      <c r="D640" s="48"/>
      <c r="E640" s="37" t="s">
        <v>1980</v>
      </c>
      <c r="F640" s="59"/>
      <c r="G640" s="56" t="s">
        <v>43</v>
      </c>
      <c r="H640" s="59"/>
      <c r="I640" s="59"/>
      <c r="J640" s="59"/>
      <c r="K640" s="59"/>
      <c r="L640" s="59"/>
      <c r="M640" s="48"/>
      <c r="N640" s="59"/>
    </row>
    <row r="641" ht="15.75" customHeight="1">
      <c r="A641" s="59"/>
      <c r="B641" s="59"/>
      <c r="C641" s="59"/>
      <c r="D641" s="48"/>
      <c r="E641" s="37" t="s">
        <v>1981</v>
      </c>
      <c r="F641" s="59"/>
      <c r="G641" s="56" t="s">
        <v>43</v>
      </c>
      <c r="H641" s="59"/>
      <c r="I641" s="59"/>
      <c r="J641" s="59"/>
      <c r="K641" s="59"/>
      <c r="L641" s="59"/>
      <c r="M641" s="48"/>
      <c r="N641" s="59"/>
    </row>
    <row r="642" ht="15.75" customHeight="1">
      <c r="A642" s="59"/>
      <c r="B642" s="59"/>
      <c r="C642" s="59"/>
      <c r="D642" s="48"/>
      <c r="E642" s="37" t="s">
        <v>1982</v>
      </c>
      <c r="F642" s="59"/>
      <c r="G642" s="56" t="s">
        <v>43</v>
      </c>
      <c r="H642" s="59"/>
      <c r="I642" s="59"/>
      <c r="J642" s="59"/>
      <c r="K642" s="59"/>
      <c r="L642" s="59"/>
      <c r="M642" s="48"/>
      <c r="N642" s="59"/>
    </row>
    <row r="643" ht="15.75" customHeight="1">
      <c r="A643" s="59"/>
      <c r="B643" s="59"/>
      <c r="C643" s="59"/>
      <c r="D643" s="48"/>
      <c r="E643" s="37" t="s">
        <v>1983</v>
      </c>
      <c r="F643" s="59"/>
      <c r="G643" s="56" t="s">
        <v>43</v>
      </c>
      <c r="H643" s="59"/>
      <c r="I643" s="59"/>
      <c r="J643" s="59"/>
      <c r="K643" s="59"/>
      <c r="L643" s="59"/>
      <c r="M643" s="48"/>
      <c r="N643" s="59"/>
    </row>
    <row r="644" ht="15.75" customHeight="1">
      <c r="A644" s="59"/>
      <c r="B644" s="59"/>
      <c r="C644" s="59"/>
      <c r="D644" s="48"/>
      <c r="E644" s="37" t="s">
        <v>1984</v>
      </c>
      <c r="F644" s="59"/>
      <c r="G644" s="56" t="s">
        <v>43</v>
      </c>
      <c r="H644" s="59"/>
      <c r="I644" s="59"/>
      <c r="J644" s="59"/>
      <c r="K644" s="59"/>
      <c r="L644" s="59"/>
      <c r="M644" s="48"/>
      <c r="N644" s="59"/>
    </row>
    <row r="645" ht="15.75" customHeight="1">
      <c r="A645" s="59"/>
      <c r="B645" s="59"/>
      <c r="C645" s="59"/>
      <c r="D645" s="48"/>
      <c r="E645" s="37" t="s">
        <v>1985</v>
      </c>
      <c r="F645" s="59"/>
      <c r="G645" s="56" t="s">
        <v>43</v>
      </c>
      <c r="H645" s="59"/>
      <c r="I645" s="59"/>
      <c r="J645" s="59"/>
      <c r="K645" s="59"/>
      <c r="L645" s="59"/>
      <c r="M645" s="48"/>
      <c r="N645" s="59"/>
    </row>
    <row r="646" ht="15.75" customHeight="1">
      <c r="A646" s="59"/>
      <c r="B646" s="59"/>
      <c r="C646" s="59"/>
      <c r="D646" s="48"/>
      <c r="E646" s="37" t="s">
        <v>1986</v>
      </c>
      <c r="F646" s="59"/>
      <c r="G646" s="56" t="s">
        <v>43</v>
      </c>
      <c r="H646" s="59"/>
      <c r="I646" s="59"/>
      <c r="J646" s="59"/>
      <c r="K646" s="59"/>
      <c r="L646" s="59"/>
      <c r="M646" s="48"/>
      <c r="N646" s="59"/>
    </row>
    <row r="647" ht="15.75" customHeight="1">
      <c r="A647" s="59"/>
      <c r="B647" s="59"/>
      <c r="C647" s="59"/>
      <c r="D647" s="48"/>
      <c r="E647" s="37" t="s">
        <v>1987</v>
      </c>
      <c r="F647" s="59"/>
      <c r="G647" s="56" t="s">
        <v>43</v>
      </c>
      <c r="H647" s="59"/>
      <c r="I647" s="59"/>
      <c r="J647" s="59"/>
      <c r="K647" s="59"/>
      <c r="L647" s="59"/>
      <c r="M647" s="48"/>
      <c r="N647" s="59"/>
    </row>
    <row r="648" ht="15.75" customHeight="1">
      <c r="A648" s="59"/>
      <c r="B648" s="59"/>
      <c r="C648" s="59"/>
      <c r="D648" s="48"/>
      <c r="E648" s="37" t="s">
        <v>1988</v>
      </c>
      <c r="F648" s="59"/>
      <c r="G648" s="56" t="s">
        <v>43</v>
      </c>
      <c r="H648" s="59"/>
      <c r="I648" s="59"/>
      <c r="J648" s="59"/>
      <c r="K648" s="59"/>
      <c r="L648" s="59"/>
      <c r="M648" s="48"/>
      <c r="N648" s="59"/>
    </row>
    <row r="649" ht="15.75" customHeight="1">
      <c r="A649" s="59"/>
      <c r="B649" s="59"/>
      <c r="C649" s="59"/>
      <c r="D649" s="48"/>
      <c r="E649" s="37" t="s">
        <v>1989</v>
      </c>
      <c r="F649" s="59"/>
      <c r="G649" s="56" t="s">
        <v>43</v>
      </c>
      <c r="H649" s="59"/>
      <c r="I649" s="59"/>
      <c r="J649" s="59"/>
      <c r="K649" s="59"/>
      <c r="L649" s="59"/>
      <c r="M649" s="48"/>
      <c r="N649" s="59"/>
    </row>
    <row r="650" ht="15.75" customHeight="1">
      <c r="A650" s="59"/>
      <c r="B650" s="59"/>
      <c r="C650" s="59"/>
      <c r="D650" s="48"/>
      <c r="E650" s="37" t="s">
        <v>1990</v>
      </c>
      <c r="F650" s="59"/>
      <c r="G650" s="56" t="s">
        <v>43</v>
      </c>
      <c r="H650" s="59"/>
      <c r="I650" s="59"/>
      <c r="J650" s="59"/>
      <c r="K650" s="59"/>
      <c r="L650" s="59"/>
      <c r="M650" s="48"/>
      <c r="N650" s="59"/>
    </row>
    <row r="651" ht="15.75" customHeight="1">
      <c r="A651" s="59"/>
      <c r="B651" s="59"/>
      <c r="C651" s="59"/>
      <c r="D651" s="48"/>
      <c r="E651" s="37" t="s">
        <v>1991</v>
      </c>
      <c r="F651" s="59"/>
      <c r="G651" s="56" t="s">
        <v>43</v>
      </c>
      <c r="H651" s="59"/>
      <c r="I651" s="59"/>
      <c r="J651" s="59"/>
      <c r="K651" s="59"/>
      <c r="L651" s="59"/>
      <c r="M651" s="48"/>
      <c r="N651" s="59"/>
    </row>
    <row r="652" ht="15.75" customHeight="1">
      <c r="A652" s="59"/>
      <c r="B652" s="59"/>
      <c r="C652" s="59"/>
      <c r="D652" s="48"/>
      <c r="E652" s="37" t="s">
        <v>1992</v>
      </c>
      <c r="F652" s="59"/>
      <c r="G652" s="56" t="s">
        <v>43</v>
      </c>
      <c r="H652" s="59"/>
      <c r="I652" s="59"/>
      <c r="J652" s="59"/>
      <c r="K652" s="59"/>
      <c r="L652" s="59"/>
      <c r="M652" s="48"/>
      <c r="N652" s="59"/>
    </row>
    <row r="653" ht="15.75" customHeight="1">
      <c r="A653" s="59"/>
      <c r="B653" s="59"/>
      <c r="C653" s="59"/>
      <c r="D653" s="48"/>
      <c r="E653" s="37" t="s">
        <v>1993</v>
      </c>
      <c r="F653" s="59"/>
      <c r="G653" s="56" t="s">
        <v>43</v>
      </c>
      <c r="H653" s="59"/>
      <c r="I653" s="59"/>
      <c r="J653" s="59"/>
      <c r="K653" s="59"/>
      <c r="L653" s="59"/>
      <c r="M653" s="48"/>
      <c r="N653" s="59"/>
    </row>
    <row r="654" ht="15.75" customHeight="1">
      <c r="A654" s="59"/>
      <c r="B654" s="59"/>
      <c r="C654" s="59"/>
      <c r="D654" s="48"/>
      <c r="E654" s="37" t="s">
        <v>1994</v>
      </c>
      <c r="F654" s="59"/>
      <c r="G654" s="56" t="s">
        <v>43</v>
      </c>
      <c r="H654" s="59"/>
      <c r="I654" s="59"/>
      <c r="J654" s="59"/>
      <c r="K654" s="59"/>
      <c r="L654" s="59"/>
      <c r="M654" s="48"/>
      <c r="N654" s="59"/>
    </row>
    <row r="655" ht="15.75" customHeight="1">
      <c r="A655" s="59"/>
      <c r="B655" s="59"/>
      <c r="C655" s="59"/>
      <c r="D655" s="48"/>
      <c r="E655" s="37" t="s">
        <v>1995</v>
      </c>
      <c r="F655" s="59"/>
      <c r="G655" s="56" t="s">
        <v>43</v>
      </c>
      <c r="H655" s="59"/>
      <c r="I655" s="59"/>
      <c r="J655" s="59"/>
      <c r="K655" s="59"/>
      <c r="L655" s="59"/>
      <c r="M655" s="48"/>
      <c r="N655" s="59"/>
    </row>
    <row r="656" ht="15.75" customHeight="1">
      <c r="A656" s="59"/>
      <c r="B656" s="59"/>
      <c r="C656" s="59"/>
      <c r="D656" s="48"/>
      <c r="E656" s="37" t="s">
        <v>1996</v>
      </c>
      <c r="F656" s="59"/>
      <c r="G656" s="56" t="s">
        <v>43</v>
      </c>
      <c r="H656" s="59"/>
      <c r="I656" s="59"/>
      <c r="J656" s="59"/>
      <c r="K656" s="59"/>
      <c r="L656" s="59"/>
      <c r="M656" s="48"/>
      <c r="N656" s="59"/>
    </row>
    <row r="657" ht="15.75" customHeight="1">
      <c r="A657" s="59"/>
      <c r="B657" s="59"/>
      <c r="C657" s="59"/>
      <c r="D657" s="48"/>
      <c r="E657" s="37" t="s">
        <v>1997</v>
      </c>
      <c r="F657" s="59"/>
      <c r="G657" s="56" t="s">
        <v>43</v>
      </c>
      <c r="H657" s="59"/>
      <c r="I657" s="59"/>
      <c r="J657" s="59"/>
      <c r="K657" s="59"/>
      <c r="L657" s="59"/>
      <c r="M657" s="48"/>
      <c r="N657" s="59"/>
    </row>
    <row r="658" ht="15.75" customHeight="1">
      <c r="A658" s="59"/>
      <c r="B658" s="59"/>
      <c r="C658" s="59"/>
      <c r="D658" s="48"/>
      <c r="E658" s="37" t="s">
        <v>1998</v>
      </c>
      <c r="F658" s="59"/>
      <c r="G658" s="56" t="s">
        <v>43</v>
      </c>
      <c r="H658" s="59"/>
      <c r="I658" s="59"/>
      <c r="J658" s="59"/>
      <c r="K658" s="59"/>
      <c r="L658" s="59"/>
      <c r="M658" s="48"/>
      <c r="N658" s="59"/>
    </row>
    <row r="659" ht="15.75" customHeight="1">
      <c r="A659" s="59"/>
      <c r="B659" s="59"/>
      <c r="C659" s="59"/>
      <c r="D659" s="48"/>
      <c r="E659" s="37" t="s">
        <v>1999</v>
      </c>
      <c r="F659" s="59"/>
      <c r="G659" s="56" t="s">
        <v>43</v>
      </c>
      <c r="H659" s="59"/>
      <c r="I659" s="59"/>
      <c r="J659" s="59"/>
      <c r="K659" s="59"/>
      <c r="L659" s="59"/>
      <c r="M659" s="48"/>
      <c r="N659" s="59"/>
    </row>
    <row r="660" ht="15.75" customHeight="1">
      <c r="A660" s="59"/>
      <c r="B660" s="59"/>
      <c r="C660" s="59"/>
      <c r="D660" s="48"/>
      <c r="E660" s="37" t="s">
        <v>2000</v>
      </c>
      <c r="F660" s="59"/>
      <c r="G660" s="56" t="s">
        <v>43</v>
      </c>
      <c r="H660" s="59"/>
      <c r="I660" s="59"/>
      <c r="J660" s="59"/>
      <c r="K660" s="59"/>
      <c r="L660" s="59"/>
      <c r="M660" s="48"/>
      <c r="N660" s="59"/>
    </row>
    <row r="661" ht="15.75" customHeight="1">
      <c r="A661" s="59"/>
      <c r="B661" s="59"/>
      <c r="C661" s="59"/>
      <c r="D661" s="48"/>
      <c r="E661" s="37" t="s">
        <v>2001</v>
      </c>
      <c r="F661" s="59"/>
      <c r="G661" s="56" t="s">
        <v>43</v>
      </c>
      <c r="H661" s="59"/>
      <c r="I661" s="59"/>
      <c r="J661" s="59"/>
      <c r="K661" s="59"/>
      <c r="L661" s="59"/>
      <c r="M661" s="48"/>
      <c r="N661" s="59"/>
    </row>
    <row r="662" ht="15.75" customHeight="1">
      <c r="A662" s="59"/>
      <c r="B662" s="59"/>
      <c r="C662" s="59"/>
      <c r="D662" s="48"/>
      <c r="E662" s="37" t="s">
        <v>2002</v>
      </c>
      <c r="F662" s="59"/>
      <c r="G662" s="56" t="s">
        <v>43</v>
      </c>
      <c r="H662" s="59"/>
      <c r="I662" s="59"/>
      <c r="J662" s="59"/>
      <c r="K662" s="59"/>
      <c r="L662" s="59"/>
      <c r="M662" s="48"/>
      <c r="N662" s="59"/>
    </row>
    <row r="663" ht="15.75" customHeight="1">
      <c r="A663" s="59"/>
      <c r="B663" s="59"/>
      <c r="C663" s="59"/>
      <c r="D663" s="48"/>
      <c r="E663" s="37" t="s">
        <v>2003</v>
      </c>
      <c r="F663" s="59"/>
      <c r="G663" s="56" t="s">
        <v>43</v>
      </c>
      <c r="H663" s="59"/>
      <c r="I663" s="59"/>
      <c r="J663" s="59"/>
      <c r="K663" s="59"/>
      <c r="L663" s="59"/>
      <c r="M663" s="48"/>
      <c r="N663" s="59"/>
    </row>
    <row r="664" ht="15.75" customHeight="1">
      <c r="A664" s="59"/>
      <c r="B664" s="59"/>
      <c r="C664" s="59"/>
      <c r="D664" s="48"/>
      <c r="E664" s="37" t="s">
        <v>2004</v>
      </c>
      <c r="F664" s="59"/>
      <c r="G664" s="56" t="s">
        <v>43</v>
      </c>
      <c r="H664" s="59"/>
      <c r="I664" s="59"/>
      <c r="J664" s="59"/>
      <c r="K664" s="59"/>
      <c r="L664" s="59"/>
      <c r="M664" s="48"/>
      <c r="N664" s="59"/>
    </row>
    <row r="665" ht="15.75" customHeight="1">
      <c r="A665" s="59"/>
      <c r="B665" s="59"/>
      <c r="C665" s="59"/>
      <c r="D665" s="48"/>
      <c r="E665" s="37" t="s">
        <v>2005</v>
      </c>
      <c r="F665" s="59"/>
      <c r="G665" s="56" t="s">
        <v>43</v>
      </c>
      <c r="H665" s="59"/>
      <c r="I665" s="59"/>
      <c r="J665" s="59"/>
      <c r="K665" s="59"/>
      <c r="L665" s="59"/>
      <c r="M665" s="48"/>
      <c r="N665" s="59"/>
    </row>
    <row r="666" ht="15.75" customHeight="1">
      <c r="A666" s="59"/>
      <c r="B666" s="59"/>
      <c r="C666" s="59"/>
      <c r="D666" s="48"/>
      <c r="E666" s="37" t="s">
        <v>2006</v>
      </c>
      <c r="F666" s="59"/>
      <c r="G666" s="56" t="s">
        <v>43</v>
      </c>
      <c r="H666" s="59"/>
      <c r="I666" s="59"/>
      <c r="J666" s="59"/>
      <c r="K666" s="59"/>
      <c r="L666" s="59"/>
      <c r="M666" s="48"/>
      <c r="N666" s="59"/>
    </row>
    <row r="667" ht="15.75" customHeight="1">
      <c r="A667" s="59"/>
      <c r="B667" s="59"/>
      <c r="C667" s="59"/>
      <c r="D667" s="48"/>
      <c r="E667" s="37" t="s">
        <v>2007</v>
      </c>
      <c r="F667" s="59"/>
      <c r="G667" s="56" t="s">
        <v>43</v>
      </c>
      <c r="H667" s="59"/>
      <c r="I667" s="59"/>
      <c r="J667" s="59"/>
      <c r="K667" s="59"/>
      <c r="L667" s="59"/>
      <c r="M667" s="48"/>
      <c r="N667" s="59"/>
    </row>
    <row r="668" ht="15.75" customHeight="1">
      <c r="A668" s="59"/>
      <c r="B668" s="59"/>
      <c r="C668" s="59"/>
      <c r="D668" s="48"/>
      <c r="E668" s="37" t="s">
        <v>2008</v>
      </c>
      <c r="F668" s="59"/>
      <c r="G668" s="56" t="s">
        <v>43</v>
      </c>
      <c r="H668" s="59"/>
      <c r="I668" s="59"/>
      <c r="J668" s="59"/>
      <c r="K668" s="59"/>
      <c r="L668" s="59"/>
      <c r="M668" s="48"/>
      <c r="N668" s="59"/>
    </row>
    <row r="669" ht="15.75" customHeight="1">
      <c r="A669" s="59"/>
      <c r="B669" s="59"/>
      <c r="C669" s="59"/>
      <c r="D669" s="48"/>
      <c r="E669" s="37" t="s">
        <v>2009</v>
      </c>
      <c r="F669" s="59"/>
      <c r="G669" s="56" t="s">
        <v>43</v>
      </c>
      <c r="H669" s="59"/>
      <c r="I669" s="59"/>
      <c r="J669" s="59"/>
      <c r="K669" s="59"/>
      <c r="L669" s="59"/>
      <c r="M669" s="48"/>
      <c r="N669" s="59"/>
    </row>
    <row r="670" ht="15.75" customHeight="1">
      <c r="A670" s="59"/>
      <c r="B670" s="59"/>
      <c r="C670" s="59"/>
      <c r="D670" s="48"/>
      <c r="E670" s="37" t="s">
        <v>2010</v>
      </c>
      <c r="F670" s="59"/>
      <c r="G670" s="56" t="s">
        <v>43</v>
      </c>
      <c r="H670" s="59"/>
      <c r="I670" s="59"/>
      <c r="J670" s="59"/>
      <c r="K670" s="59"/>
      <c r="L670" s="59"/>
      <c r="M670" s="48"/>
      <c r="N670" s="59"/>
    </row>
    <row r="671" ht="15.75" customHeight="1">
      <c r="A671" s="59"/>
      <c r="B671" s="59"/>
      <c r="C671" s="59"/>
      <c r="D671" s="48"/>
      <c r="E671" s="37" t="s">
        <v>2011</v>
      </c>
      <c r="F671" s="59"/>
      <c r="G671" s="56" t="s">
        <v>43</v>
      </c>
      <c r="H671" s="59"/>
      <c r="I671" s="59"/>
      <c r="J671" s="59"/>
      <c r="K671" s="59"/>
      <c r="L671" s="59"/>
      <c r="M671" s="48"/>
      <c r="N671" s="59"/>
    </row>
    <row r="672" ht="15.75" customHeight="1">
      <c r="A672" s="59"/>
      <c r="B672" s="59"/>
      <c r="C672" s="59"/>
      <c r="D672" s="48"/>
      <c r="E672" s="37" t="s">
        <v>2012</v>
      </c>
      <c r="F672" s="59"/>
      <c r="G672" s="56" t="s">
        <v>43</v>
      </c>
      <c r="H672" s="59"/>
      <c r="I672" s="59"/>
      <c r="J672" s="59"/>
      <c r="K672" s="59"/>
      <c r="L672" s="59"/>
      <c r="M672" s="48"/>
      <c r="N672" s="59"/>
    </row>
    <row r="673" ht="15.75" customHeight="1">
      <c r="A673" s="59"/>
      <c r="B673" s="59"/>
      <c r="C673" s="59"/>
      <c r="D673" s="48"/>
      <c r="E673" s="37" t="s">
        <v>2013</v>
      </c>
      <c r="F673" s="59"/>
      <c r="G673" s="56" t="s">
        <v>43</v>
      </c>
      <c r="H673" s="59"/>
      <c r="I673" s="59"/>
      <c r="J673" s="59"/>
      <c r="K673" s="59"/>
      <c r="L673" s="59"/>
      <c r="M673" s="48"/>
      <c r="N673" s="59"/>
    </row>
    <row r="674" ht="15.75" customHeight="1">
      <c r="A674" s="59"/>
      <c r="B674" s="59"/>
      <c r="C674" s="59"/>
      <c r="D674" s="48"/>
      <c r="E674" s="37" t="s">
        <v>2014</v>
      </c>
      <c r="F674" s="59"/>
      <c r="G674" s="56" t="s">
        <v>43</v>
      </c>
      <c r="H674" s="59"/>
      <c r="I674" s="59"/>
      <c r="J674" s="59"/>
      <c r="K674" s="59"/>
      <c r="L674" s="59"/>
      <c r="M674" s="48"/>
      <c r="N674" s="59"/>
    </row>
    <row r="675" ht="15.75" customHeight="1">
      <c r="A675" s="59"/>
      <c r="B675" s="59"/>
      <c r="C675" s="59"/>
      <c r="D675" s="48"/>
      <c r="E675" s="37" t="s">
        <v>2015</v>
      </c>
      <c r="F675" s="59"/>
      <c r="G675" s="56" t="s">
        <v>43</v>
      </c>
      <c r="H675" s="59"/>
      <c r="I675" s="59"/>
      <c r="J675" s="59"/>
      <c r="K675" s="59"/>
      <c r="L675" s="59"/>
      <c r="M675" s="48"/>
      <c r="N675" s="59"/>
    </row>
    <row r="676" ht="15.75" customHeight="1">
      <c r="A676" s="59"/>
      <c r="B676" s="59"/>
      <c r="C676" s="59"/>
      <c r="D676" s="48"/>
      <c r="E676" s="37" t="s">
        <v>2016</v>
      </c>
      <c r="F676" s="59"/>
      <c r="G676" s="56" t="s">
        <v>43</v>
      </c>
      <c r="H676" s="59"/>
      <c r="I676" s="59"/>
      <c r="J676" s="59"/>
      <c r="K676" s="59"/>
      <c r="L676" s="59"/>
      <c r="M676" s="48"/>
      <c r="N676" s="59"/>
    </row>
    <row r="677" ht="15.75" customHeight="1">
      <c r="A677" s="59"/>
      <c r="B677" s="59"/>
      <c r="C677" s="59"/>
      <c r="D677" s="48"/>
      <c r="E677" s="37" t="s">
        <v>2017</v>
      </c>
      <c r="F677" s="59"/>
      <c r="G677" s="56" t="s">
        <v>43</v>
      </c>
      <c r="H677" s="59"/>
      <c r="I677" s="59"/>
      <c r="J677" s="59"/>
      <c r="K677" s="59"/>
      <c r="L677" s="59"/>
      <c r="M677" s="48"/>
      <c r="N677" s="59"/>
    </row>
    <row r="678" ht="15.75" customHeight="1">
      <c r="A678" s="59"/>
      <c r="B678" s="59"/>
      <c r="C678" s="59"/>
      <c r="D678" s="48"/>
      <c r="E678" s="37" t="s">
        <v>2018</v>
      </c>
      <c r="F678" s="59"/>
      <c r="G678" s="56" t="s">
        <v>43</v>
      </c>
      <c r="H678" s="59"/>
      <c r="I678" s="59"/>
      <c r="J678" s="59"/>
      <c r="K678" s="59"/>
      <c r="L678" s="59"/>
      <c r="M678" s="48"/>
      <c r="N678" s="59"/>
    </row>
    <row r="679" ht="15.75" customHeight="1">
      <c r="A679" s="59"/>
      <c r="B679" s="59"/>
      <c r="C679" s="59"/>
      <c r="D679" s="48"/>
      <c r="E679" s="37" t="s">
        <v>2019</v>
      </c>
      <c r="F679" s="59"/>
      <c r="G679" s="56" t="s">
        <v>43</v>
      </c>
      <c r="H679" s="59"/>
      <c r="I679" s="59"/>
      <c r="J679" s="59"/>
      <c r="K679" s="59"/>
      <c r="L679" s="59"/>
      <c r="M679" s="48"/>
      <c r="N679" s="59"/>
    </row>
    <row r="680" ht="15.75" customHeight="1">
      <c r="A680" s="59"/>
      <c r="B680" s="59"/>
      <c r="C680" s="59"/>
      <c r="D680" s="48"/>
      <c r="E680" s="37" t="s">
        <v>2020</v>
      </c>
      <c r="F680" s="59"/>
      <c r="G680" s="56" t="s">
        <v>43</v>
      </c>
      <c r="H680" s="59"/>
      <c r="I680" s="59"/>
      <c r="J680" s="59"/>
      <c r="K680" s="59"/>
      <c r="L680" s="59"/>
      <c r="M680" s="48"/>
      <c r="N680" s="59"/>
    </row>
    <row r="681" ht="15.75" customHeight="1">
      <c r="A681" s="59"/>
      <c r="B681" s="59"/>
      <c r="C681" s="59"/>
      <c r="D681" s="48"/>
      <c r="E681" s="37" t="s">
        <v>2021</v>
      </c>
      <c r="F681" s="59"/>
      <c r="G681" s="56" t="s">
        <v>43</v>
      </c>
      <c r="H681" s="59"/>
      <c r="I681" s="59"/>
      <c r="J681" s="59"/>
      <c r="K681" s="59"/>
      <c r="L681" s="59"/>
      <c r="M681" s="48"/>
      <c r="N681" s="59"/>
    </row>
    <row r="682" ht="15.75" customHeight="1">
      <c r="A682" s="59"/>
      <c r="B682" s="59"/>
      <c r="C682" s="59"/>
      <c r="D682" s="48"/>
      <c r="E682" s="37" t="s">
        <v>2022</v>
      </c>
      <c r="F682" s="59"/>
      <c r="G682" s="56" t="s">
        <v>43</v>
      </c>
      <c r="H682" s="59"/>
      <c r="I682" s="59"/>
      <c r="J682" s="59"/>
      <c r="K682" s="59"/>
      <c r="L682" s="59"/>
      <c r="M682" s="48"/>
      <c r="N682" s="59"/>
    </row>
    <row r="683" ht="15.75" customHeight="1">
      <c r="A683" s="59"/>
      <c r="B683" s="59"/>
      <c r="C683" s="59"/>
      <c r="D683" s="48"/>
      <c r="E683" s="37" t="s">
        <v>2023</v>
      </c>
      <c r="F683" s="59"/>
      <c r="G683" s="56" t="s">
        <v>43</v>
      </c>
      <c r="H683" s="59"/>
      <c r="I683" s="59"/>
      <c r="J683" s="59"/>
      <c r="K683" s="59"/>
      <c r="L683" s="59"/>
      <c r="M683" s="48"/>
      <c r="N683" s="59"/>
    </row>
    <row r="684" ht="15.75" customHeight="1">
      <c r="A684" s="59"/>
      <c r="B684" s="59"/>
      <c r="C684" s="59"/>
      <c r="D684" s="48"/>
      <c r="E684" s="37" t="s">
        <v>2024</v>
      </c>
      <c r="F684" s="59"/>
      <c r="G684" s="56" t="s">
        <v>43</v>
      </c>
      <c r="H684" s="59"/>
      <c r="I684" s="59"/>
      <c r="J684" s="59"/>
      <c r="K684" s="59"/>
      <c r="L684" s="59"/>
      <c r="M684" s="48"/>
      <c r="N684" s="59"/>
    </row>
    <row r="685" ht="15.75" customHeight="1">
      <c r="A685" s="59"/>
      <c r="B685" s="59"/>
      <c r="C685" s="59"/>
      <c r="D685" s="48"/>
      <c r="E685" s="37" t="s">
        <v>2025</v>
      </c>
      <c r="F685" s="59"/>
      <c r="G685" s="56" t="s">
        <v>43</v>
      </c>
      <c r="H685" s="59"/>
      <c r="I685" s="59"/>
      <c r="J685" s="59"/>
      <c r="K685" s="59"/>
      <c r="L685" s="59"/>
      <c r="M685" s="48"/>
      <c r="N685" s="59"/>
    </row>
    <row r="686" ht="15.75" customHeight="1">
      <c r="A686" s="59"/>
      <c r="B686" s="59"/>
      <c r="C686" s="59"/>
      <c r="D686" s="48"/>
      <c r="E686" s="37" t="s">
        <v>2026</v>
      </c>
      <c r="F686" s="59"/>
      <c r="G686" s="56" t="s">
        <v>43</v>
      </c>
      <c r="H686" s="59"/>
      <c r="I686" s="59"/>
      <c r="J686" s="59"/>
      <c r="K686" s="59"/>
      <c r="L686" s="59"/>
      <c r="M686" s="48"/>
      <c r="N686" s="59"/>
    </row>
    <row r="687" ht="15.75" customHeight="1">
      <c r="A687" s="59"/>
      <c r="B687" s="59"/>
      <c r="C687" s="59"/>
      <c r="D687" s="48"/>
      <c r="E687" s="37" t="s">
        <v>2027</v>
      </c>
      <c r="F687" s="59"/>
      <c r="G687" s="56" t="s">
        <v>43</v>
      </c>
      <c r="H687" s="59"/>
      <c r="I687" s="59"/>
      <c r="J687" s="59"/>
      <c r="K687" s="59"/>
      <c r="L687" s="59"/>
      <c r="M687" s="48"/>
      <c r="N687" s="59"/>
    </row>
    <row r="688" ht="15.75" customHeight="1">
      <c r="A688" s="59"/>
      <c r="B688" s="59"/>
      <c r="C688" s="59"/>
      <c r="D688" s="48"/>
      <c r="E688" s="37" t="s">
        <v>2028</v>
      </c>
      <c r="F688" s="59"/>
      <c r="G688" s="56" t="s">
        <v>43</v>
      </c>
      <c r="H688" s="59"/>
      <c r="I688" s="59"/>
      <c r="J688" s="59"/>
      <c r="K688" s="59"/>
      <c r="L688" s="59"/>
      <c r="M688" s="48"/>
      <c r="N688" s="59"/>
    </row>
    <row r="689" ht="15.75" customHeight="1">
      <c r="A689" s="59"/>
      <c r="B689" s="59"/>
      <c r="C689" s="59"/>
      <c r="D689" s="48"/>
      <c r="E689" s="37" t="s">
        <v>2029</v>
      </c>
      <c r="F689" s="59"/>
      <c r="G689" s="56" t="s">
        <v>43</v>
      </c>
      <c r="H689" s="59"/>
      <c r="I689" s="59"/>
      <c r="J689" s="59"/>
      <c r="K689" s="59"/>
      <c r="L689" s="59"/>
      <c r="M689" s="48"/>
      <c r="N689" s="59"/>
    </row>
    <row r="690" ht="15.75" customHeight="1">
      <c r="A690" s="59"/>
      <c r="B690" s="59"/>
      <c r="C690" s="59"/>
      <c r="D690" s="48"/>
      <c r="E690" s="37" t="s">
        <v>2030</v>
      </c>
      <c r="F690" s="59"/>
      <c r="G690" s="56" t="s">
        <v>43</v>
      </c>
      <c r="H690" s="59"/>
      <c r="I690" s="59"/>
      <c r="J690" s="59"/>
      <c r="K690" s="59"/>
      <c r="L690" s="59"/>
      <c r="M690" s="48"/>
      <c r="N690" s="59"/>
    </row>
    <row r="691" ht="15.75" customHeight="1">
      <c r="A691" s="59"/>
      <c r="B691" s="59"/>
      <c r="C691" s="59"/>
      <c r="D691" s="48"/>
      <c r="E691" s="37" t="s">
        <v>2031</v>
      </c>
      <c r="F691" s="59"/>
      <c r="G691" s="56" t="s">
        <v>43</v>
      </c>
      <c r="H691" s="59"/>
      <c r="I691" s="59"/>
      <c r="J691" s="59"/>
      <c r="K691" s="59"/>
      <c r="L691" s="59"/>
      <c r="M691" s="48"/>
      <c r="N691" s="59"/>
    </row>
    <row r="692" ht="15.75" customHeight="1">
      <c r="A692" s="59"/>
      <c r="B692" s="59"/>
      <c r="C692" s="59"/>
      <c r="D692" s="48"/>
      <c r="E692" s="37" t="s">
        <v>2032</v>
      </c>
      <c r="F692" s="59"/>
      <c r="G692" s="56" t="s">
        <v>43</v>
      </c>
      <c r="H692" s="59"/>
      <c r="I692" s="59"/>
      <c r="J692" s="59"/>
      <c r="K692" s="59"/>
      <c r="L692" s="59"/>
      <c r="M692" s="48"/>
      <c r="N692" s="59"/>
    </row>
    <row r="693" ht="15.75" customHeight="1">
      <c r="A693" s="59"/>
      <c r="B693" s="59"/>
      <c r="C693" s="59"/>
      <c r="D693" s="48"/>
      <c r="E693" s="37" t="s">
        <v>2033</v>
      </c>
      <c r="F693" s="59"/>
      <c r="G693" s="56" t="s">
        <v>43</v>
      </c>
      <c r="H693" s="59"/>
      <c r="I693" s="59"/>
      <c r="J693" s="59"/>
      <c r="K693" s="59"/>
      <c r="L693" s="59"/>
      <c r="M693" s="48"/>
      <c r="N693" s="59"/>
    </row>
    <row r="694" ht="15.75" customHeight="1">
      <c r="A694" s="59"/>
      <c r="B694" s="59"/>
      <c r="C694" s="59"/>
      <c r="D694" s="48"/>
      <c r="E694" s="37" t="s">
        <v>2034</v>
      </c>
      <c r="F694" s="59"/>
      <c r="G694" s="56" t="s">
        <v>43</v>
      </c>
      <c r="H694" s="59"/>
      <c r="I694" s="59"/>
      <c r="J694" s="59"/>
      <c r="K694" s="59"/>
      <c r="L694" s="59"/>
      <c r="M694" s="48"/>
      <c r="N694" s="59"/>
    </row>
    <row r="695" ht="15.75" customHeight="1">
      <c r="A695" s="59"/>
      <c r="B695" s="59"/>
      <c r="C695" s="59"/>
      <c r="D695" s="48"/>
      <c r="E695" s="37" t="s">
        <v>2035</v>
      </c>
      <c r="F695" s="59"/>
      <c r="G695" s="56" t="s">
        <v>43</v>
      </c>
      <c r="H695" s="59"/>
      <c r="I695" s="59"/>
      <c r="J695" s="59"/>
      <c r="K695" s="59"/>
      <c r="L695" s="59"/>
      <c r="M695" s="48"/>
      <c r="N695" s="59"/>
    </row>
    <row r="696" ht="15.75" customHeight="1">
      <c r="A696" s="59"/>
      <c r="B696" s="59"/>
      <c r="C696" s="59"/>
      <c r="D696" s="48"/>
      <c r="E696" s="37" t="s">
        <v>2036</v>
      </c>
      <c r="F696" s="59"/>
      <c r="G696" s="56" t="s">
        <v>43</v>
      </c>
      <c r="H696" s="59"/>
      <c r="I696" s="59"/>
      <c r="J696" s="59"/>
      <c r="K696" s="59"/>
      <c r="L696" s="59"/>
      <c r="M696" s="48"/>
      <c r="N696" s="59"/>
    </row>
    <row r="697" ht="15.75" customHeight="1">
      <c r="A697" s="59"/>
      <c r="B697" s="59"/>
      <c r="C697" s="59"/>
      <c r="D697" s="48"/>
      <c r="E697" s="37" t="s">
        <v>2037</v>
      </c>
      <c r="F697" s="59"/>
      <c r="G697" s="56" t="s">
        <v>43</v>
      </c>
      <c r="H697" s="59"/>
      <c r="I697" s="59"/>
      <c r="J697" s="59"/>
      <c r="K697" s="59"/>
      <c r="L697" s="59"/>
      <c r="M697" s="48"/>
      <c r="N697" s="59"/>
    </row>
    <row r="698" ht="15.75" customHeight="1">
      <c r="A698" s="59"/>
      <c r="B698" s="59"/>
      <c r="C698" s="59"/>
      <c r="D698" s="48"/>
      <c r="E698" s="37" t="s">
        <v>2038</v>
      </c>
      <c r="F698" s="59"/>
      <c r="G698" s="56" t="s">
        <v>43</v>
      </c>
      <c r="H698" s="59"/>
      <c r="I698" s="59"/>
      <c r="J698" s="59"/>
      <c r="K698" s="59"/>
      <c r="L698" s="59"/>
      <c r="M698" s="48"/>
      <c r="N698" s="59"/>
    </row>
    <row r="699" ht="15.75" customHeight="1">
      <c r="A699" s="59"/>
      <c r="B699" s="59"/>
      <c r="C699" s="59"/>
      <c r="D699" s="48"/>
      <c r="E699" s="37" t="s">
        <v>2039</v>
      </c>
      <c r="F699" s="59"/>
      <c r="G699" s="56" t="s">
        <v>43</v>
      </c>
      <c r="H699" s="59"/>
      <c r="I699" s="59"/>
      <c r="J699" s="59"/>
      <c r="K699" s="59"/>
      <c r="L699" s="59"/>
      <c r="M699" s="48"/>
      <c r="N699" s="59"/>
    </row>
    <row r="700" ht="15.75" customHeight="1">
      <c r="A700" s="59"/>
      <c r="B700" s="59"/>
      <c r="C700" s="59"/>
      <c r="D700" s="48"/>
      <c r="E700" s="37" t="s">
        <v>2040</v>
      </c>
      <c r="F700" s="59"/>
      <c r="G700" s="56" t="s">
        <v>43</v>
      </c>
      <c r="H700" s="59"/>
      <c r="I700" s="59"/>
      <c r="J700" s="59"/>
      <c r="K700" s="59"/>
      <c r="L700" s="59"/>
      <c r="M700" s="48"/>
      <c r="N700" s="59"/>
    </row>
    <row r="701" ht="15.75" customHeight="1">
      <c r="A701" s="59"/>
      <c r="B701" s="59"/>
      <c r="C701" s="59"/>
      <c r="D701" s="48"/>
      <c r="E701" s="37" t="s">
        <v>2041</v>
      </c>
      <c r="F701" s="59"/>
      <c r="G701" s="56" t="s">
        <v>43</v>
      </c>
      <c r="H701" s="59"/>
      <c r="I701" s="59"/>
      <c r="J701" s="59"/>
      <c r="K701" s="59"/>
      <c r="L701" s="59"/>
      <c r="M701" s="48"/>
      <c r="N701" s="59"/>
    </row>
    <row r="702" ht="15.75" customHeight="1">
      <c r="A702" s="59"/>
      <c r="B702" s="59"/>
      <c r="C702" s="59"/>
      <c r="D702" s="48"/>
      <c r="E702" s="37" t="s">
        <v>2042</v>
      </c>
      <c r="F702" s="59"/>
      <c r="G702" s="56" t="s">
        <v>43</v>
      </c>
      <c r="H702" s="59"/>
      <c r="I702" s="59"/>
      <c r="J702" s="59"/>
      <c r="K702" s="59"/>
      <c r="L702" s="59"/>
      <c r="M702" s="48"/>
      <c r="N702" s="59"/>
    </row>
    <row r="703" ht="15.75" customHeight="1">
      <c r="A703" s="59"/>
      <c r="B703" s="59"/>
      <c r="C703" s="59"/>
      <c r="D703" s="48"/>
      <c r="E703" s="37" t="s">
        <v>2043</v>
      </c>
      <c r="F703" s="59"/>
      <c r="G703" s="56" t="s">
        <v>43</v>
      </c>
      <c r="H703" s="59"/>
      <c r="I703" s="59"/>
      <c r="J703" s="59"/>
      <c r="K703" s="59"/>
      <c r="L703" s="59"/>
      <c r="M703" s="48"/>
      <c r="N703" s="59"/>
    </row>
    <row r="704" ht="15.75" customHeight="1">
      <c r="A704" s="59"/>
      <c r="B704" s="59"/>
      <c r="C704" s="59"/>
      <c r="D704" s="48"/>
      <c r="E704" s="37" t="s">
        <v>2044</v>
      </c>
      <c r="F704" s="59"/>
      <c r="G704" s="56" t="s">
        <v>43</v>
      </c>
      <c r="H704" s="59"/>
      <c r="I704" s="59"/>
      <c r="J704" s="59"/>
      <c r="K704" s="59"/>
      <c r="L704" s="59"/>
      <c r="M704" s="48"/>
      <c r="N704" s="59"/>
    </row>
    <row r="705" ht="15.75" customHeight="1">
      <c r="A705" s="59"/>
      <c r="B705" s="59"/>
      <c r="C705" s="59"/>
      <c r="D705" s="48"/>
      <c r="E705" s="37" t="s">
        <v>2045</v>
      </c>
      <c r="F705" s="59"/>
      <c r="G705" s="56" t="s">
        <v>43</v>
      </c>
      <c r="H705" s="59"/>
      <c r="I705" s="59"/>
      <c r="J705" s="59"/>
      <c r="K705" s="59"/>
      <c r="L705" s="59"/>
      <c r="M705" s="48"/>
      <c r="N705" s="59"/>
    </row>
    <row r="706" ht="15.75" customHeight="1">
      <c r="A706" s="59"/>
      <c r="B706" s="59"/>
      <c r="C706" s="59"/>
      <c r="D706" s="48"/>
      <c r="E706" s="37" t="s">
        <v>2046</v>
      </c>
      <c r="F706" s="59"/>
      <c r="G706" s="56" t="s">
        <v>43</v>
      </c>
      <c r="H706" s="59"/>
      <c r="I706" s="59"/>
      <c r="J706" s="59"/>
      <c r="K706" s="59"/>
      <c r="L706" s="59"/>
      <c r="M706" s="48"/>
      <c r="N706" s="59"/>
    </row>
    <row r="707" ht="15.75" customHeight="1">
      <c r="A707" s="59"/>
      <c r="B707" s="59"/>
      <c r="C707" s="59"/>
      <c r="D707" s="48"/>
      <c r="E707" s="37" t="s">
        <v>2047</v>
      </c>
      <c r="F707" s="59"/>
      <c r="G707" s="56" t="s">
        <v>43</v>
      </c>
      <c r="H707" s="59"/>
      <c r="I707" s="59"/>
      <c r="J707" s="59"/>
      <c r="K707" s="59"/>
      <c r="L707" s="59"/>
      <c r="M707" s="48"/>
      <c r="N707" s="59"/>
    </row>
    <row r="708" ht="15.75" customHeight="1">
      <c r="A708" s="59"/>
      <c r="B708" s="59"/>
      <c r="C708" s="59"/>
      <c r="D708" s="48"/>
      <c r="E708" s="37" t="s">
        <v>2048</v>
      </c>
      <c r="F708" s="59"/>
      <c r="G708" s="56" t="s">
        <v>43</v>
      </c>
      <c r="H708" s="59"/>
      <c r="I708" s="59"/>
      <c r="J708" s="59"/>
      <c r="K708" s="59"/>
      <c r="L708" s="59"/>
      <c r="M708" s="48"/>
      <c r="N708" s="59"/>
    </row>
    <row r="709" ht="15.75" customHeight="1">
      <c r="A709" s="59"/>
      <c r="B709" s="59"/>
      <c r="C709" s="59"/>
      <c r="D709" s="48"/>
      <c r="E709" s="37" t="s">
        <v>2049</v>
      </c>
      <c r="F709" s="59"/>
      <c r="G709" s="56" t="s">
        <v>43</v>
      </c>
      <c r="H709" s="59"/>
      <c r="I709" s="59"/>
      <c r="J709" s="59"/>
      <c r="K709" s="59"/>
      <c r="L709" s="59"/>
      <c r="M709" s="48"/>
      <c r="N709" s="59"/>
    </row>
    <row r="710" ht="15.75" customHeight="1">
      <c r="A710" s="59"/>
      <c r="B710" s="59"/>
      <c r="C710" s="59"/>
      <c r="D710" s="48"/>
      <c r="E710" s="37" t="s">
        <v>2050</v>
      </c>
      <c r="F710" s="59"/>
      <c r="G710" s="56" t="s">
        <v>43</v>
      </c>
      <c r="H710" s="59"/>
      <c r="I710" s="59"/>
      <c r="J710" s="59"/>
      <c r="K710" s="59"/>
      <c r="L710" s="59"/>
      <c r="M710" s="48"/>
      <c r="N710" s="59"/>
    </row>
    <row r="711" ht="15.75" customHeight="1">
      <c r="A711" s="59"/>
      <c r="B711" s="59"/>
      <c r="C711" s="59"/>
      <c r="D711" s="48"/>
      <c r="E711" s="37" t="s">
        <v>2051</v>
      </c>
      <c r="F711" s="59"/>
      <c r="G711" s="56" t="s">
        <v>43</v>
      </c>
      <c r="H711" s="59"/>
      <c r="I711" s="59"/>
      <c r="J711" s="59"/>
      <c r="K711" s="59"/>
      <c r="L711" s="59"/>
      <c r="M711" s="48"/>
      <c r="N711" s="59"/>
    </row>
    <row r="712" ht="15.75" customHeight="1">
      <c r="A712" s="59"/>
      <c r="B712" s="59"/>
      <c r="C712" s="59"/>
      <c r="D712" s="48"/>
      <c r="E712" s="37" t="s">
        <v>2052</v>
      </c>
      <c r="F712" s="59"/>
      <c r="G712" s="56" t="s">
        <v>43</v>
      </c>
      <c r="H712" s="59"/>
      <c r="I712" s="59"/>
      <c r="J712" s="59"/>
      <c r="K712" s="59"/>
      <c r="L712" s="59"/>
      <c r="M712" s="48"/>
      <c r="N712" s="59"/>
    </row>
    <row r="713" ht="15.75" customHeight="1">
      <c r="A713" s="59"/>
      <c r="B713" s="59"/>
      <c r="C713" s="59"/>
      <c r="D713" s="48"/>
      <c r="E713" s="37" t="s">
        <v>2053</v>
      </c>
      <c r="F713" s="59"/>
      <c r="G713" s="56" t="s">
        <v>43</v>
      </c>
      <c r="H713" s="59"/>
      <c r="I713" s="59"/>
      <c r="J713" s="59"/>
      <c r="K713" s="59"/>
      <c r="L713" s="59"/>
      <c r="M713" s="48"/>
      <c r="N713" s="59"/>
    </row>
    <row r="714" ht="15.75" customHeight="1">
      <c r="A714" s="59"/>
      <c r="B714" s="59"/>
      <c r="C714" s="59"/>
      <c r="D714" s="48"/>
      <c r="E714" s="37" t="s">
        <v>2054</v>
      </c>
      <c r="F714" s="59"/>
      <c r="G714" s="56" t="s">
        <v>43</v>
      </c>
      <c r="H714" s="59"/>
      <c r="I714" s="59"/>
      <c r="J714" s="59"/>
      <c r="K714" s="59"/>
      <c r="L714" s="59"/>
      <c r="M714" s="48"/>
      <c r="N714" s="59"/>
    </row>
    <row r="715" ht="15.75" customHeight="1">
      <c r="A715" s="59"/>
      <c r="B715" s="59"/>
      <c r="C715" s="59"/>
      <c r="D715" s="48"/>
      <c r="E715" s="37" t="s">
        <v>2055</v>
      </c>
      <c r="F715" s="59"/>
      <c r="G715" s="56" t="s">
        <v>43</v>
      </c>
      <c r="H715" s="59"/>
      <c r="I715" s="59"/>
      <c r="J715" s="59"/>
      <c r="K715" s="59"/>
      <c r="L715" s="59"/>
      <c r="M715" s="48"/>
      <c r="N715" s="59"/>
    </row>
    <row r="716" ht="15.75" customHeight="1">
      <c r="A716" s="59"/>
      <c r="B716" s="59"/>
      <c r="C716" s="59"/>
      <c r="D716" s="48"/>
      <c r="E716" s="37" t="s">
        <v>2056</v>
      </c>
      <c r="F716" s="59"/>
      <c r="G716" s="56" t="s">
        <v>43</v>
      </c>
      <c r="H716" s="59"/>
      <c r="I716" s="59"/>
      <c r="J716" s="59"/>
      <c r="K716" s="59"/>
      <c r="L716" s="59"/>
      <c r="M716" s="48"/>
      <c r="N716" s="59"/>
    </row>
    <row r="717" ht="15.75" customHeight="1">
      <c r="A717" s="59"/>
      <c r="B717" s="59"/>
      <c r="C717" s="59"/>
      <c r="D717" s="48"/>
      <c r="E717" s="37" t="s">
        <v>2057</v>
      </c>
      <c r="F717" s="59"/>
      <c r="G717" s="56" t="s">
        <v>43</v>
      </c>
      <c r="H717" s="59"/>
      <c r="I717" s="59"/>
      <c r="J717" s="59"/>
      <c r="K717" s="59"/>
      <c r="L717" s="59"/>
      <c r="M717" s="48"/>
      <c r="N717" s="59"/>
    </row>
    <row r="718" ht="15.75" customHeight="1">
      <c r="A718" s="59"/>
      <c r="B718" s="59"/>
      <c r="C718" s="59"/>
      <c r="D718" s="48"/>
      <c r="E718" s="37" t="s">
        <v>2058</v>
      </c>
      <c r="F718" s="59"/>
      <c r="G718" s="56" t="s">
        <v>43</v>
      </c>
      <c r="H718" s="59"/>
      <c r="I718" s="59"/>
      <c r="J718" s="59"/>
      <c r="K718" s="59"/>
      <c r="L718" s="59"/>
      <c r="M718" s="48"/>
      <c r="N718" s="59"/>
    </row>
    <row r="719" ht="15.75" customHeight="1">
      <c r="A719" s="59"/>
      <c r="B719" s="59"/>
      <c r="C719" s="59"/>
      <c r="D719" s="48"/>
      <c r="E719" s="37" t="s">
        <v>2059</v>
      </c>
      <c r="F719" s="59"/>
      <c r="G719" s="56" t="s">
        <v>43</v>
      </c>
      <c r="H719" s="59"/>
      <c r="I719" s="59"/>
      <c r="J719" s="59"/>
      <c r="K719" s="59"/>
      <c r="L719" s="59"/>
      <c r="M719" s="48"/>
      <c r="N719" s="59"/>
    </row>
    <row r="720" ht="15.75" customHeight="1">
      <c r="A720" s="59"/>
      <c r="B720" s="59"/>
      <c r="C720" s="59"/>
      <c r="D720" s="48"/>
      <c r="E720" s="37" t="s">
        <v>2060</v>
      </c>
      <c r="F720" s="59"/>
      <c r="G720" s="56" t="s">
        <v>43</v>
      </c>
      <c r="H720" s="59"/>
      <c r="I720" s="59"/>
      <c r="J720" s="59"/>
      <c r="K720" s="59"/>
      <c r="L720" s="59"/>
      <c r="M720" s="48"/>
      <c r="N720" s="59"/>
    </row>
    <row r="721" ht="15.75" customHeight="1">
      <c r="A721" s="59"/>
      <c r="B721" s="59"/>
      <c r="C721" s="59"/>
      <c r="D721" s="48"/>
      <c r="E721" s="37" t="s">
        <v>2061</v>
      </c>
      <c r="F721" s="59"/>
      <c r="G721" s="56" t="s">
        <v>43</v>
      </c>
      <c r="H721" s="59"/>
      <c r="I721" s="59"/>
      <c r="J721" s="59"/>
      <c r="K721" s="59"/>
      <c r="L721" s="59"/>
      <c r="M721" s="48"/>
      <c r="N721" s="59"/>
    </row>
    <row r="722" ht="15.75" customHeight="1">
      <c r="A722" s="59"/>
      <c r="B722" s="59"/>
      <c r="C722" s="59"/>
      <c r="D722" s="48"/>
      <c r="E722" s="37" t="s">
        <v>2062</v>
      </c>
      <c r="F722" s="59"/>
      <c r="G722" s="56" t="s">
        <v>43</v>
      </c>
      <c r="H722" s="59"/>
      <c r="I722" s="59"/>
      <c r="J722" s="59"/>
      <c r="K722" s="59"/>
      <c r="L722" s="59"/>
      <c r="M722" s="48"/>
      <c r="N722" s="59"/>
    </row>
    <row r="723" ht="15.75" customHeight="1">
      <c r="A723" s="59"/>
      <c r="B723" s="59"/>
      <c r="C723" s="59"/>
      <c r="D723" s="48"/>
      <c r="E723" s="37" t="s">
        <v>2063</v>
      </c>
      <c r="F723" s="59"/>
      <c r="G723" s="56" t="s">
        <v>43</v>
      </c>
      <c r="H723" s="59"/>
      <c r="I723" s="59"/>
      <c r="J723" s="59"/>
      <c r="K723" s="59"/>
      <c r="L723" s="59"/>
      <c r="M723" s="48"/>
      <c r="N723" s="59"/>
    </row>
    <row r="724" ht="15.75" customHeight="1">
      <c r="A724" s="59"/>
      <c r="B724" s="59"/>
      <c r="C724" s="59"/>
      <c r="D724" s="48"/>
      <c r="E724" s="37" t="s">
        <v>2064</v>
      </c>
      <c r="F724" s="59"/>
      <c r="G724" s="56" t="s">
        <v>43</v>
      </c>
      <c r="H724" s="59"/>
      <c r="I724" s="59"/>
      <c r="J724" s="59"/>
      <c r="K724" s="59"/>
      <c r="L724" s="59"/>
      <c r="M724" s="48"/>
      <c r="N724" s="59"/>
    </row>
    <row r="725" ht="15.75" customHeight="1">
      <c r="A725" s="59"/>
      <c r="B725" s="59"/>
      <c r="C725" s="59"/>
      <c r="D725" s="48"/>
      <c r="E725" s="37" t="s">
        <v>2065</v>
      </c>
      <c r="F725" s="59"/>
      <c r="G725" s="56" t="s">
        <v>43</v>
      </c>
      <c r="H725" s="59"/>
      <c r="I725" s="59"/>
      <c r="J725" s="59"/>
      <c r="K725" s="59"/>
      <c r="L725" s="59"/>
      <c r="M725" s="48"/>
      <c r="N725" s="59"/>
    </row>
    <row r="726" ht="15.75" customHeight="1">
      <c r="A726" s="59"/>
      <c r="B726" s="59"/>
      <c r="C726" s="59"/>
      <c r="D726" s="48"/>
      <c r="E726" s="37" t="s">
        <v>2066</v>
      </c>
      <c r="F726" s="59"/>
      <c r="G726" s="56" t="s">
        <v>43</v>
      </c>
      <c r="H726" s="59"/>
      <c r="I726" s="59"/>
      <c r="J726" s="59"/>
      <c r="K726" s="59"/>
      <c r="L726" s="59"/>
      <c r="M726" s="48"/>
      <c r="N726" s="59"/>
    </row>
    <row r="727" ht="15.75" customHeight="1">
      <c r="A727" s="59"/>
      <c r="B727" s="59"/>
      <c r="C727" s="59"/>
      <c r="D727" s="48"/>
      <c r="E727" s="37" t="s">
        <v>2067</v>
      </c>
      <c r="F727" s="59"/>
      <c r="G727" s="56" t="s">
        <v>43</v>
      </c>
      <c r="H727" s="59"/>
      <c r="I727" s="59"/>
      <c r="J727" s="59"/>
      <c r="K727" s="59"/>
      <c r="L727" s="59"/>
      <c r="M727" s="48"/>
      <c r="N727" s="59"/>
    </row>
    <row r="728" ht="15.75" customHeight="1">
      <c r="A728" s="59"/>
      <c r="B728" s="59"/>
      <c r="C728" s="59"/>
      <c r="D728" s="48"/>
      <c r="E728" s="37" t="s">
        <v>2068</v>
      </c>
      <c r="F728" s="59"/>
      <c r="G728" s="56" t="s">
        <v>43</v>
      </c>
      <c r="H728" s="59"/>
      <c r="I728" s="59"/>
      <c r="J728" s="59"/>
      <c r="K728" s="59"/>
      <c r="L728" s="59"/>
      <c r="M728" s="48"/>
      <c r="N728" s="59"/>
    </row>
    <row r="729" ht="15.75" customHeight="1">
      <c r="A729" s="59"/>
      <c r="B729" s="59"/>
      <c r="C729" s="59"/>
      <c r="D729" s="48"/>
      <c r="E729" s="37" t="s">
        <v>2069</v>
      </c>
      <c r="F729" s="59"/>
      <c r="G729" s="56" t="s">
        <v>43</v>
      </c>
      <c r="H729" s="59"/>
      <c r="I729" s="59"/>
      <c r="J729" s="59"/>
      <c r="K729" s="59"/>
      <c r="L729" s="59"/>
      <c r="M729" s="48"/>
      <c r="N729" s="59"/>
    </row>
    <row r="730" ht="15.75" customHeight="1">
      <c r="A730" s="59"/>
      <c r="B730" s="59"/>
      <c r="C730" s="59"/>
      <c r="D730" s="48"/>
      <c r="E730" s="37" t="s">
        <v>2070</v>
      </c>
      <c r="F730" s="59"/>
      <c r="G730" s="56" t="s">
        <v>43</v>
      </c>
      <c r="H730" s="59"/>
      <c r="I730" s="59"/>
      <c r="J730" s="59"/>
      <c r="K730" s="59"/>
      <c r="L730" s="59"/>
      <c r="M730" s="48"/>
      <c r="N730" s="59"/>
    </row>
    <row r="731" ht="15.75" customHeight="1">
      <c r="A731" s="59"/>
      <c r="B731" s="59"/>
      <c r="C731" s="59"/>
      <c r="D731" s="48"/>
      <c r="E731" s="37" t="s">
        <v>2071</v>
      </c>
      <c r="F731" s="59"/>
      <c r="G731" s="56" t="s">
        <v>43</v>
      </c>
      <c r="H731" s="59"/>
      <c r="I731" s="59"/>
      <c r="J731" s="59"/>
      <c r="K731" s="59"/>
      <c r="L731" s="59"/>
      <c r="M731" s="48"/>
      <c r="N731" s="59"/>
    </row>
    <row r="732" ht="15.75" customHeight="1">
      <c r="A732" s="59"/>
      <c r="B732" s="59"/>
      <c r="C732" s="59"/>
      <c r="D732" s="48"/>
      <c r="E732" s="37" t="s">
        <v>2072</v>
      </c>
      <c r="F732" s="59"/>
      <c r="G732" s="56" t="s">
        <v>43</v>
      </c>
      <c r="H732" s="59"/>
      <c r="I732" s="59"/>
      <c r="J732" s="59"/>
      <c r="K732" s="59"/>
      <c r="L732" s="59"/>
      <c r="M732" s="48"/>
      <c r="N732" s="59"/>
    </row>
    <row r="733" ht="15.75" customHeight="1">
      <c r="A733" s="59"/>
      <c r="B733" s="59"/>
      <c r="C733" s="59"/>
      <c r="D733" s="48"/>
      <c r="E733" s="37" t="s">
        <v>2073</v>
      </c>
      <c r="F733" s="59"/>
      <c r="G733" s="56" t="s">
        <v>43</v>
      </c>
      <c r="H733" s="59"/>
      <c r="I733" s="59"/>
      <c r="J733" s="59"/>
      <c r="K733" s="59"/>
      <c r="L733" s="59"/>
      <c r="M733" s="48"/>
      <c r="N733" s="59"/>
    </row>
    <row r="734" ht="15.75" customHeight="1">
      <c r="A734" s="59"/>
      <c r="B734" s="59"/>
      <c r="C734" s="59"/>
      <c r="D734" s="48"/>
      <c r="E734" s="37" t="s">
        <v>2074</v>
      </c>
      <c r="F734" s="59"/>
      <c r="G734" s="56" t="s">
        <v>43</v>
      </c>
      <c r="H734" s="59"/>
      <c r="I734" s="59"/>
      <c r="J734" s="59"/>
      <c r="K734" s="59"/>
      <c r="L734" s="59"/>
      <c r="M734" s="48"/>
      <c r="N734" s="59"/>
    </row>
    <row r="735" ht="15.75" customHeight="1">
      <c r="A735" s="59"/>
      <c r="B735" s="59"/>
      <c r="C735" s="59"/>
      <c r="D735" s="48"/>
      <c r="E735" s="37" t="s">
        <v>2075</v>
      </c>
      <c r="F735" s="59"/>
      <c r="G735" s="56" t="s">
        <v>43</v>
      </c>
      <c r="H735" s="59"/>
      <c r="I735" s="59"/>
      <c r="J735" s="59"/>
      <c r="K735" s="59"/>
      <c r="L735" s="59"/>
      <c r="M735" s="48"/>
      <c r="N735" s="59"/>
    </row>
    <row r="736" ht="15.75" customHeight="1">
      <c r="A736" s="59"/>
      <c r="B736" s="59"/>
      <c r="C736" s="59"/>
      <c r="D736" s="48"/>
      <c r="E736" s="37" t="s">
        <v>2076</v>
      </c>
      <c r="F736" s="59"/>
      <c r="G736" s="56" t="s">
        <v>43</v>
      </c>
      <c r="H736" s="59"/>
      <c r="I736" s="59"/>
      <c r="J736" s="59"/>
      <c r="K736" s="59"/>
      <c r="L736" s="59"/>
      <c r="M736" s="48"/>
      <c r="N736" s="59"/>
    </row>
    <row r="737" ht="15.75" customHeight="1">
      <c r="A737" s="59"/>
      <c r="B737" s="59"/>
      <c r="C737" s="59"/>
      <c r="D737" s="48"/>
      <c r="E737" s="37" t="s">
        <v>2077</v>
      </c>
      <c r="F737" s="59"/>
      <c r="G737" s="56" t="s">
        <v>43</v>
      </c>
      <c r="H737" s="59"/>
      <c r="I737" s="59"/>
      <c r="J737" s="59"/>
      <c r="K737" s="59"/>
      <c r="L737" s="59"/>
      <c r="M737" s="48"/>
      <c r="N737" s="59"/>
    </row>
    <row r="738" ht="15.75" customHeight="1">
      <c r="A738" s="59"/>
      <c r="B738" s="59"/>
      <c r="C738" s="59"/>
      <c r="D738" s="48"/>
      <c r="E738" s="37" t="s">
        <v>2078</v>
      </c>
      <c r="F738" s="59"/>
      <c r="G738" s="56" t="s">
        <v>43</v>
      </c>
      <c r="H738" s="59"/>
      <c r="I738" s="59"/>
      <c r="J738" s="59"/>
      <c r="K738" s="59"/>
      <c r="L738" s="59"/>
      <c r="M738" s="48"/>
      <c r="N738" s="59"/>
    </row>
    <row r="739" ht="15.75" customHeight="1">
      <c r="A739" s="59"/>
      <c r="B739" s="59"/>
      <c r="C739" s="59"/>
      <c r="D739" s="48"/>
      <c r="E739" s="37" t="s">
        <v>2079</v>
      </c>
      <c r="F739" s="59"/>
      <c r="G739" s="56" t="s">
        <v>43</v>
      </c>
      <c r="H739" s="59"/>
      <c r="I739" s="59"/>
      <c r="J739" s="59"/>
      <c r="K739" s="59"/>
      <c r="L739" s="59"/>
      <c r="M739" s="48"/>
      <c r="N739" s="59"/>
    </row>
    <row r="740" ht="15.75" customHeight="1">
      <c r="A740" s="59"/>
      <c r="B740" s="59"/>
      <c r="C740" s="59"/>
      <c r="D740" s="48"/>
      <c r="E740" s="37" t="s">
        <v>2080</v>
      </c>
      <c r="F740" s="59"/>
      <c r="G740" s="56" t="s">
        <v>43</v>
      </c>
      <c r="H740" s="59"/>
      <c r="I740" s="59"/>
      <c r="J740" s="59"/>
      <c r="K740" s="59"/>
      <c r="L740" s="59"/>
      <c r="M740" s="48"/>
      <c r="N740" s="59"/>
    </row>
    <row r="741" ht="15.75" customHeight="1">
      <c r="A741" s="59"/>
      <c r="B741" s="59"/>
      <c r="C741" s="59"/>
      <c r="D741" s="48"/>
      <c r="E741" s="37" t="s">
        <v>2081</v>
      </c>
      <c r="F741" s="59"/>
      <c r="G741" s="56" t="s">
        <v>43</v>
      </c>
      <c r="H741" s="59"/>
      <c r="I741" s="59"/>
      <c r="J741" s="59"/>
      <c r="K741" s="59"/>
      <c r="L741" s="59"/>
      <c r="M741" s="48"/>
      <c r="N741" s="59"/>
    </row>
    <row r="742" ht="15.75" customHeight="1">
      <c r="A742" s="59"/>
      <c r="B742" s="59"/>
      <c r="C742" s="59"/>
      <c r="D742" s="48"/>
      <c r="E742" s="37" t="s">
        <v>2082</v>
      </c>
      <c r="F742" s="59"/>
      <c r="G742" s="56" t="s">
        <v>43</v>
      </c>
      <c r="H742" s="59"/>
      <c r="I742" s="59"/>
      <c r="J742" s="59"/>
      <c r="K742" s="59"/>
      <c r="L742" s="59"/>
      <c r="M742" s="48"/>
      <c r="N742" s="59"/>
    </row>
    <row r="743" ht="15.75" customHeight="1">
      <c r="A743" s="59"/>
      <c r="B743" s="59"/>
      <c r="C743" s="59"/>
      <c r="D743" s="48"/>
      <c r="E743" s="37" t="s">
        <v>2083</v>
      </c>
      <c r="F743" s="59"/>
      <c r="G743" s="56" t="s">
        <v>43</v>
      </c>
      <c r="H743" s="59"/>
      <c r="I743" s="59"/>
      <c r="J743" s="59"/>
      <c r="K743" s="59"/>
      <c r="L743" s="59"/>
      <c r="M743" s="48"/>
      <c r="N743" s="59"/>
    </row>
    <row r="744" ht="15.75" customHeight="1">
      <c r="A744" s="59"/>
      <c r="B744" s="59"/>
      <c r="C744" s="59"/>
      <c r="D744" s="48"/>
      <c r="E744" s="37" t="s">
        <v>2084</v>
      </c>
      <c r="F744" s="59"/>
      <c r="G744" s="56" t="s">
        <v>43</v>
      </c>
      <c r="H744" s="59"/>
      <c r="I744" s="59"/>
      <c r="J744" s="59"/>
      <c r="K744" s="59"/>
      <c r="L744" s="59"/>
      <c r="M744" s="48"/>
      <c r="N744" s="59"/>
    </row>
    <row r="745" ht="15.75" customHeight="1">
      <c r="A745" s="59"/>
      <c r="B745" s="59"/>
      <c r="C745" s="59"/>
      <c r="D745" s="48"/>
      <c r="E745" s="37" t="s">
        <v>2085</v>
      </c>
      <c r="F745" s="59"/>
      <c r="G745" s="56" t="s">
        <v>43</v>
      </c>
      <c r="H745" s="59"/>
      <c r="I745" s="59"/>
      <c r="J745" s="59"/>
      <c r="K745" s="59"/>
      <c r="L745" s="59"/>
      <c r="M745" s="48"/>
      <c r="N745" s="59"/>
    </row>
    <row r="746" ht="15.75" customHeight="1">
      <c r="A746" s="59"/>
      <c r="B746" s="59"/>
      <c r="C746" s="59"/>
      <c r="D746" s="48"/>
      <c r="E746" s="37" t="s">
        <v>2086</v>
      </c>
      <c r="F746" s="59"/>
      <c r="G746" s="56" t="s">
        <v>43</v>
      </c>
      <c r="H746" s="59"/>
      <c r="I746" s="59"/>
      <c r="J746" s="59"/>
      <c r="K746" s="59"/>
      <c r="L746" s="59"/>
      <c r="M746" s="48"/>
      <c r="N746" s="59"/>
    </row>
    <row r="747" ht="15.75" customHeight="1">
      <c r="A747" s="59"/>
      <c r="B747" s="59"/>
      <c r="C747" s="59"/>
      <c r="D747" s="48"/>
      <c r="E747" s="37" t="s">
        <v>2087</v>
      </c>
      <c r="F747" s="59"/>
      <c r="G747" s="56" t="s">
        <v>43</v>
      </c>
      <c r="H747" s="59"/>
      <c r="I747" s="59"/>
      <c r="J747" s="59"/>
      <c r="K747" s="59"/>
      <c r="L747" s="59"/>
      <c r="M747" s="48"/>
      <c r="N747" s="59"/>
    </row>
    <row r="748" ht="15.75" customHeight="1">
      <c r="A748" s="59"/>
      <c r="B748" s="59"/>
      <c r="C748" s="59"/>
      <c r="D748" s="48"/>
      <c r="E748" s="37" t="s">
        <v>2088</v>
      </c>
      <c r="F748" s="59"/>
      <c r="G748" s="56" t="s">
        <v>43</v>
      </c>
      <c r="H748" s="59"/>
      <c r="I748" s="59"/>
      <c r="J748" s="59"/>
      <c r="K748" s="59"/>
      <c r="L748" s="59"/>
      <c r="M748" s="48"/>
      <c r="N748" s="59"/>
    </row>
    <row r="749" ht="15.75" customHeight="1">
      <c r="A749" s="59"/>
      <c r="B749" s="59"/>
      <c r="C749" s="59"/>
      <c r="D749" s="48"/>
      <c r="E749" s="37" t="s">
        <v>2089</v>
      </c>
      <c r="F749" s="59"/>
      <c r="G749" s="56" t="s">
        <v>43</v>
      </c>
      <c r="H749" s="59"/>
      <c r="I749" s="59"/>
      <c r="J749" s="59"/>
      <c r="K749" s="59"/>
      <c r="L749" s="59"/>
      <c r="M749" s="48"/>
      <c r="N749" s="59"/>
    </row>
    <row r="750" ht="15.75" customHeight="1">
      <c r="A750" s="59"/>
      <c r="B750" s="59"/>
      <c r="C750" s="59"/>
      <c r="D750" s="48"/>
      <c r="E750" s="37" t="s">
        <v>2090</v>
      </c>
      <c r="F750" s="59"/>
      <c r="G750" s="56" t="s">
        <v>43</v>
      </c>
      <c r="H750" s="59"/>
      <c r="I750" s="59"/>
      <c r="J750" s="59"/>
      <c r="K750" s="59"/>
      <c r="L750" s="59"/>
      <c r="M750" s="48"/>
      <c r="N750" s="59"/>
    </row>
    <row r="751" ht="15.75" customHeight="1">
      <c r="A751" s="59"/>
      <c r="B751" s="59"/>
      <c r="C751" s="59"/>
      <c r="D751" s="48"/>
      <c r="E751" s="37" t="s">
        <v>2091</v>
      </c>
      <c r="F751" s="59"/>
      <c r="G751" s="56" t="s">
        <v>43</v>
      </c>
      <c r="H751" s="59"/>
      <c r="I751" s="59"/>
      <c r="J751" s="59"/>
      <c r="K751" s="59"/>
      <c r="L751" s="59"/>
      <c r="M751" s="48"/>
      <c r="N751" s="59"/>
    </row>
    <row r="752" ht="15.75" customHeight="1">
      <c r="A752" s="59"/>
      <c r="B752" s="59"/>
      <c r="C752" s="59"/>
      <c r="D752" s="48"/>
      <c r="E752" s="37" t="s">
        <v>2092</v>
      </c>
      <c r="F752" s="59"/>
      <c r="G752" s="56" t="s">
        <v>43</v>
      </c>
      <c r="H752" s="59"/>
      <c r="I752" s="59"/>
      <c r="J752" s="59"/>
      <c r="K752" s="59"/>
      <c r="L752" s="59"/>
      <c r="M752" s="48"/>
      <c r="N752" s="59"/>
    </row>
    <row r="753" ht="15.75" customHeight="1">
      <c r="A753" s="59"/>
      <c r="B753" s="59"/>
      <c r="C753" s="59"/>
      <c r="D753" s="48"/>
      <c r="E753" s="37" t="s">
        <v>2093</v>
      </c>
      <c r="F753" s="59"/>
      <c r="G753" s="56" t="s">
        <v>43</v>
      </c>
      <c r="H753" s="59"/>
      <c r="I753" s="59"/>
      <c r="J753" s="59"/>
      <c r="K753" s="59"/>
      <c r="L753" s="59"/>
      <c r="M753" s="48"/>
      <c r="N753" s="59"/>
    </row>
    <row r="754" ht="15.75" customHeight="1">
      <c r="A754" s="59"/>
      <c r="B754" s="59"/>
      <c r="C754" s="59"/>
      <c r="D754" s="48"/>
      <c r="E754" s="37" t="s">
        <v>2094</v>
      </c>
      <c r="F754" s="59"/>
      <c r="G754" s="56" t="s">
        <v>43</v>
      </c>
      <c r="H754" s="59"/>
      <c r="I754" s="59"/>
      <c r="J754" s="59"/>
      <c r="K754" s="59"/>
      <c r="L754" s="59"/>
      <c r="M754" s="48"/>
      <c r="N754" s="59"/>
    </row>
    <row r="755" ht="15.75" customHeight="1">
      <c r="A755" s="59"/>
      <c r="B755" s="59"/>
      <c r="C755" s="59"/>
      <c r="D755" s="48"/>
      <c r="E755" s="37" t="s">
        <v>2095</v>
      </c>
      <c r="F755" s="59"/>
      <c r="G755" s="56" t="s">
        <v>43</v>
      </c>
      <c r="H755" s="59"/>
      <c r="I755" s="59"/>
      <c r="J755" s="59"/>
      <c r="K755" s="59"/>
      <c r="L755" s="59"/>
      <c r="M755" s="48"/>
      <c r="N755" s="59"/>
    </row>
    <row r="756" ht="15.75" customHeight="1">
      <c r="A756" s="59"/>
      <c r="B756" s="59"/>
      <c r="C756" s="59"/>
      <c r="D756" s="48"/>
      <c r="E756" s="37" t="s">
        <v>2096</v>
      </c>
      <c r="F756" s="59"/>
      <c r="G756" s="56" t="s">
        <v>43</v>
      </c>
      <c r="H756" s="59"/>
      <c r="I756" s="59"/>
      <c r="J756" s="59"/>
      <c r="K756" s="59"/>
      <c r="L756" s="59"/>
      <c r="M756" s="48"/>
      <c r="N756" s="59"/>
    </row>
    <row r="757" ht="15.75" customHeight="1">
      <c r="A757" s="59"/>
      <c r="B757" s="59"/>
      <c r="C757" s="59"/>
      <c r="D757" s="48"/>
      <c r="E757" s="37" t="s">
        <v>2097</v>
      </c>
      <c r="F757" s="59"/>
      <c r="G757" s="56" t="s">
        <v>43</v>
      </c>
      <c r="H757" s="59"/>
      <c r="I757" s="59"/>
      <c r="J757" s="59"/>
      <c r="K757" s="59"/>
      <c r="L757" s="59"/>
      <c r="M757" s="48"/>
      <c r="N757" s="59"/>
    </row>
    <row r="758" ht="15.75" customHeight="1">
      <c r="A758" s="59"/>
      <c r="B758" s="59"/>
      <c r="C758" s="59"/>
      <c r="D758" s="48"/>
      <c r="E758" s="37" t="s">
        <v>2098</v>
      </c>
      <c r="F758" s="59"/>
      <c r="G758" s="56" t="s">
        <v>43</v>
      </c>
      <c r="H758" s="59"/>
      <c r="I758" s="59"/>
      <c r="J758" s="59"/>
      <c r="K758" s="59"/>
      <c r="L758" s="59"/>
      <c r="M758" s="48"/>
      <c r="N758" s="59"/>
    </row>
    <row r="759" ht="15.75" customHeight="1">
      <c r="A759" s="59"/>
      <c r="B759" s="59"/>
      <c r="C759" s="59"/>
      <c r="D759" s="48"/>
      <c r="E759" s="37" t="s">
        <v>2099</v>
      </c>
      <c r="F759" s="59"/>
      <c r="G759" s="56" t="s">
        <v>43</v>
      </c>
      <c r="H759" s="59"/>
      <c r="I759" s="59"/>
      <c r="J759" s="59"/>
      <c r="K759" s="59"/>
      <c r="L759" s="59"/>
      <c r="M759" s="48"/>
      <c r="N759" s="59"/>
    </row>
    <row r="760" ht="15.75" customHeight="1">
      <c r="A760" s="59"/>
      <c r="B760" s="59"/>
      <c r="C760" s="59"/>
      <c r="D760" s="48"/>
      <c r="E760" s="37" t="s">
        <v>2100</v>
      </c>
      <c r="F760" s="59"/>
      <c r="G760" s="56" t="s">
        <v>43</v>
      </c>
      <c r="H760" s="59"/>
      <c r="I760" s="59"/>
      <c r="J760" s="59"/>
      <c r="K760" s="59"/>
      <c r="L760" s="59"/>
      <c r="M760" s="48"/>
      <c r="N760" s="59"/>
    </row>
    <row r="761" ht="15.75" customHeight="1">
      <c r="A761" s="59"/>
      <c r="B761" s="59"/>
      <c r="C761" s="59"/>
      <c r="D761" s="48"/>
      <c r="E761" s="37" t="s">
        <v>2101</v>
      </c>
      <c r="F761" s="59"/>
      <c r="G761" s="56" t="s">
        <v>43</v>
      </c>
      <c r="H761" s="59"/>
      <c r="I761" s="59"/>
      <c r="J761" s="59"/>
      <c r="K761" s="59"/>
      <c r="L761" s="59"/>
      <c r="M761" s="48"/>
      <c r="N761" s="59"/>
    </row>
    <row r="762" ht="15.75" customHeight="1">
      <c r="A762" s="59"/>
      <c r="B762" s="59"/>
      <c r="C762" s="59"/>
      <c r="D762" s="48"/>
      <c r="E762" s="37" t="s">
        <v>2102</v>
      </c>
      <c r="F762" s="59"/>
      <c r="G762" s="56" t="s">
        <v>43</v>
      </c>
      <c r="H762" s="59"/>
      <c r="I762" s="59"/>
      <c r="J762" s="59"/>
      <c r="K762" s="59"/>
      <c r="L762" s="59"/>
      <c r="M762" s="48"/>
      <c r="N762" s="59"/>
    </row>
    <row r="763" ht="15.75" customHeight="1">
      <c r="A763" s="59"/>
      <c r="B763" s="59"/>
      <c r="C763" s="59"/>
      <c r="D763" s="48"/>
      <c r="E763" s="37" t="s">
        <v>2103</v>
      </c>
      <c r="F763" s="59"/>
      <c r="G763" s="56" t="s">
        <v>43</v>
      </c>
      <c r="H763" s="59"/>
      <c r="I763" s="59"/>
      <c r="J763" s="59"/>
      <c r="K763" s="59"/>
      <c r="L763" s="59"/>
      <c r="M763" s="48"/>
      <c r="N763" s="59"/>
    </row>
    <row r="764" ht="15.75" customHeight="1">
      <c r="A764" s="59"/>
      <c r="B764" s="59"/>
      <c r="C764" s="59"/>
      <c r="D764" s="48"/>
      <c r="E764" s="37" t="s">
        <v>2104</v>
      </c>
      <c r="F764" s="59"/>
      <c r="G764" s="56" t="s">
        <v>43</v>
      </c>
      <c r="H764" s="59"/>
      <c r="I764" s="59"/>
      <c r="J764" s="59"/>
      <c r="K764" s="59"/>
      <c r="L764" s="59"/>
      <c r="M764" s="48"/>
      <c r="N764" s="59"/>
    </row>
    <row r="765" ht="15.75" customHeight="1">
      <c r="A765" s="59"/>
      <c r="B765" s="59"/>
      <c r="C765" s="59"/>
      <c r="D765" s="48"/>
      <c r="E765" s="37" t="s">
        <v>2105</v>
      </c>
      <c r="F765" s="59"/>
      <c r="G765" s="56" t="s">
        <v>43</v>
      </c>
      <c r="H765" s="59"/>
      <c r="I765" s="59"/>
      <c r="J765" s="59"/>
      <c r="K765" s="59"/>
      <c r="L765" s="59"/>
      <c r="M765" s="48"/>
      <c r="N765" s="59"/>
    </row>
    <row r="766" ht="15.75" customHeight="1">
      <c r="A766" s="59"/>
      <c r="B766" s="59"/>
      <c r="C766" s="59"/>
      <c r="D766" s="48"/>
      <c r="E766" s="37" t="s">
        <v>2106</v>
      </c>
      <c r="F766" s="59"/>
      <c r="G766" s="56" t="s">
        <v>43</v>
      </c>
      <c r="H766" s="59"/>
      <c r="I766" s="59"/>
      <c r="J766" s="59"/>
      <c r="K766" s="59"/>
      <c r="L766" s="59"/>
      <c r="M766" s="48"/>
      <c r="N766" s="59"/>
    </row>
    <row r="767" ht="15.75" customHeight="1">
      <c r="A767" s="59"/>
      <c r="B767" s="59"/>
      <c r="C767" s="59"/>
      <c r="D767" s="48"/>
      <c r="E767" s="37" t="s">
        <v>2107</v>
      </c>
      <c r="F767" s="59"/>
      <c r="G767" s="56" t="s">
        <v>43</v>
      </c>
      <c r="H767" s="59"/>
      <c r="I767" s="59"/>
      <c r="J767" s="59"/>
      <c r="K767" s="59"/>
      <c r="L767" s="59"/>
      <c r="M767" s="48"/>
      <c r="N767" s="59"/>
    </row>
    <row r="768" ht="15.75" customHeight="1">
      <c r="A768" s="59"/>
      <c r="B768" s="59"/>
      <c r="C768" s="59"/>
      <c r="D768" s="48"/>
      <c r="E768" s="37" t="s">
        <v>2108</v>
      </c>
      <c r="F768" s="59"/>
      <c r="G768" s="56" t="s">
        <v>43</v>
      </c>
      <c r="H768" s="59"/>
      <c r="I768" s="59"/>
      <c r="J768" s="59"/>
      <c r="K768" s="59"/>
      <c r="L768" s="59"/>
      <c r="M768" s="48"/>
      <c r="N768" s="59"/>
    </row>
    <row r="769" ht="15.75" customHeight="1">
      <c r="A769" s="59"/>
      <c r="B769" s="59"/>
      <c r="C769" s="59"/>
      <c r="D769" s="48"/>
      <c r="E769" s="37" t="s">
        <v>2109</v>
      </c>
      <c r="F769" s="59"/>
      <c r="G769" s="56" t="s">
        <v>43</v>
      </c>
      <c r="H769" s="59"/>
      <c r="I769" s="59"/>
      <c r="J769" s="59"/>
      <c r="K769" s="59"/>
      <c r="L769" s="59"/>
      <c r="M769" s="48"/>
      <c r="N769" s="59"/>
    </row>
    <row r="770" ht="15.75" customHeight="1">
      <c r="A770" s="59"/>
      <c r="B770" s="59"/>
      <c r="C770" s="59"/>
      <c r="D770" s="48"/>
      <c r="E770" s="37" t="s">
        <v>2110</v>
      </c>
      <c r="F770" s="59"/>
      <c r="G770" s="56" t="s">
        <v>43</v>
      </c>
      <c r="H770" s="59"/>
      <c r="I770" s="59"/>
      <c r="J770" s="59"/>
      <c r="K770" s="59"/>
      <c r="L770" s="59"/>
      <c r="M770" s="48"/>
      <c r="N770" s="59"/>
    </row>
    <row r="771" ht="15.75" customHeight="1">
      <c r="A771" s="59"/>
      <c r="B771" s="59"/>
      <c r="C771" s="59"/>
      <c r="D771" s="48"/>
      <c r="E771" s="37" t="s">
        <v>2111</v>
      </c>
      <c r="F771" s="59"/>
      <c r="G771" s="56" t="s">
        <v>43</v>
      </c>
      <c r="H771" s="59"/>
      <c r="I771" s="59"/>
      <c r="J771" s="59"/>
      <c r="K771" s="59"/>
      <c r="L771" s="59"/>
      <c r="M771" s="48"/>
      <c r="N771" s="59"/>
    </row>
    <row r="772" ht="15.75" customHeight="1">
      <c r="A772" s="59"/>
      <c r="B772" s="59"/>
      <c r="C772" s="59"/>
      <c r="D772" s="48"/>
      <c r="E772" s="37" t="s">
        <v>2112</v>
      </c>
      <c r="F772" s="59"/>
      <c r="G772" s="56" t="s">
        <v>43</v>
      </c>
      <c r="H772" s="59"/>
      <c r="I772" s="59"/>
      <c r="J772" s="59"/>
      <c r="K772" s="59"/>
      <c r="L772" s="59"/>
      <c r="M772" s="48"/>
      <c r="N772" s="59"/>
    </row>
    <row r="773" ht="15.75" customHeight="1">
      <c r="A773" s="59"/>
      <c r="B773" s="59"/>
      <c r="C773" s="59"/>
      <c r="D773" s="48"/>
      <c r="E773" s="37" t="s">
        <v>2113</v>
      </c>
      <c r="F773" s="59"/>
      <c r="G773" s="56" t="s">
        <v>43</v>
      </c>
      <c r="H773" s="59"/>
      <c r="I773" s="59"/>
      <c r="J773" s="59"/>
      <c r="K773" s="59"/>
      <c r="L773" s="59"/>
      <c r="M773" s="48"/>
      <c r="N773" s="59"/>
    </row>
    <row r="774" ht="15.75" customHeight="1">
      <c r="A774" s="59"/>
      <c r="B774" s="59"/>
      <c r="C774" s="59"/>
      <c r="D774" s="48"/>
      <c r="E774" s="37" t="s">
        <v>2114</v>
      </c>
      <c r="F774" s="59"/>
      <c r="G774" s="56" t="s">
        <v>43</v>
      </c>
      <c r="H774" s="59"/>
      <c r="I774" s="59"/>
      <c r="J774" s="59"/>
      <c r="K774" s="59"/>
      <c r="L774" s="59"/>
      <c r="M774" s="48"/>
      <c r="N774" s="59"/>
    </row>
    <row r="775" ht="15.75" customHeight="1">
      <c r="A775" s="59"/>
      <c r="B775" s="59"/>
      <c r="C775" s="59"/>
      <c r="D775" s="48"/>
      <c r="E775" s="37" t="s">
        <v>2115</v>
      </c>
      <c r="F775" s="59"/>
      <c r="G775" s="56" t="s">
        <v>43</v>
      </c>
      <c r="H775" s="59"/>
      <c r="I775" s="59"/>
      <c r="J775" s="59"/>
      <c r="K775" s="59"/>
      <c r="L775" s="59"/>
      <c r="M775" s="48"/>
      <c r="N775" s="59"/>
    </row>
    <row r="776" ht="15.75" customHeight="1">
      <c r="A776" s="59"/>
      <c r="B776" s="59"/>
      <c r="C776" s="59"/>
      <c r="D776" s="48"/>
      <c r="E776" s="37" t="s">
        <v>2116</v>
      </c>
      <c r="F776" s="59"/>
      <c r="G776" s="56" t="s">
        <v>43</v>
      </c>
      <c r="H776" s="59"/>
      <c r="I776" s="59"/>
      <c r="J776" s="59"/>
      <c r="K776" s="59"/>
      <c r="L776" s="59"/>
      <c r="M776" s="48"/>
      <c r="N776" s="59"/>
    </row>
    <row r="777" ht="15.75" customHeight="1">
      <c r="A777" s="59"/>
      <c r="B777" s="59"/>
      <c r="C777" s="59"/>
      <c r="D777" s="48"/>
      <c r="E777" s="37" t="s">
        <v>2117</v>
      </c>
      <c r="F777" s="59"/>
      <c r="G777" s="56" t="s">
        <v>43</v>
      </c>
      <c r="H777" s="59"/>
      <c r="I777" s="59"/>
      <c r="J777" s="59"/>
      <c r="K777" s="59"/>
      <c r="L777" s="59"/>
      <c r="M777" s="48"/>
      <c r="N777" s="59"/>
    </row>
    <row r="778" ht="15.75" customHeight="1">
      <c r="A778" s="59"/>
      <c r="B778" s="59"/>
      <c r="C778" s="59"/>
      <c r="D778" s="48"/>
      <c r="E778" s="37" t="s">
        <v>2118</v>
      </c>
      <c r="F778" s="59"/>
      <c r="G778" s="56" t="s">
        <v>43</v>
      </c>
      <c r="H778" s="59"/>
      <c r="I778" s="59"/>
      <c r="J778" s="59"/>
      <c r="K778" s="59"/>
      <c r="L778" s="59"/>
      <c r="M778" s="48"/>
      <c r="N778" s="59"/>
    </row>
    <row r="779" ht="15.75" customHeight="1">
      <c r="A779" s="59"/>
      <c r="B779" s="59"/>
      <c r="C779" s="59"/>
      <c r="D779" s="48"/>
      <c r="E779" s="37" t="s">
        <v>2119</v>
      </c>
      <c r="F779" s="59"/>
      <c r="G779" s="56" t="s">
        <v>43</v>
      </c>
      <c r="H779" s="59"/>
      <c r="I779" s="59"/>
      <c r="J779" s="59"/>
      <c r="K779" s="59"/>
      <c r="L779" s="59"/>
      <c r="M779" s="48"/>
      <c r="N779" s="59"/>
    </row>
    <row r="780" ht="15.75" customHeight="1">
      <c r="A780" s="59"/>
      <c r="B780" s="59"/>
      <c r="C780" s="59"/>
      <c r="D780" s="48"/>
      <c r="E780" s="37" t="s">
        <v>2120</v>
      </c>
      <c r="F780" s="59"/>
      <c r="G780" s="56" t="s">
        <v>43</v>
      </c>
      <c r="H780" s="59"/>
      <c r="I780" s="59"/>
      <c r="J780" s="59"/>
      <c r="K780" s="59"/>
      <c r="L780" s="59"/>
      <c r="M780" s="48"/>
      <c r="N780" s="59"/>
    </row>
    <row r="781" ht="15.75" customHeight="1">
      <c r="A781" s="59"/>
      <c r="B781" s="59"/>
      <c r="C781" s="59"/>
      <c r="D781" s="48"/>
      <c r="E781" s="37" t="s">
        <v>2121</v>
      </c>
      <c r="F781" s="59"/>
      <c r="G781" s="56" t="s">
        <v>43</v>
      </c>
      <c r="H781" s="59"/>
      <c r="I781" s="59"/>
      <c r="J781" s="59"/>
      <c r="K781" s="59"/>
      <c r="L781" s="59"/>
      <c r="M781" s="48"/>
      <c r="N781" s="59"/>
    </row>
    <row r="782" ht="15.75" customHeight="1">
      <c r="A782" s="59"/>
      <c r="B782" s="59"/>
      <c r="C782" s="59"/>
      <c r="D782" s="48"/>
      <c r="E782" s="37" t="s">
        <v>2122</v>
      </c>
      <c r="F782" s="59"/>
      <c r="G782" s="56" t="s">
        <v>43</v>
      </c>
      <c r="H782" s="59"/>
      <c r="I782" s="59"/>
      <c r="J782" s="59"/>
      <c r="K782" s="59"/>
      <c r="L782" s="59"/>
      <c r="M782" s="48"/>
      <c r="N782" s="59"/>
    </row>
    <row r="783" ht="15.75" customHeight="1">
      <c r="A783" s="59"/>
      <c r="B783" s="59"/>
      <c r="C783" s="59"/>
      <c r="D783" s="48"/>
      <c r="E783" s="37" t="s">
        <v>2123</v>
      </c>
      <c r="F783" s="59"/>
      <c r="G783" s="56" t="s">
        <v>43</v>
      </c>
      <c r="H783" s="59"/>
      <c r="I783" s="59"/>
      <c r="J783" s="59"/>
      <c r="K783" s="59"/>
      <c r="L783" s="59"/>
      <c r="M783" s="48"/>
      <c r="N783" s="59"/>
    </row>
    <row r="784" ht="15.75" customHeight="1">
      <c r="A784" s="59"/>
      <c r="B784" s="59"/>
      <c r="C784" s="59"/>
      <c r="D784" s="48"/>
      <c r="E784" s="37" t="s">
        <v>2124</v>
      </c>
      <c r="F784" s="59"/>
      <c r="G784" s="56" t="s">
        <v>43</v>
      </c>
      <c r="H784" s="59"/>
      <c r="I784" s="59"/>
      <c r="J784" s="59"/>
      <c r="K784" s="59"/>
      <c r="L784" s="59"/>
      <c r="M784" s="48"/>
      <c r="N784" s="59"/>
    </row>
    <row r="785" ht="15.75" customHeight="1">
      <c r="A785" s="59"/>
      <c r="B785" s="59"/>
      <c r="C785" s="59"/>
      <c r="D785" s="48"/>
      <c r="E785" s="37" t="s">
        <v>2125</v>
      </c>
      <c r="F785" s="59"/>
      <c r="G785" s="56" t="s">
        <v>43</v>
      </c>
      <c r="H785" s="59"/>
      <c r="I785" s="59"/>
      <c r="J785" s="59"/>
      <c r="K785" s="59"/>
      <c r="L785" s="59"/>
      <c r="M785" s="48"/>
      <c r="N785" s="59"/>
    </row>
    <row r="786" ht="15.75" customHeight="1">
      <c r="A786" s="59"/>
      <c r="B786" s="59"/>
      <c r="C786" s="59"/>
      <c r="D786" s="48"/>
      <c r="E786" s="37" t="s">
        <v>2126</v>
      </c>
      <c r="F786" s="59"/>
      <c r="G786" s="56" t="s">
        <v>43</v>
      </c>
      <c r="H786" s="59"/>
      <c r="I786" s="59"/>
      <c r="J786" s="59"/>
      <c r="K786" s="59"/>
      <c r="L786" s="59"/>
      <c r="M786" s="48"/>
      <c r="N786" s="59"/>
    </row>
    <row r="787" ht="15.75" customHeight="1">
      <c r="A787" s="59"/>
      <c r="B787" s="59"/>
      <c r="C787" s="59"/>
      <c r="D787" s="48"/>
      <c r="E787" s="37" t="s">
        <v>2127</v>
      </c>
      <c r="F787" s="59"/>
      <c r="G787" s="56" t="s">
        <v>43</v>
      </c>
      <c r="H787" s="59"/>
      <c r="I787" s="59"/>
      <c r="J787" s="59"/>
      <c r="K787" s="59"/>
      <c r="L787" s="59"/>
      <c r="M787" s="48"/>
      <c r="N787" s="59"/>
    </row>
    <row r="788" ht="15.75" customHeight="1">
      <c r="A788" s="59"/>
      <c r="B788" s="59"/>
      <c r="C788" s="59"/>
      <c r="D788" s="48"/>
      <c r="E788" s="37" t="s">
        <v>2128</v>
      </c>
      <c r="F788" s="59"/>
      <c r="G788" s="56" t="s">
        <v>43</v>
      </c>
      <c r="H788" s="59"/>
      <c r="I788" s="59"/>
      <c r="J788" s="59"/>
      <c r="K788" s="59"/>
      <c r="L788" s="59"/>
      <c r="M788" s="48"/>
      <c r="N788" s="59"/>
    </row>
    <row r="789" ht="15.75" customHeight="1">
      <c r="A789" s="59"/>
      <c r="B789" s="59"/>
      <c r="C789" s="59"/>
      <c r="D789" s="48"/>
      <c r="E789" s="37" t="s">
        <v>2129</v>
      </c>
      <c r="F789" s="59"/>
      <c r="G789" s="56" t="s">
        <v>43</v>
      </c>
      <c r="H789" s="59"/>
      <c r="I789" s="59"/>
      <c r="J789" s="59"/>
      <c r="K789" s="59"/>
      <c r="L789" s="59"/>
      <c r="M789" s="48"/>
      <c r="N789" s="59"/>
    </row>
    <row r="790" ht="15.75" customHeight="1">
      <c r="A790" s="59"/>
      <c r="B790" s="59"/>
      <c r="C790" s="59"/>
      <c r="D790" s="48"/>
      <c r="E790" s="37" t="s">
        <v>2130</v>
      </c>
      <c r="F790" s="59"/>
      <c r="G790" s="56" t="s">
        <v>43</v>
      </c>
      <c r="H790" s="59"/>
      <c r="I790" s="59"/>
      <c r="J790" s="59"/>
      <c r="K790" s="59"/>
      <c r="L790" s="59"/>
      <c r="M790" s="48"/>
      <c r="N790" s="59"/>
    </row>
    <row r="791" ht="15.75" customHeight="1">
      <c r="A791" s="59"/>
      <c r="B791" s="59"/>
      <c r="C791" s="59"/>
      <c r="D791" s="48"/>
      <c r="E791" s="37" t="s">
        <v>2131</v>
      </c>
      <c r="F791" s="59"/>
      <c r="G791" s="56" t="s">
        <v>43</v>
      </c>
      <c r="H791" s="59"/>
      <c r="I791" s="59"/>
      <c r="J791" s="59"/>
      <c r="K791" s="59"/>
      <c r="L791" s="59"/>
      <c r="M791" s="48"/>
      <c r="N791" s="59"/>
    </row>
    <row r="792" ht="15.75" customHeight="1">
      <c r="A792" s="59"/>
      <c r="B792" s="59"/>
      <c r="C792" s="59"/>
      <c r="D792" s="48"/>
      <c r="E792" s="37" t="s">
        <v>2132</v>
      </c>
      <c r="F792" s="59"/>
      <c r="G792" s="56" t="s">
        <v>43</v>
      </c>
      <c r="H792" s="59"/>
      <c r="I792" s="59"/>
      <c r="J792" s="59"/>
      <c r="K792" s="59"/>
      <c r="L792" s="59"/>
      <c r="M792" s="48"/>
      <c r="N792" s="59"/>
    </row>
    <row r="793" ht="15.75" customHeight="1">
      <c r="A793" s="59"/>
      <c r="B793" s="59"/>
      <c r="C793" s="59"/>
      <c r="D793" s="48"/>
      <c r="E793" s="37" t="s">
        <v>2133</v>
      </c>
      <c r="F793" s="59"/>
      <c r="G793" s="56" t="s">
        <v>43</v>
      </c>
      <c r="H793" s="59"/>
      <c r="I793" s="59"/>
      <c r="J793" s="59"/>
      <c r="K793" s="59"/>
      <c r="L793" s="59"/>
      <c r="M793" s="48"/>
      <c r="N793" s="59"/>
    </row>
    <row r="794" ht="15.75" customHeight="1">
      <c r="A794" s="59"/>
      <c r="B794" s="59"/>
      <c r="C794" s="59"/>
      <c r="D794" s="48"/>
      <c r="E794" s="37" t="s">
        <v>2134</v>
      </c>
      <c r="F794" s="59"/>
      <c r="G794" s="56" t="s">
        <v>43</v>
      </c>
      <c r="H794" s="59"/>
      <c r="I794" s="59"/>
      <c r="J794" s="59"/>
      <c r="K794" s="59"/>
      <c r="L794" s="59"/>
      <c r="M794" s="48"/>
      <c r="N794" s="59"/>
    </row>
    <row r="795" ht="15.75" customHeight="1">
      <c r="A795" s="59"/>
      <c r="B795" s="59"/>
      <c r="C795" s="59"/>
      <c r="D795" s="48"/>
      <c r="E795" s="37" t="s">
        <v>2135</v>
      </c>
      <c r="F795" s="59"/>
      <c r="G795" s="56" t="s">
        <v>43</v>
      </c>
      <c r="H795" s="59"/>
      <c r="I795" s="59"/>
      <c r="J795" s="59"/>
      <c r="K795" s="59"/>
      <c r="L795" s="59"/>
      <c r="M795" s="48"/>
      <c r="N795" s="59"/>
    </row>
    <row r="796" ht="15.75" customHeight="1">
      <c r="A796" s="59"/>
      <c r="B796" s="59"/>
      <c r="C796" s="59"/>
      <c r="D796" s="48"/>
      <c r="E796" s="37" t="s">
        <v>2136</v>
      </c>
      <c r="F796" s="59"/>
      <c r="G796" s="56" t="s">
        <v>43</v>
      </c>
      <c r="H796" s="59"/>
      <c r="I796" s="59"/>
      <c r="J796" s="59"/>
      <c r="K796" s="59"/>
      <c r="L796" s="59"/>
      <c r="M796" s="48"/>
      <c r="N796" s="59"/>
    </row>
    <row r="797" ht="15.75" customHeight="1">
      <c r="A797" s="59"/>
      <c r="B797" s="59"/>
      <c r="C797" s="59"/>
      <c r="D797" s="48"/>
      <c r="E797" s="37" t="s">
        <v>2137</v>
      </c>
      <c r="F797" s="59"/>
      <c r="G797" s="56" t="s">
        <v>43</v>
      </c>
      <c r="H797" s="59"/>
      <c r="I797" s="59"/>
      <c r="J797" s="59"/>
      <c r="K797" s="59"/>
      <c r="L797" s="59"/>
      <c r="M797" s="48"/>
      <c r="N797" s="59"/>
    </row>
    <row r="798" ht="15.75" customHeight="1">
      <c r="A798" s="59"/>
      <c r="B798" s="59"/>
      <c r="C798" s="59"/>
      <c r="D798" s="48"/>
      <c r="E798" s="37" t="s">
        <v>2138</v>
      </c>
      <c r="F798" s="59"/>
      <c r="G798" s="56" t="s">
        <v>43</v>
      </c>
      <c r="H798" s="59"/>
      <c r="I798" s="59"/>
      <c r="J798" s="59"/>
      <c r="K798" s="59"/>
      <c r="L798" s="59"/>
      <c r="M798" s="48"/>
      <c r="N798" s="59"/>
    </row>
    <row r="799" ht="15.75" customHeight="1">
      <c r="A799" s="59"/>
      <c r="B799" s="59"/>
      <c r="C799" s="59"/>
      <c r="D799" s="48"/>
      <c r="E799" s="37" t="s">
        <v>2139</v>
      </c>
      <c r="F799" s="59"/>
      <c r="G799" s="56" t="s">
        <v>43</v>
      </c>
      <c r="H799" s="59"/>
      <c r="I799" s="59"/>
      <c r="J799" s="59"/>
      <c r="K799" s="59"/>
      <c r="L799" s="59"/>
      <c r="M799" s="48"/>
      <c r="N799" s="59"/>
    </row>
    <row r="800" ht="15.75" customHeight="1">
      <c r="A800" s="59"/>
      <c r="B800" s="59"/>
      <c r="C800" s="59"/>
      <c r="D800" s="48"/>
      <c r="E800" s="37" t="s">
        <v>2140</v>
      </c>
      <c r="F800" s="59"/>
      <c r="G800" s="56" t="s">
        <v>43</v>
      </c>
      <c r="H800" s="59"/>
      <c r="I800" s="59"/>
      <c r="J800" s="59"/>
      <c r="K800" s="59"/>
      <c r="L800" s="59"/>
      <c r="M800" s="48"/>
      <c r="N800" s="59"/>
    </row>
    <row r="801" ht="15.75" customHeight="1">
      <c r="A801" s="59"/>
      <c r="B801" s="59"/>
      <c r="C801" s="59"/>
      <c r="D801" s="48"/>
      <c r="E801" s="37" t="s">
        <v>2141</v>
      </c>
      <c r="F801" s="59"/>
      <c r="G801" s="56" t="s">
        <v>43</v>
      </c>
      <c r="H801" s="59"/>
      <c r="I801" s="59"/>
      <c r="J801" s="59"/>
      <c r="K801" s="59"/>
      <c r="L801" s="59"/>
      <c r="M801" s="48"/>
      <c r="N801" s="59"/>
    </row>
    <row r="802" ht="15.75" customHeight="1">
      <c r="D802" s="48"/>
      <c r="E802" s="37" t="s">
        <v>2142</v>
      </c>
      <c r="G802" s="56" t="s">
        <v>43</v>
      </c>
      <c r="M802" s="48"/>
    </row>
    <row r="803" ht="15.75" customHeight="1">
      <c r="D803" s="48"/>
      <c r="E803" s="37" t="s">
        <v>2143</v>
      </c>
      <c r="G803" s="56" t="s">
        <v>43</v>
      </c>
      <c r="M803" s="48"/>
    </row>
    <row r="804" ht="15.75" customHeight="1">
      <c r="D804" s="48"/>
      <c r="E804" s="37" t="s">
        <v>2144</v>
      </c>
      <c r="G804" s="56" t="s">
        <v>43</v>
      </c>
      <c r="M804" s="48"/>
    </row>
    <row r="805" ht="15.75" customHeight="1">
      <c r="D805" s="48"/>
      <c r="E805" s="37" t="s">
        <v>2145</v>
      </c>
      <c r="G805" s="56" t="s">
        <v>43</v>
      </c>
      <c r="M805" s="48"/>
    </row>
    <row r="806" ht="15.75" customHeight="1">
      <c r="D806" s="48"/>
      <c r="E806" s="37" t="s">
        <v>2146</v>
      </c>
      <c r="G806" s="56" t="s">
        <v>43</v>
      </c>
      <c r="M806" s="48"/>
    </row>
    <row r="807" ht="15.75" customHeight="1">
      <c r="D807" s="48"/>
      <c r="E807" s="37" t="s">
        <v>2147</v>
      </c>
      <c r="G807" s="56" t="s">
        <v>43</v>
      </c>
      <c r="M807" s="48"/>
    </row>
    <row r="808" ht="15.75" customHeight="1">
      <c r="D808" s="48"/>
      <c r="E808" s="37" t="s">
        <v>2148</v>
      </c>
      <c r="G808" s="56" t="s">
        <v>43</v>
      </c>
      <c r="M808" s="48"/>
    </row>
    <row r="809" ht="15.75" customHeight="1">
      <c r="D809" s="48"/>
      <c r="E809" s="37" t="s">
        <v>2149</v>
      </c>
      <c r="G809" s="56" t="s">
        <v>43</v>
      </c>
      <c r="M809" s="48"/>
    </row>
    <row r="810" ht="15.75" customHeight="1">
      <c r="D810" s="48"/>
      <c r="E810" s="37" t="s">
        <v>2150</v>
      </c>
      <c r="G810" s="56" t="s">
        <v>43</v>
      </c>
      <c r="M810" s="48"/>
    </row>
    <row r="811" ht="15.75" customHeight="1">
      <c r="D811" s="48"/>
      <c r="E811" s="37" t="s">
        <v>2151</v>
      </c>
      <c r="G811" s="56" t="s">
        <v>43</v>
      </c>
      <c r="M811" s="48"/>
    </row>
    <row r="812" ht="15.75" customHeight="1">
      <c r="D812" s="48"/>
      <c r="E812" s="37" t="s">
        <v>2152</v>
      </c>
      <c r="G812" s="56" t="s">
        <v>43</v>
      </c>
      <c r="M812" s="48"/>
    </row>
    <row r="813" ht="15.75" customHeight="1">
      <c r="D813" s="48"/>
      <c r="E813" s="37" t="s">
        <v>2153</v>
      </c>
      <c r="G813" s="56" t="s">
        <v>43</v>
      </c>
      <c r="M813" s="48"/>
    </row>
    <row r="814" ht="15.75" customHeight="1">
      <c r="D814" s="48"/>
      <c r="E814" s="37" t="s">
        <v>2154</v>
      </c>
      <c r="G814" s="56" t="s">
        <v>43</v>
      </c>
      <c r="M814" s="48"/>
    </row>
    <row r="815" ht="15.75" customHeight="1">
      <c r="D815" s="48"/>
      <c r="E815" s="37" t="s">
        <v>2155</v>
      </c>
      <c r="G815" s="56" t="s">
        <v>43</v>
      </c>
      <c r="M815" s="48"/>
    </row>
    <row r="816" ht="15.75" customHeight="1">
      <c r="D816" s="48"/>
      <c r="E816" s="37" t="s">
        <v>2156</v>
      </c>
      <c r="G816" s="56" t="s">
        <v>43</v>
      </c>
      <c r="M816" s="48"/>
    </row>
    <row r="817" ht="15.75" customHeight="1">
      <c r="D817" s="48"/>
      <c r="E817" s="37" t="s">
        <v>2157</v>
      </c>
      <c r="G817" s="56" t="s">
        <v>43</v>
      </c>
      <c r="M817" s="48"/>
    </row>
    <row r="818" ht="15.75" customHeight="1">
      <c r="D818" s="48"/>
      <c r="E818" s="37" t="s">
        <v>2158</v>
      </c>
      <c r="G818" s="56" t="s">
        <v>43</v>
      </c>
      <c r="M818" s="48"/>
    </row>
    <row r="819" ht="15.75" customHeight="1">
      <c r="D819" s="48"/>
      <c r="E819" s="37" t="s">
        <v>2159</v>
      </c>
      <c r="G819" s="56" t="s">
        <v>43</v>
      </c>
      <c r="M819" s="48"/>
    </row>
    <row r="820" ht="15.75" customHeight="1">
      <c r="D820" s="48"/>
      <c r="E820" s="37" t="s">
        <v>2160</v>
      </c>
      <c r="G820" s="56" t="s">
        <v>43</v>
      </c>
      <c r="M820" s="48"/>
    </row>
    <row r="821" ht="15.75" customHeight="1">
      <c r="G821" s="56" t="s">
        <v>43</v>
      </c>
      <c r="M821" s="48"/>
    </row>
    <row r="822" ht="15.75" customHeight="1">
      <c r="G822" s="56" t="s">
        <v>43</v>
      </c>
      <c r="M822" s="48"/>
    </row>
    <row r="823" ht="15.75" customHeight="1">
      <c r="G823" s="56" t="s">
        <v>43</v>
      </c>
      <c r="M823" s="48"/>
    </row>
    <row r="824" ht="15.75" customHeight="1">
      <c r="G824" s="56" t="s">
        <v>43</v>
      </c>
      <c r="M824" s="48"/>
    </row>
    <row r="825" ht="15.75" customHeight="1">
      <c r="G825" s="56" t="s">
        <v>43</v>
      </c>
      <c r="M825" s="48"/>
    </row>
    <row r="826" ht="15.75" customHeight="1">
      <c r="G826" s="56" t="s">
        <v>43</v>
      </c>
      <c r="M826" s="48"/>
    </row>
    <row r="827" ht="15.75" customHeight="1">
      <c r="G827" s="56" t="s">
        <v>43</v>
      </c>
      <c r="M827" s="48"/>
    </row>
    <row r="828" ht="15.75" customHeight="1">
      <c r="G828" s="56" t="s">
        <v>43</v>
      </c>
      <c r="M828" s="48"/>
    </row>
    <row r="829" ht="15.75" customHeight="1">
      <c r="G829" s="56" t="s">
        <v>43</v>
      </c>
      <c r="M829" s="48"/>
    </row>
    <row r="830" ht="15.75" customHeight="1">
      <c r="G830" s="56" t="s">
        <v>43</v>
      </c>
      <c r="M830" s="48"/>
    </row>
    <row r="831" ht="15.75" customHeight="1">
      <c r="G831" s="56" t="s">
        <v>43</v>
      </c>
      <c r="M831" s="48"/>
    </row>
    <row r="832" ht="15.75" customHeight="1">
      <c r="G832" s="56" t="s">
        <v>43</v>
      </c>
      <c r="M832" s="48"/>
    </row>
    <row r="833" ht="15.75" customHeight="1">
      <c r="G833" s="56" t="s">
        <v>43</v>
      </c>
      <c r="M833" s="48"/>
    </row>
    <row r="834" ht="15.75" customHeight="1">
      <c r="G834" s="56" t="s">
        <v>43</v>
      </c>
      <c r="M834" s="48"/>
    </row>
    <row r="835" ht="15.75" customHeight="1">
      <c r="G835" s="56" t="s">
        <v>43</v>
      </c>
      <c r="M835" s="48"/>
    </row>
    <row r="836" ht="15.75" customHeight="1">
      <c r="G836" s="56" t="s">
        <v>43</v>
      </c>
      <c r="M836" s="48"/>
    </row>
    <row r="837" ht="15.75" customHeight="1">
      <c r="G837" s="56" t="s">
        <v>43</v>
      </c>
      <c r="M837" s="48"/>
    </row>
    <row r="838" ht="15.75" customHeight="1">
      <c r="G838" s="56" t="s">
        <v>43</v>
      </c>
      <c r="M838" s="48"/>
    </row>
    <row r="839" ht="15.75" customHeight="1">
      <c r="G839" s="56" t="s">
        <v>43</v>
      </c>
      <c r="M839" s="48"/>
    </row>
    <row r="840" ht="15.75" customHeight="1">
      <c r="G840" s="56" t="s">
        <v>43</v>
      </c>
      <c r="M840" s="48"/>
    </row>
    <row r="841" ht="15.75" customHeight="1">
      <c r="G841" s="56" t="s">
        <v>43</v>
      </c>
      <c r="M841" s="48"/>
    </row>
    <row r="842" ht="15.75" customHeight="1">
      <c r="G842" s="56" t="s">
        <v>43</v>
      </c>
      <c r="M842" s="48"/>
    </row>
    <row r="843" ht="15.75" customHeight="1">
      <c r="M843" s="48"/>
    </row>
    <row r="844" ht="15.75" customHeight="1">
      <c r="M844" s="48"/>
    </row>
    <row r="845" ht="15.75" customHeight="1">
      <c r="M845" s="48"/>
    </row>
    <row r="846" ht="15.75" customHeight="1">
      <c r="M846" s="48"/>
    </row>
    <row r="847" ht="15.75" customHeight="1">
      <c r="M847" s="48"/>
    </row>
    <row r="848" ht="15.75" customHeight="1">
      <c r="M848" s="48"/>
    </row>
    <row r="849" ht="15.75" customHeight="1">
      <c r="M849" s="48"/>
    </row>
    <row r="850" ht="15.75" customHeight="1">
      <c r="M850" s="48"/>
    </row>
    <row r="851" ht="15.75" customHeight="1">
      <c r="M851" s="48"/>
    </row>
    <row r="852" ht="15.75" customHeight="1">
      <c r="M852" s="48"/>
    </row>
    <row r="853" ht="15.75" customHeight="1">
      <c r="M853" s="48"/>
    </row>
    <row r="854" ht="15.75" customHeight="1">
      <c r="M854" s="48"/>
    </row>
    <row r="855" ht="15.75" customHeight="1">
      <c r="M855" s="48"/>
    </row>
    <row r="856" ht="15.75" customHeight="1">
      <c r="M856" s="48"/>
    </row>
    <row r="857" ht="15.75" customHeight="1">
      <c r="M857" s="48"/>
    </row>
    <row r="858" ht="15.75" customHeight="1">
      <c r="M858" s="48"/>
    </row>
    <row r="859" ht="15.75" customHeight="1">
      <c r="M859" s="48"/>
    </row>
    <row r="860" ht="15.75" customHeight="1">
      <c r="M860" s="48"/>
    </row>
    <row r="861" ht="15.75" customHeight="1">
      <c r="M861" s="48"/>
    </row>
    <row r="862" ht="15.75" customHeight="1">
      <c r="M862" s="48"/>
    </row>
    <row r="863" ht="15.75" customHeight="1">
      <c r="M863" s="48"/>
    </row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2">
    <mergeCell ref="F2:G2"/>
    <mergeCell ref="H2:I2"/>
    <mergeCell ref="B1:C1"/>
    <mergeCell ref="D1:E1"/>
    <mergeCell ref="F1:G1"/>
    <mergeCell ref="H1:I1"/>
    <mergeCell ref="J1:K1"/>
    <mergeCell ref="B2:C2"/>
    <mergeCell ref="D2:E2"/>
    <mergeCell ref="B4:C4"/>
    <mergeCell ref="B5:C5"/>
    <mergeCell ref="D5:E5"/>
    <mergeCell ref="F5:G5"/>
    <mergeCell ref="H5:I5"/>
    <mergeCell ref="C6:J6"/>
    <mergeCell ref="B3:C3"/>
    <mergeCell ref="D3:E3"/>
    <mergeCell ref="F3:G3"/>
    <mergeCell ref="H3:I3"/>
    <mergeCell ref="D4:E4"/>
    <mergeCell ref="F4:G4"/>
    <mergeCell ref="H4:I4"/>
  </mergeCells>
  <conditionalFormatting sqref="M8:M863">
    <cfRule type="expression" dxfId="0" priority="1">
      <formula>$M8="Pass"</formula>
    </cfRule>
  </conditionalFormatting>
  <conditionalFormatting sqref="M8:M863">
    <cfRule type="expression" dxfId="1" priority="2">
      <formula>$M8="Fail"</formula>
    </cfRule>
  </conditionalFormatting>
  <conditionalFormatting sqref="D8:D820">
    <cfRule type="expression" dxfId="2" priority="3">
      <formula>$D8="Medium"</formula>
    </cfRule>
  </conditionalFormatting>
  <conditionalFormatting sqref="D8:D820">
    <cfRule type="expression" dxfId="3" priority="4">
      <formula>$D8="High"</formula>
    </cfRule>
  </conditionalFormatting>
  <conditionalFormatting sqref="D8:D820">
    <cfRule type="expression" dxfId="4" priority="5">
      <formula>$D8="Low"</formula>
    </cfRule>
  </conditionalFormatting>
  <dataValidations>
    <dataValidation type="list" allowBlank="1" sqref="M8:M863">
      <formula1>"Pass,Fail,Out of Scope"</formula1>
    </dataValidation>
    <dataValidation type="list" allowBlank="1" sqref="D8:D820">
      <formula1>"High,Medium,Low,Bloker"</formula1>
    </dataValidation>
  </dataValidations>
  <hyperlinks>
    <hyperlink r:id="rId1" ref="J29"/>
    <hyperlink r:id="rId2" ref="J44"/>
    <hyperlink r:id="rId3" ref="I45"/>
    <hyperlink r:id="rId4" ref="J45"/>
    <hyperlink r:id="rId5" ref="I46"/>
    <hyperlink r:id="rId6" ref="J46"/>
    <hyperlink r:id="rId7" ref="I47"/>
    <hyperlink r:id="rId8" ref="I48"/>
    <hyperlink r:id="rId9" ref="I49"/>
    <hyperlink r:id="rId10" ref="I50"/>
    <hyperlink r:id="rId11" ref="I51"/>
    <hyperlink r:id="rId12" ref="I52"/>
    <hyperlink r:id="rId13" ref="I53"/>
    <hyperlink r:id="rId14" ref="I54"/>
    <hyperlink r:id="rId15" ref="I55"/>
    <hyperlink r:id="rId16" ref="J56"/>
    <hyperlink r:id="rId17" ref="J57"/>
    <hyperlink r:id="rId18" ref="J58"/>
    <hyperlink r:id="rId19" ref="J59"/>
    <hyperlink r:id="rId20" ref="J60"/>
    <hyperlink r:id="rId21" ref="J61"/>
    <hyperlink r:id="rId22" ref="J63"/>
    <hyperlink r:id="rId23" ref="J64"/>
    <hyperlink r:id="rId24" ref="J65"/>
    <hyperlink r:id="rId25" ref="J66"/>
    <hyperlink r:id="rId26" ref="J67"/>
    <hyperlink r:id="rId27" ref="J68"/>
    <hyperlink r:id="rId28" ref="J69"/>
    <hyperlink r:id="rId29" ref="J70"/>
    <hyperlink r:id="rId30" ref="J71"/>
    <hyperlink r:id="rId31" ref="J72"/>
    <hyperlink r:id="rId32" ref="J73"/>
    <hyperlink r:id="rId33" ref="J74"/>
    <hyperlink r:id="rId34" ref="J75"/>
    <hyperlink r:id="rId35" ref="J76"/>
    <hyperlink r:id="rId36" ref="J77"/>
    <hyperlink r:id="rId37" ref="J78"/>
    <hyperlink r:id="rId38" ref="J79"/>
    <hyperlink r:id="rId39" ref="J80"/>
    <hyperlink r:id="rId40" ref="J81"/>
    <hyperlink r:id="rId41" ref="J82"/>
    <hyperlink r:id="rId42" ref="J84"/>
    <hyperlink r:id="rId43" ref="J86"/>
    <hyperlink r:id="rId44" ref="J87"/>
    <hyperlink r:id="rId45" ref="J88"/>
    <hyperlink r:id="rId46" ref="J89"/>
    <hyperlink r:id="rId47" ref="J110"/>
    <hyperlink r:id="rId48" ref="J112"/>
    <hyperlink r:id="rId49" ref="J116"/>
    <hyperlink r:id="rId50" ref="J126"/>
    <hyperlink r:id="rId51" ref="I201"/>
    <hyperlink r:id="rId52" ref="I202"/>
    <hyperlink r:id="rId53" ref="J202"/>
    <hyperlink r:id="rId54" ref="I203"/>
    <hyperlink r:id="rId55" ref="I204"/>
    <hyperlink r:id="rId56" ref="J205"/>
    <hyperlink r:id="rId57" ref="J206"/>
    <hyperlink r:id="rId58" ref="J208"/>
    <hyperlink r:id="rId59" ref="J209"/>
    <hyperlink r:id="rId60" ref="J211"/>
    <hyperlink r:id="rId61" ref="I214"/>
    <hyperlink r:id="rId62" ref="I215"/>
    <hyperlink r:id="rId63" ref="I216"/>
    <hyperlink r:id="rId64" ref="I217"/>
    <hyperlink r:id="rId65" ref="I238"/>
    <hyperlink r:id="rId66" ref="I249"/>
    <hyperlink r:id="rId67" ref="I278"/>
    <hyperlink r:id="rId68" ref="I279"/>
    <hyperlink r:id="rId69" ref="I280"/>
    <hyperlink r:id="rId70" ref="I281"/>
    <hyperlink r:id="rId71" ref="I282"/>
    <hyperlink r:id="rId72" ref="J289"/>
    <hyperlink r:id="rId73" ref="J290"/>
    <hyperlink r:id="rId74" ref="J454"/>
    <hyperlink r:id="rId75" ref="J459"/>
  </hyperlinks>
  <printOptions/>
  <pageMargins bottom="0.75" footer="0.0" header="0.0" left="0.7" right="0.7" top="0.75"/>
  <pageSetup orientation="portrait"/>
  <drawing r:id="rId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7.38"/>
    <col customWidth="1" min="6" max="6" width="36.75"/>
    <col customWidth="1" min="7" max="7" width="24.5"/>
    <col customWidth="1" min="8" max="8" width="15.75"/>
  </cols>
  <sheetData>
    <row r="1">
      <c r="A1" s="309" t="s">
        <v>2762</v>
      </c>
      <c r="B1" s="310" t="s">
        <v>27</v>
      </c>
      <c r="C1" s="310" t="s">
        <v>24</v>
      </c>
      <c r="D1" s="310" t="s">
        <v>2187</v>
      </c>
      <c r="E1" s="310" t="s">
        <v>2358</v>
      </c>
      <c r="F1" s="310" t="s">
        <v>2359</v>
      </c>
      <c r="G1" s="311" t="s">
        <v>33</v>
      </c>
      <c r="H1" s="310" t="s">
        <v>2360</v>
      </c>
      <c r="I1" s="310" t="s">
        <v>2361</v>
      </c>
      <c r="J1" s="310" t="s">
        <v>36</v>
      </c>
      <c r="K1" s="310" t="s">
        <v>2362</v>
      </c>
      <c r="L1" s="310" t="s">
        <v>2363</v>
      </c>
      <c r="M1" s="310" t="s">
        <v>2364</v>
      </c>
      <c r="N1" s="310" t="s">
        <v>2192</v>
      </c>
      <c r="O1" s="310" t="s">
        <v>2365</v>
      </c>
    </row>
    <row r="2">
      <c r="A2" s="312">
        <f t="shared" ref="A2:A141" si="1">rows($A1:A$2)</f>
        <v>2</v>
      </c>
      <c r="B2" s="313"/>
      <c r="C2" s="314">
        <v>44907.0</v>
      </c>
      <c r="D2" s="315" t="s">
        <v>2391</v>
      </c>
      <c r="E2" s="315" t="s">
        <v>38</v>
      </c>
      <c r="F2" s="316" t="s">
        <v>2763</v>
      </c>
      <c r="G2" s="317"/>
      <c r="H2" s="315" t="s">
        <v>2369</v>
      </c>
      <c r="I2" s="315"/>
      <c r="J2" s="318" t="s">
        <v>2197</v>
      </c>
      <c r="K2" s="315" t="s">
        <v>2764</v>
      </c>
      <c r="L2" s="315" t="s">
        <v>2764</v>
      </c>
      <c r="M2" s="314">
        <v>44907.0</v>
      </c>
      <c r="N2" s="315"/>
      <c r="O2" s="315"/>
    </row>
    <row r="3">
      <c r="A3" s="312">
        <f t="shared" si="1"/>
        <v>1</v>
      </c>
      <c r="B3" s="313"/>
      <c r="C3" s="314">
        <v>44907.0</v>
      </c>
      <c r="D3" s="315" t="s">
        <v>2391</v>
      </c>
      <c r="E3" s="315" t="s">
        <v>38</v>
      </c>
      <c r="F3" s="316" t="s">
        <v>2765</v>
      </c>
      <c r="G3" s="317"/>
      <c r="H3" s="315" t="s">
        <v>2369</v>
      </c>
      <c r="I3" s="315"/>
      <c r="J3" s="318" t="s">
        <v>2197</v>
      </c>
      <c r="K3" s="315" t="s">
        <v>2764</v>
      </c>
      <c r="L3" s="315" t="s">
        <v>2764</v>
      </c>
      <c r="M3" s="314">
        <v>44907.0</v>
      </c>
      <c r="N3" s="315"/>
      <c r="O3" s="315"/>
    </row>
    <row r="4">
      <c r="A4" s="312">
        <f t="shared" si="1"/>
        <v>2</v>
      </c>
      <c r="B4" s="313"/>
      <c r="C4" s="314">
        <v>44907.0</v>
      </c>
      <c r="D4" s="315" t="s">
        <v>2391</v>
      </c>
      <c r="E4" s="315" t="s">
        <v>38</v>
      </c>
      <c r="F4" s="316" t="s">
        <v>2766</v>
      </c>
      <c r="G4" s="317"/>
      <c r="H4" s="315" t="s">
        <v>2369</v>
      </c>
      <c r="I4" s="315"/>
      <c r="J4" s="318" t="s">
        <v>2197</v>
      </c>
      <c r="K4" s="315" t="s">
        <v>2764</v>
      </c>
      <c r="L4" s="315" t="s">
        <v>2764</v>
      </c>
      <c r="M4" s="314">
        <v>44907.0</v>
      </c>
      <c r="N4" s="315"/>
      <c r="O4" s="315"/>
    </row>
    <row r="5">
      <c r="A5" s="312">
        <f t="shared" si="1"/>
        <v>3</v>
      </c>
      <c r="B5" s="313"/>
      <c r="C5" s="314">
        <v>44907.0</v>
      </c>
      <c r="D5" s="315" t="s">
        <v>2391</v>
      </c>
      <c r="E5" s="315" t="s">
        <v>38</v>
      </c>
      <c r="F5" s="319" t="s">
        <v>2767</v>
      </c>
      <c r="G5" s="320" t="s">
        <v>2768</v>
      </c>
      <c r="H5" s="315" t="s">
        <v>2369</v>
      </c>
      <c r="I5" s="315"/>
      <c r="J5" s="318" t="s">
        <v>2197</v>
      </c>
      <c r="K5" s="315" t="s">
        <v>2764</v>
      </c>
      <c r="L5" s="315" t="s">
        <v>2764</v>
      </c>
      <c r="M5" s="321">
        <v>44907.0</v>
      </c>
      <c r="N5" s="315"/>
      <c r="O5" s="315"/>
    </row>
    <row r="6">
      <c r="A6" s="312">
        <f t="shared" si="1"/>
        <v>4</v>
      </c>
      <c r="B6" s="313"/>
      <c r="C6" s="314">
        <v>44908.0</v>
      </c>
      <c r="D6" s="315" t="s">
        <v>205</v>
      </c>
      <c r="E6" s="315" t="s">
        <v>2417</v>
      </c>
      <c r="F6" s="316" t="s">
        <v>2769</v>
      </c>
      <c r="G6" s="320" t="s">
        <v>2770</v>
      </c>
      <c r="H6" s="315" t="s">
        <v>2369</v>
      </c>
      <c r="I6" s="315"/>
      <c r="J6" s="318" t="s">
        <v>2197</v>
      </c>
      <c r="K6" s="315" t="s">
        <v>2764</v>
      </c>
      <c r="L6" s="315" t="s">
        <v>2764</v>
      </c>
      <c r="M6" s="317" t="s">
        <v>2771</v>
      </c>
      <c r="N6" s="315"/>
      <c r="O6" s="315"/>
    </row>
    <row r="7">
      <c r="A7" s="312">
        <f t="shared" si="1"/>
        <v>5</v>
      </c>
      <c r="B7" s="313"/>
      <c r="C7" s="322">
        <v>44908.0</v>
      </c>
      <c r="D7" s="315" t="s">
        <v>2440</v>
      </c>
      <c r="E7" s="315" t="s">
        <v>2366</v>
      </c>
      <c r="F7" s="316" t="s">
        <v>2772</v>
      </c>
      <c r="G7" s="320" t="s">
        <v>2773</v>
      </c>
      <c r="H7" s="315" t="s">
        <v>2369</v>
      </c>
      <c r="I7" s="315"/>
      <c r="J7" s="318" t="s">
        <v>2197</v>
      </c>
      <c r="K7" s="315" t="s">
        <v>2774</v>
      </c>
      <c r="L7" s="315" t="s">
        <v>2774</v>
      </c>
      <c r="M7" s="314"/>
      <c r="N7" s="315"/>
      <c r="O7" s="315"/>
    </row>
    <row r="8">
      <c r="A8" s="312">
        <f t="shared" si="1"/>
        <v>6</v>
      </c>
      <c r="B8" s="313"/>
      <c r="C8" s="322">
        <v>44908.0</v>
      </c>
      <c r="D8" s="315" t="s">
        <v>2570</v>
      </c>
      <c r="E8" s="315" t="s">
        <v>2775</v>
      </c>
      <c r="F8" s="316" t="s">
        <v>2776</v>
      </c>
      <c r="G8" s="320" t="s">
        <v>2777</v>
      </c>
      <c r="H8" s="315" t="s">
        <v>2369</v>
      </c>
      <c r="I8" s="315"/>
      <c r="J8" s="318" t="s">
        <v>2197</v>
      </c>
      <c r="K8" s="315" t="s">
        <v>2778</v>
      </c>
      <c r="L8" s="315" t="s">
        <v>2778</v>
      </c>
      <c r="M8" s="314"/>
      <c r="N8" s="315"/>
      <c r="O8" s="315"/>
    </row>
    <row r="9">
      <c r="A9" s="323">
        <f t="shared" si="1"/>
        <v>7</v>
      </c>
      <c r="B9" s="318" t="s">
        <v>89</v>
      </c>
      <c r="C9" s="324">
        <v>44908.0</v>
      </c>
      <c r="D9" s="325" t="s">
        <v>2396</v>
      </c>
      <c r="E9" s="325" t="s">
        <v>2371</v>
      </c>
      <c r="F9" s="326" t="s">
        <v>2779</v>
      </c>
      <c r="G9" s="327" t="s">
        <v>2780</v>
      </c>
      <c r="H9" s="325" t="s">
        <v>2369</v>
      </c>
      <c r="I9" s="328"/>
      <c r="J9" s="318" t="s">
        <v>2169</v>
      </c>
      <c r="K9" s="325" t="s">
        <v>2774</v>
      </c>
      <c r="L9" s="328"/>
      <c r="M9" s="329"/>
      <c r="N9" s="328"/>
      <c r="O9" s="328"/>
    </row>
    <row r="10">
      <c r="A10" s="312">
        <f t="shared" si="1"/>
        <v>8</v>
      </c>
      <c r="B10" s="313"/>
      <c r="C10" s="322">
        <v>44908.0</v>
      </c>
      <c r="D10" s="315" t="s">
        <v>1359</v>
      </c>
      <c r="E10" s="315" t="s">
        <v>2513</v>
      </c>
      <c r="F10" s="315" t="s">
        <v>2781</v>
      </c>
      <c r="G10" s="317"/>
      <c r="H10" s="315" t="s">
        <v>2782</v>
      </c>
      <c r="I10" s="315"/>
      <c r="J10" s="318" t="s">
        <v>2197</v>
      </c>
      <c r="K10" s="315" t="s">
        <v>2764</v>
      </c>
      <c r="L10" s="315" t="s">
        <v>2764</v>
      </c>
      <c r="M10" s="317" t="s">
        <v>2771</v>
      </c>
      <c r="N10" s="315" t="s">
        <v>2783</v>
      </c>
      <c r="O10" s="315"/>
    </row>
    <row r="11">
      <c r="A11" s="312">
        <f t="shared" si="1"/>
        <v>9</v>
      </c>
      <c r="B11" s="313"/>
      <c r="C11" s="330">
        <v>44908.0</v>
      </c>
      <c r="D11" s="315" t="s">
        <v>2627</v>
      </c>
      <c r="E11" s="315" t="s">
        <v>2634</v>
      </c>
      <c r="F11" s="320" t="s">
        <v>2784</v>
      </c>
      <c r="G11" s="320" t="s">
        <v>2785</v>
      </c>
      <c r="H11" s="315" t="s">
        <v>2369</v>
      </c>
      <c r="I11" s="315"/>
      <c r="J11" s="318" t="s">
        <v>2197</v>
      </c>
      <c r="K11" s="315" t="s">
        <v>2774</v>
      </c>
      <c r="L11" s="315" t="s">
        <v>2774</v>
      </c>
      <c r="M11" s="317" t="s">
        <v>2786</v>
      </c>
      <c r="N11" s="315" t="s">
        <v>2787</v>
      </c>
      <c r="O11" s="315"/>
    </row>
    <row r="12">
      <c r="A12" s="312">
        <f t="shared" si="1"/>
        <v>10</v>
      </c>
      <c r="B12" s="313"/>
      <c r="C12" s="315" t="s">
        <v>2788</v>
      </c>
      <c r="D12" s="315" t="s">
        <v>205</v>
      </c>
      <c r="E12" s="315" t="s">
        <v>2366</v>
      </c>
      <c r="F12" s="315" t="s">
        <v>2789</v>
      </c>
      <c r="G12" s="320" t="s">
        <v>2790</v>
      </c>
      <c r="H12" s="315" t="s">
        <v>2369</v>
      </c>
      <c r="I12" s="315"/>
      <c r="J12" s="318" t="s">
        <v>2197</v>
      </c>
      <c r="K12" s="315" t="s">
        <v>2774</v>
      </c>
      <c r="L12" s="315" t="s">
        <v>2774</v>
      </c>
      <c r="M12" s="317"/>
      <c r="N12" s="317"/>
      <c r="O12" s="317"/>
    </row>
    <row r="13">
      <c r="A13" s="312">
        <f t="shared" si="1"/>
        <v>11</v>
      </c>
      <c r="B13" s="313"/>
      <c r="C13" s="315" t="s">
        <v>2788</v>
      </c>
      <c r="D13" s="315" t="s">
        <v>2575</v>
      </c>
      <c r="E13" s="315" t="s">
        <v>2581</v>
      </c>
      <c r="F13" s="315" t="s">
        <v>2791</v>
      </c>
      <c r="G13" s="331" t="s">
        <v>2792</v>
      </c>
      <c r="H13" s="315" t="s">
        <v>2369</v>
      </c>
      <c r="I13" s="315"/>
      <c r="J13" s="318" t="s">
        <v>2197</v>
      </c>
      <c r="K13" s="315" t="s">
        <v>2774</v>
      </c>
      <c r="L13" s="315" t="s">
        <v>2774</v>
      </c>
      <c r="M13" s="315"/>
      <c r="N13" s="315"/>
      <c r="O13" s="317"/>
    </row>
    <row r="14">
      <c r="A14" s="312">
        <f t="shared" si="1"/>
        <v>12</v>
      </c>
      <c r="B14" s="313"/>
      <c r="C14" s="315" t="s">
        <v>2793</v>
      </c>
      <c r="D14" s="315" t="s">
        <v>321</v>
      </c>
      <c r="E14" s="315" t="s">
        <v>2420</v>
      </c>
      <c r="F14" s="315" t="s">
        <v>2794</v>
      </c>
      <c r="G14" s="320" t="s">
        <v>2795</v>
      </c>
      <c r="H14" s="315" t="s">
        <v>2796</v>
      </c>
      <c r="I14" s="315"/>
      <c r="J14" s="318" t="s">
        <v>2197</v>
      </c>
      <c r="K14" s="315" t="s">
        <v>2778</v>
      </c>
      <c r="L14" s="315" t="s">
        <v>2778</v>
      </c>
      <c r="M14" s="332" t="s">
        <v>2786</v>
      </c>
      <c r="N14" s="315" t="s">
        <v>2797</v>
      </c>
      <c r="O14" s="317"/>
    </row>
    <row r="15">
      <c r="A15" s="312">
        <f t="shared" si="1"/>
        <v>13</v>
      </c>
      <c r="B15" s="313"/>
      <c r="C15" s="333" t="s">
        <v>2793</v>
      </c>
      <c r="D15" s="315" t="s">
        <v>193</v>
      </c>
      <c r="E15" s="315" t="s">
        <v>2621</v>
      </c>
      <c r="F15" s="315" t="s">
        <v>2798</v>
      </c>
      <c r="G15" s="320" t="s">
        <v>2799</v>
      </c>
      <c r="H15" s="315" t="s">
        <v>2796</v>
      </c>
      <c r="I15" s="315"/>
      <c r="J15" s="318" t="s">
        <v>2197</v>
      </c>
      <c r="K15" s="315" t="s">
        <v>2764</v>
      </c>
      <c r="L15" s="315" t="s">
        <v>2764</v>
      </c>
      <c r="M15" s="317"/>
      <c r="N15" s="317"/>
      <c r="O15" s="317"/>
    </row>
    <row r="16">
      <c r="A16" s="312">
        <f t="shared" si="1"/>
        <v>14</v>
      </c>
      <c r="B16" s="313"/>
      <c r="C16" s="333" t="s">
        <v>2793</v>
      </c>
      <c r="D16" s="315" t="s">
        <v>2440</v>
      </c>
      <c r="E16" s="315" t="s">
        <v>2546</v>
      </c>
      <c r="F16" s="315" t="s">
        <v>2800</v>
      </c>
      <c r="G16" s="320" t="s">
        <v>2801</v>
      </c>
      <c r="H16" s="315" t="s">
        <v>2796</v>
      </c>
      <c r="I16" s="315"/>
      <c r="J16" s="318" t="s">
        <v>2197</v>
      </c>
      <c r="K16" s="315" t="s">
        <v>2764</v>
      </c>
      <c r="L16" s="315" t="s">
        <v>2764</v>
      </c>
      <c r="M16" s="317"/>
      <c r="N16" s="317"/>
      <c r="O16" s="317"/>
    </row>
    <row r="17">
      <c r="A17" s="312">
        <f t="shared" si="1"/>
        <v>15</v>
      </c>
      <c r="B17" s="318" t="s">
        <v>40</v>
      </c>
      <c r="C17" s="333" t="s">
        <v>2793</v>
      </c>
      <c r="D17" s="315" t="s">
        <v>2440</v>
      </c>
      <c r="E17" s="315" t="s">
        <v>2435</v>
      </c>
      <c r="F17" s="316" t="s">
        <v>2802</v>
      </c>
      <c r="G17" s="320" t="s">
        <v>2803</v>
      </c>
      <c r="H17" s="315" t="s">
        <v>2796</v>
      </c>
      <c r="I17" s="315"/>
      <c r="J17" s="318" t="s">
        <v>2197</v>
      </c>
      <c r="K17" s="315" t="s">
        <v>2804</v>
      </c>
      <c r="L17" s="315" t="s">
        <v>2374</v>
      </c>
      <c r="M17" s="317"/>
      <c r="N17" s="317"/>
      <c r="O17" s="317"/>
    </row>
    <row r="18">
      <c r="A18" s="312">
        <f t="shared" si="1"/>
        <v>16</v>
      </c>
      <c r="B18" s="313"/>
      <c r="C18" s="315" t="s">
        <v>2805</v>
      </c>
      <c r="D18" s="315" t="s">
        <v>205</v>
      </c>
      <c r="E18" s="315" t="s">
        <v>2518</v>
      </c>
      <c r="F18" s="316" t="s">
        <v>2806</v>
      </c>
      <c r="G18" s="317"/>
      <c r="H18" s="315" t="s">
        <v>2369</v>
      </c>
      <c r="I18" s="315"/>
      <c r="J18" s="318" t="s">
        <v>2197</v>
      </c>
      <c r="K18" s="315" t="s">
        <v>2807</v>
      </c>
      <c r="L18" s="315" t="s">
        <v>2807</v>
      </c>
      <c r="M18" s="317"/>
      <c r="N18" s="317"/>
      <c r="O18" s="317"/>
    </row>
    <row r="19">
      <c r="A19" s="312">
        <f t="shared" si="1"/>
        <v>17</v>
      </c>
      <c r="B19" s="313"/>
      <c r="C19" s="315" t="s">
        <v>2805</v>
      </c>
      <c r="D19" s="315" t="s">
        <v>205</v>
      </c>
      <c r="E19" s="315" t="s">
        <v>2519</v>
      </c>
      <c r="F19" s="315" t="s">
        <v>2808</v>
      </c>
      <c r="G19" s="320" t="s">
        <v>2809</v>
      </c>
      <c r="H19" s="315" t="s">
        <v>2369</v>
      </c>
      <c r="I19" s="315"/>
      <c r="J19" s="318" t="s">
        <v>2197</v>
      </c>
      <c r="K19" s="315" t="s">
        <v>2807</v>
      </c>
      <c r="L19" s="315" t="s">
        <v>2807</v>
      </c>
      <c r="M19" s="317"/>
      <c r="N19" s="317"/>
      <c r="O19" s="317"/>
    </row>
    <row r="20">
      <c r="A20" s="323">
        <f t="shared" si="1"/>
        <v>18</v>
      </c>
      <c r="B20" s="318" t="s">
        <v>40</v>
      </c>
      <c r="C20" s="325" t="s">
        <v>2805</v>
      </c>
      <c r="D20" s="325" t="s">
        <v>205</v>
      </c>
      <c r="E20" s="325" t="s">
        <v>2519</v>
      </c>
      <c r="F20" s="326" t="s">
        <v>2810</v>
      </c>
      <c r="G20" s="334" t="s">
        <v>2811</v>
      </c>
      <c r="H20" s="325" t="s">
        <v>2369</v>
      </c>
      <c r="I20" s="328"/>
      <c r="J20" s="318" t="s">
        <v>2169</v>
      </c>
      <c r="K20" s="325" t="s">
        <v>2807</v>
      </c>
      <c r="L20" s="325"/>
      <c r="M20" s="328"/>
      <c r="N20" s="328"/>
      <c r="O20" s="328"/>
    </row>
    <row r="21">
      <c r="A21" s="312">
        <f t="shared" si="1"/>
        <v>19</v>
      </c>
      <c r="B21" s="313"/>
      <c r="C21" s="315" t="s">
        <v>2805</v>
      </c>
      <c r="D21" s="315" t="s">
        <v>2440</v>
      </c>
      <c r="E21" s="315" t="s">
        <v>2518</v>
      </c>
      <c r="F21" s="315" t="s">
        <v>2812</v>
      </c>
      <c r="G21" s="320" t="s">
        <v>2813</v>
      </c>
      <c r="H21" s="315" t="s">
        <v>2369</v>
      </c>
      <c r="I21" s="315"/>
      <c r="J21" s="318" t="s">
        <v>2197</v>
      </c>
      <c r="K21" s="315" t="s">
        <v>2807</v>
      </c>
      <c r="L21" s="315" t="s">
        <v>2807</v>
      </c>
      <c r="M21" s="317"/>
      <c r="N21" s="317"/>
      <c r="O21" s="317"/>
    </row>
    <row r="22">
      <c r="A22" s="312">
        <f t="shared" si="1"/>
        <v>20</v>
      </c>
      <c r="B22" s="313"/>
      <c r="C22" s="315" t="s">
        <v>2814</v>
      </c>
      <c r="D22" s="315" t="s">
        <v>205</v>
      </c>
      <c r="E22" s="315" t="s">
        <v>2366</v>
      </c>
      <c r="F22" s="316" t="s">
        <v>2815</v>
      </c>
      <c r="G22" s="320" t="s">
        <v>2816</v>
      </c>
      <c r="H22" s="315" t="s">
        <v>2369</v>
      </c>
      <c r="I22" s="315"/>
      <c r="J22" s="318" t="s">
        <v>2197</v>
      </c>
      <c r="K22" s="315" t="s">
        <v>2807</v>
      </c>
      <c r="L22" s="315" t="s">
        <v>2807</v>
      </c>
      <c r="M22" s="317"/>
      <c r="N22" s="315" t="s">
        <v>2817</v>
      </c>
      <c r="O22" s="317"/>
    </row>
    <row r="23">
      <c r="A23" s="323">
        <f t="shared" si="1"/>
        <v>21</v>
      </c>
      <c r="B23" s="318" t="s">
        <v>2167</v>
      </c>
      <c r="C23" s="325" t="s">
        <v>2814</v>
      </c>
      <c r="D23" s="325" t="s">
        <v>1359</v>
      </c>
      <c r="E23" s="325" t="s">
        <v>2500</v>
      </c>
      <c r="F23" s="335" t="s">
        <v>2818</v>
      </c>
      <c r="G23" s="334" t="s">
        <v>2819</v>
      </c>
      <c r="H23" s="325" t="s">
        <v>2369</v>
      </c>
      <c r="I23" s="328"/>
      <c r="J23" s="318" t="s">
        <v>2169</v>
      </c>
      <c r="K23" s="325" t="s">
        <v>2807</v>
      </c>
      <c r="L23" s="328"/>
      <c r="M23" s="328"/>
      <c r="N23" s="325" t="s">
        <v>2817</v>
      </c>
      <c r="O23" s="328"/>
    </row>
    <row r="24">
      <c r="A24" s="312">
        <f t="shared" si="1"/>
        <v>22</v>
      </c>
      <c r="B24" s="318" t="s">
        <v>40</v>
      </c>
      <c r="C24" s="315" t="s">
        <v>2814</v>
      </c>
      <c r="D24" s="315" t="s">
        <v>924</v>
      </c>
      <c r="E24" s="315" t="s">
        <v>2592</v>
      </c>
      <c r="F24" s="315" t="s">
        <v>2820</v>
      </c>
      <c r="G24" s="320" t="s">
        <v>2821</v>
      </c>
      <c r="H24" s="315" t="s">
        <v>2369</v>
      </c>
      <c r="I24" s="315"/>
      <c r="J24" s="318" t="s">
        <v>2197</v>
      </c>
      <c r="K24" s="315" t="s">
        <v>2804</v>
      </c>
      <c r="L24" s="315"/>
      <c r="M24" s="317"/>
      <c r="N24" s="315" t="s">
        <v>2817</v>
      </c>
      <c r="O24" s="317"/>
    </row>
    <row r="25">
      <c r="A25" s="323">
        <f t="shared" si="1"/>
        <v>23</v>
      </c>
      <c r="B25" s="318" t="s">
        <v>89</v>
      </c>
      <c r="C25" s="325" t="s">
        <v>2814</v>
      </c>
      <c r="D25" s="325" t="s">
        <v>205</v>
      </c>
      <c r="E25" s="325" t="s">
        <v>2366</v>
      </c>
      <c r="F25" s="325" t="s">
        <v>2822</v>
      </c>
      <c r="G25" s="327" t="s">
        <v>2823</v>
      </c>
      <c r="H25" s="325" t="s">
        <v>2369</v>
      </c>
      <c r="I25" s="328"/>
      <c r="J25" s="318" t="s">
        <v>2169</v>
      </c>
      <c r="K25" s="325" t="s">
        <v>2804</v>
      </c>
      <c r="L25" s="328"/>
      <c r="M25" s="328"/>
      <c r="N25" s="325" t="s">
        <v>2817</v>
      </c>
      <c r="O25" s="328"/>
    </row>
    <row r="26">
      <c r="A26" s="312">
        <f t="shared" si="1"/>
        <v>24</v>
      </c>
      <c r="B26" s="313"/>
      <c r="C26" s="315" t="s">
        <v>2814</v>
      </c>
      <c r="D26" s="315" t="s">
        <v>236</v>
      </c>
      <c r="E26" s="315" t="s">
        <v>2420</v>
      </c>
      <c r="F26" s="315" t="s">
        <v>2824</v>
      </c>
      <c r="G26" s="320" t="s">
        <v>2825</v>
      </c>
      <c r="H26" s="315" t="s">
        <v>2796</v>
      </c>
      <c r="I26" s="315"/>
      <c r="J26" s="318" t="s">
        <v>2197</v>
      </c>
      <c r="K26" s="315" t="s">
        <v>2807</v>
      </c>
      <c r="L26" s="315"/>
      <c r="M26" s="317"/>
      <c r="N26" s="317"/>
      <c r="O26" s="317"/>
    </row>
    <row r="27">
      <c r="A27" s="323">
        <f t="shared" si="1"/>
        <v>25</v>
      </c>
      <c r="B27" s="318" t="s">
        <v>2167</v>
      </c>
      <c r="C27" s="325" t="s">
        <v>2814</v>
      </c>
      <c r="D27" s="325" t="s">
        <v>193</v>
      </c>
      <c r="E27" s="325" t="s">
        <v>2602</v>
      </c>
      <c r="F27" s="325" t="s">
        <v>2826</v>
      </c>
      <c r="G27" s="334" t="s">
        <v>2827</v>
      </c>
      <c r="H27" s="325" t="s">
        <v>2369</v>
      </c>
      <c r="I27" s="328"/>
      <c r="J27" s="318" t="s">
        <v>2169</v>
      </c>
      <c r="K27" s="325" t="s">
        <v>2807</v>
      </c>
      <c r="L27" s="328"/>
      <c r="M27" s="328"/>
      <c r="N27" s="328"/>
      <c r="O27" s="328"/>
    </row>
    <row r="28">
      <c r="A28" s="312">
        <f t="shared" si="1"/>
        <v>26</v>
      </c>
      <c r="B28" s="313"/>
      <c r="C28" s="315" t="s">
        <v>2814</v>
      </c>
      <c r="D28" s="315" t="s">
        <v>236</v>
      </c>
      <c r="E28" s="315"/>
      <c r="F28" s="316" t="s">
        <v>2828</v>
      </c>
      <c r="G28" s="320" t="s">
        <v>2829</v>
      </c>
      <c r="H28" s="315" t="s">
        <v>2369</v>
      </c>
      <c r="I28" s="315"/>
      <c r="J28" s="318" t="s">
        <v>2197</v>
      </c>
      <c r="K28" s="315" t="s">
        <v>2807</v>
      </c>
      <c r="L28" s="315" t="s">
        <v>2807</v>
      </c>
      <c r="M28" s="317"/>
      <c r="N28" s="315" t="s">
        <v>2797</v>
      </c>
      <c r="O28" s="317"/>
    </row>
    <row r="29">
      <c r="A29" s="323">
        <f t="shared" si="1"/>
        <v>27</v>
      </c>
      <c r="B29" s="318" t="s">
        <v>2167</v>
      </c>
      <c r="C29" s="325" t="s">
        <v>2786</v>
      </c>
      <c r="D29" s="325" t="s">
        <v>236</v>
      </c>
      <c r="E29" s="325" t="s">
        <v>2420</v>
      </c>
      <c r="F29" s="325" t="s">
        <v>2830</v>
      </c>
      <c r="G29" s="327" t="s">
        <v>2831</v>
      </c>
      <c r="H29" s="325" t="s">
        <v>2796</v>
      </c>
      <c r="I29" s="328"/>
      <c r="J29" s="318" t="s">
        <v>2169</v>
      </c>
      <c r="K29" s="325" t="s">
        <v>2807</v>
      </c>
      <c r="L29" s="328"/>
      <c r="M29" s="328"/>
      <c r="N29" s="328"/>
      <c r="O29" s="328"/>
    </row>
    <row r="30">
      <c r="A30" s="323">
        <f t="shared" si="1"/>
        <v>28</v>
      </c>
      <c r="B30" s="318" t="s">
        <v>2167</v>
      </c>
      <c r="C30" s="325" t="s">
        <v>2786</v>
      </c>
      <c r="D30" s="325" t="s">
        <v>236</v>
      </c>
      <c r="E30" s="325" t="s">
        <v>2420</v>
      </c>
      <c r="F30" s="325" t="s">
        <v>2832</v>
      </c>
      <c r="G30" s="327" t="s">
        <v>2833</v>
      </c>
      <c r="H30" s="325" t="s">
        <v>2796</v>
      </c>
      <c r="I30" s="328"/>
      <c r="J30" s="318" t="s">
        <v>2169</v>
      </c>
      <c r="K30" s="325" t="s">
        <v>2807</v>
      </c>
      <c r="L30" s="328"/>
      <c r="M30" s="328"/>
      <c r="N30" s="328"/>
      <c r="O30" s="328"/>
    </row>
    <row r="31">
      <c r="A31" s="312">
        <f t="shared" si="1"/>
        <v>29</v>
      </c>
      <c r="B31" s="313"/>
      <c r="C31" s="315" t="s">
        <v>2834</v>
      </c>
      <c r="D31" s="315" t="s">
        <v>321</v>
      </c>
      <c r="E31" s="315" t="s">
        <v>2623</v>
      </c>
      <c r="F31" s="315" t="s">
        <v>2835</v>
      </c>
      <c r="G31" s="336" t="s">
        <v>2836</v>
      </c>
      <c r="H31" s="315" t="s">
        <v>2796</v>
      </c>
      <c r="I31" s="315"/>
      <c r="J31" s="318" t="s">
        <v>2197</v>
      </c>
      <c r="K31" s="315" t="s">
        <v>2778</v>
      </c>
      <c r="L31" s="315" t="s">
        <v>2778</v>
      </c>
      <c r="M31" s="317"/>
      <c r="N31" s="317"/>
      <c r="O31" s="317"/>
    </row>
    <row r="32">
      <c r="A32" s="312">
        <f t="shared" si="1"/>
        <v>30</v>
      </c>
      <c r="B32" s="313"/>
      <c r="C32" s="315" t="s">
        <v>2834</v>
      </c>
      <c r="D32" s="315" t="s">
        <v>321</v>
      </c>
      <c r="E32" s="315" t="s">
        <v>2623</v>
      </c>
      <c r="F32" s="315" t="s">
        <v>2837</v>
      </c>
      <c r="G32" s="336" t="s">
        <v>2838</v>
      </c>
      <c r="H32" s="315" t="s">
        <v>2796</v>
      </c>
      <c r="I32" s="315"/>
      <c r="J32" s="318" t="s">
        <v>2197</v>
      </c>
      <c r="K32" s="315" t="s">
        <v>2778</v>
      </c>
      <c r="L32" s="315" t="s">
        <v>2778</v>
      </c>
      <c r="M32" s="317"/>
      <c r="N32" s="317"/>
      <c r="O32" s="317"/>
    </row>
    <row r="33">
      <c r="A33" s="312">
        <f t="shared" si="1"/>
        <v>31</v>
      </c>
      <c r="B33" s="313"/>
      <c r="C33" s="315" t="s">
        <v>2834</v>
      </c>
      <c r="D33" s="315" t="s">
        <v>321</v>
      </c>
      <c r="E33" s="315" t="s">
        <v>2623</v>
      </c>
      <c r="F33" s="315" t="s">
        <v>2839</v>
      </c>
      <c r="G33" s="336" t="s">
        <v>2840</v>
      </c>
      <c r="H33" s="315" t="s">
        <v>2796</v>
      </c>
      <c r="I33" s="315"/>
      <c r="J33" s="318" t="s">
        <v>2197</v>
      </c>
      <c r="K33" s="315" t="s">
        <v>2778</v>
      </c>
      <c r="L33" s="315" t="s">
        <v>2778</v>
      </c>
      <c r="M33" s="317"/>
      <c r="N33" s="317"/>
      <c r="O33" s="317"/>
    </row>
    <row r="34">
      <c r="A34" s="312">
        <f t="shared" si="1"/>
        <v>32</v>
      </c>
      <c r="B34" s="313"/>
      <c r="C34" s="315" t="s">
        <v>2834</v>
      </c>
      <c r="D34" s="315" t="s">
        <v>1359</v>
      </c>
      <c r="E34" s="315" t="s">
        <v>2420</v>
      </c>
      <c r="F34" s="315" t="s">
        <v>2841</v>
      </c>
      <c r="G34" s="337" t="s">
        <v>333</v>
      </c>
      <c r="H34" s="315" t="s">
        <v>2369</v>
      </c>
      <c r="I34" s="315"/>
      <c r="J34" s="318" t="s">
        <v>2197</v>
      </c>
      <c r="K34" s="315" t="s">
        <v>2764</v>
      </c>
      <c r="L34" s="315" t="s">
        <v>2764</v>
      </c>
      <c r="M34" s="317"/>
      <c r="N34" s="317"/>
      <c r="O34" s="317"/>
    </row>
    <row r="35">
      <c r="A35" s="312">
        <f t="shared" si="1"/>
        <v>33</v>
      </c>
      <c r="B35" s="313"/>
      <c r="C35" s="332" t="s">
        <v>2834</v>
      </c>
      <c r="D35" s="315" t="s">
        <v>1359</v>
      </c>
      <c r="E35" s="315" t="s">
        <v>2505</v>
      </c>
      <c r="F35" s="315" t="s">
        <v>2841</v>
      </c>
      <c r="G35" s="336" t="s">
        <v>340</v>
      </c>
      <c r="H35" s="315" t="s">
        <v>2369</v>
      </c>
      <c r="I35" s="315"/>
      <c r="J35" s="318" t="s">
        <v>2197</v>
      </c>
      <c r="K35" s="315" t="s">
        <v>2764</v>
      </c>
      <c r="L35" s="315" t="s">
        <v>2764</v>
      </c>
      <c r="M35" s="317"/>
      <c r="N35" s="317"/>
      <c r="O35" s="317"/>
    </row>
    <row r="36">
      <c r="A36" s="312">
        <f t="shared" si="1"/>
        <v>34</v>
      </c>
      <c r="B36" s="313"/>
      <c r="C36" s="332" t="s">
        <v>2834</v>
      </c>
      <c r="D36" s="315" t="s">
        <v>1359</v>
      </c>
      <c r="E36" s="315" t="s">
        <v>2417</v>
      </c>
      <c r="F36" s="315" t="s">
        <v>2842</v>
      </c>
      <c r="G36" s="336" t="s">
        <v>346</v>
      </c>
      <c r="H36" s="315" t="s">
        <v>2369</v>
      </c>
      <c r="I36" s="315"/>
      <c r="J36" s="318" t="s">
        <v>2197</v>
      </c>
      <c r="K36" s="315" t="s">
        <v>2764</v>
      </c>
      <c r="L36" s="315" t="s">
        <v>2764</v>
      </c>
      <c r="M36" s="317"/>
      <c r="N36" s="317"/>
      <c r="O36" s="317"/>
    </row>
    <row r="37">
      <c r="A37" s="312">
        <f t="shared" si="1"/>
        <v>35</v>
      </c>
      <c r="B37" s="318" t="s">
        <v>40</v>
      </c>
      <c r="C37" s="333" t="s">
        <v>2834</v>
      </c>
      <c r="D37" s="315" t="s">
        <v>236</v>
      </c>
      <c r="E37" s="315" t="s">
        <v>2635</v>
      </c>
      <c r="F37" s="338" t="s">
        <v>394</v>
      </c>
      <c r="G37" s="320" t="s">
        <v>393</v>
      </c>
      <c r="H37" s="315" t="s">
        <v>2369</v>
      </c>
      <c r="I37" s="315"/>
      <c r="J37" s="318" t="s">
        <v>2197</v>
      </c>
      <c r="K37" s="315" t="s">
        <v>2370</v>
      </c>
      <c r="L37" s="315" t="s">
        <v>2370</v>
      </c>
      <c r="M37" s="317"/>
      <c r="N37" s="317"/>
      <c r="O37" s="317"/>
    </row>
    <row r="38">
      <c r="A38" s="312">
        <f t="shared" si="1"/>
        <v>36</v>
      </c>
      <c r="B38" s="313"/>
      <c r="C38" s="315" t="s">
        <v>2834</v>
      </c>
      <c r="D38" s="315" t="s">
        <v>2396</v>
      </c>
      <c r="E38" s="315" t="s">
        <v>2636</v>
      </c>
      <c r="F38" s="315" t="s">
        <v>2843</v>
      </c>
      <c r="G38" s="320" t="s">
        <v>400</v>
      </c>
      <c r="H38" s="315" t="s">
        <v>2369</v>
      </c>
      <c r="I38" s="315"/>
      <c r="J38" s="318" t="s">
        <v>2197</v>
      </c>
      <c r="K38" s="315" t="s">
        <v>2774</v>
      </c>
      <c r="L38" s="315" t="s">
        <v>2774</v>
      </c>
      <c r="M38" s="315" t="s">
        <v>2797</v>
      </c>
      <c r="N38" s="317"/>
      <c r="O38" s="317"/>
    </row>
    <row r="39">
      <c r="A39" s="312">
        <f t="shared" si="1"/>
        <v>37</v>
      </c>
      <c r="B39" s="313"/>
      <c r="C39" s="315" t="s">
        <v>2834</v>
      </c>
      <c r="D39" s="315" t="s">
        <v>193</v>
      </c>
      <c r="E39" s="315" t="s">
        <v>2621</v>
      </c>
      <c r="F39" s="339" t="s">
        <v>2844</v>
      </c>
      <c r="G39" s="320" t="s">
        <v>410</v>
      </c>
      <c r="H39" s="315" t="s">
        <v>2369</v>
      </c>
      <c r="I39" s="315"/>
      <c r="J39" s="318" t="s">
        <v>2197</v>
      </c>
      <c r="K39" s="315" t="s">
        <v>2807</v>
      </c>
      <c r="L39" s="315" t="s">
        <v>2807</v>
      </c>
      <c r="M39" s="317"/>
      <c r="N39" s="317"/>
      <c r="O39" s="317"/>
    </row>
    <row r="40">
      <c r="A40" s="312">
        <f t="shared" si="1"/>
        <v>38</v>
      </c>
      <c r="B40" s="318" t="s">
        <v>40</v>
      </c>
      <c r="C40" s="315" t="s">
        <v>2834</v>
      </c>
      <c r="D40" s="315" t="s">
        <v>1359</v>
      </c>
      <c r="E40" s="315" t="s">
        <v>2500</v>
      </c>
      <c r="F40" s="316" t="s">
        <v>2845</v>
      </c>
      <c r="G40" s="336" t="s">
        <v>2846</v>
      </c>
      <c r="H40" s="315" t="s">
        <v>2796</v>
      </c>
      <c r="I40" s="315"/>
      <c r="J40" s="318" t="s">
        <v>2197</v>
      </c>
      <c r="K40" s="315" t="s">
        <v>2804</v>
      </c>
      <c r="L40" s="315"/>
      <c r="M40" s="317"/>
      <c r="N40" s="317"/>
      <c r="O40" s="317"/>
    </row>
    <row r="41">
      <c r="A41" s="323">
        <f t="shared" si="1"/>
        <v>39</v>
      </c>
      <c r="B41" s="318" t="s">
        <v>40</v>
      </c>
      <c r="C41" s="325" t="s">
        <v>2847</v>
      </c>
      <c r="D41" s="325" t="s">
        <v>205</v>
      </c>
      <c r="E41" s="325" t="s">
        <v>2544</v>
      </c>
      <c r="F41" s="326" t="s">
        <v>2848</v>
      </c>
      <c r="G41" s="327" t="s">
        <v>2849</v>
      </c>
      <c r="H41" s="325" t="s">
        <v>2369</v>
      </c>
      <c r="I41" s="328"/>
      <c r="J41" s="318" t="s">
        <v>2169</v>
      </c>
      <c r="K41" s="325" t="s">
        <v>2764</v>
      </c>
      <c r="L41" s="328"/>
      <c r="M41" s="328"/>
      <c r="N41" s="328"/>
      <c r="O41" s="328"/>
    </row>
    <row r="42">
      <c r="A42" s="312">
        <f t="shared" si="1"/>
        <v>40</v>
      </c>
      <c r="B42" s="313"/>
      <c r="C42" s="315" t="s">
        <v>2847</v>
      </c>
      <c r="D42" s="315" t="s">
        <v>1359</v>
      </c>
      <c r="E42" s="315" t="s">
        <v>2513</v>
      </c>
      <c r="F42" s="315" t="s">
        <v>2850</v>
      </c>
      <c r="G42" s="336" t="s">
        <v>2851</v>
      </c>
      <c r="H42" s="315" t="s">
        <v>2796</v>
      </c>
      <c r="I42" s="315"/>
      <c r="J42" s="318" t="s">
        <v>2197</v>
      </c>
      <c r="K42" s="315" t="s">
        <v>2778</v>
      </c>
      <c r="L42" s="315" t="s">
        <v>2778</v>
      </c>
      <c r="M42" s="317"/>
      <c r="N42" s="317"/>
      <c r="O42" s="317"/>
    </row>
    <row r="43">
      <c r="A43" s="323">
        <f t="shared" si="1"/>
        <v>41</v>
      </c>
      <c r="B43" s="318" t="s">
        <v>2167</v>
      </c>
      <c r="C43" s="325" t="s">
        <v>2847</v>
      </c>
      <c r="D43" s="325" t="s">
        <v>1359</v>
      </c>
      <c r="E43" s="325" t="s">
        <v>2513</v>
      </c>
      <c r="F43" s="326" t="s">
        <v>2852</v>
      </c>
      <c r="G43" s="327" t="s">
        <v>2851</v>
      </c>
      <c r="H43" s="325" t="s">
        <v>2796</v>
      </c>
      <c r="I43" s="328"/>
      <c r="J43" s="318" t="s">
        <v>2169</v>
      </c>
      <c r="K43" s="325" t="s">
        <v>2778</v>
      </c>
      <c r="L43" s="328"/>
      <c r="M43" s="328"/>
      <c r="N43" s="328"/>
      <c r="O43" s="328"/>
    </row>
    <row r="44">
      <c r="A44" s="312">
        <f t="shared" si="1"/>
        <v>42</v>
      </c>
      <c r="B44" s="313"/>
      <c r="C44" s="315" t="s">
        <v>2847</v>
      </c>
      <c r="D44" s="315" t="s">
        <v>205</v>
      </c>
      <c r="E44" s="315" t="s">
        <v>2534</v>
      </c>
      <c r="F44" s="340" t="s">
        <v>2853</v>
      </c>
      <c r="G44" s="336" t="s">
        <v>2854</v>
      </c>
      <c r="H44" s="315" t="s">
        <v>2796</v>
      </c>
      <c r="I44" s="315"/>
      <c r="J44" s="318" t="s">
        <v>2197</v>
      </c>
      <c r="K44" s="315" t="s">
        <v>2804</v>
      </c>
      <c r="L44" s="315" t="s">
        <v>2804</v>
      </c>
      <c r="M44" s="317"/>
      <c r="N44" s="317"/>
      <c r="O44" s="317"/>
    </row>
    <row r="45">
      <c r="A45" s="312">
        <f t="shared" si="1"/>
        <v>43</v>
      </c>
      <c r="B45" s="313"/>
      <c r="C45" s="315" t="s">
        <v>2847</v>
      </c>
      <c r="D45" s="315" t="s">
        <v>236</v>
      </c>
      <c r="E45" s="315" t="s">
        <v>2638</v>
      </c>
      <c r="F45" s="315" t="s">
        <v>2855</v>
      </c>
      <c r="G45" s="336" t="s">
        <v>2856</v>
      </c>
      <c r="H45" s="315" t="s">
        <v>2369</v>
      </c>
      <c r="I45" s="315"/>
      <c r="J45" s="318" t="s">
        <v>2197</v>
      </c>
      <c r="K45" s="315" t="s">
        <v>2764</v>
      </c>
      <c r="L45" s="315" t="s">
        <v>2764</v>
      </c>
      <c r="M45" s="315" t="s">
        <v>2857</v>
      </c>
      <c r="N45" s="317"/>
      <c r="O45" s="317"/>
    </row>
    <row r="46">
      <c r="A46" s="312">
        <f t="shared" si="1"/>
        <v>44</v>
      </c>
      <c r="B46" s="313"/>
      <c r="C46" s="315" t="s">
        <v>2847</v>
      </c>
      <c r="D46" s="315" t="s">
        <v>236</v>
      </c>
      <c r="E46" s="315" t="s">
        <v>2420</v>
      </c>
      <c r="F46" s="315" t="s">
        <v>2858</v>
      </c>
      <c r="G46" s="317"/>
      <c r="H46" s="315" t="s">
        <v>2369</v>
      </c>
      <c r="I46" s="315"/>
      <c r="J46" s="318" t="s">
        <v>2197</v>
      </c>
      <c r="K46" s="315" t="s">
        <v>2764</v>
      </c>
      <c r="L46" s="315" t="s">
        <v>2764</v>
      </c>
      <c r="M46" s="341" t="s">
        <v>2857</v>
      </c>
      <c r="N46" s="317"/>
      <c r="O46" s="317"/>
    </row>
    <row r="47">
      <c r="A47" s="312">
        <f t="shared" si="1"/>
        <v>45</v>
      </c>
      <c r="B47" s="313"/>
      <c r="C47" s="332" t="s">
        <v>2847</v>
      </c>
      <c r="D47" s="315" t="s">
        <v>236</v>
      </c>
      <c r="E47" s="315" t="s">
        <v>2638</v>
      </c>
      <c r="F47" s="315" t="s">
        <v>2859</v>
      </c>
      <c r="G47" s="336" t="s">
        <v>2860</v>
      </c>
      <c r="H47" s="315" t="s">
        <v>2369</v>
      </c>
      <c r="I47" s="315"/>
      <c r="J47" s="318" t="s">
        <v>2197</v>
      </c>
      <c r="K47" s="315" t="s">
        <v>2764</v>
      </c>
      <c r="L47" s="315" t="s">
        <v>2764</v>
      </c>
      <c r="M47" s="341" t="s">
        <v>2857</v>
      </c>
      <c r="N47" s="317"/>
      <c r="O47" s="317"/>
    </row>
    <row r="48">
      <c r="A48" s="312">
        <f t="shared" si="1"/>
        <v>46</v>
      </c>
      <c r="B48" s="313"/>
      <c r="C48" s="332" t="s">
        <v>2847</v>
      </c>
      <c r="D48" s="315" t="s">
        <v>236</v>
      </c>
      <c r="E48" s="315" t="s">
        <v>2642</v>
      </c>
      <c r="F48" s="315" t="s">
        <v>2861</v>
      </c>
      <c r="G48" s="336" t="s">
        <v>2860</v>
      </c>
      <c r="H48" s="315" t="s">
        <v>2369</v>
      </c>
      <c r="I48" s="315"/>
      <c r="J48" s="318" t="s">
        <v>2197</v>
      </c>
      <c r="K48" s="315" t="s">
        <v>2764</v>
      </c>
      <c r="L48" s="315" t="s">
        <v>2764</v>
      </c>
      <c r="M48" s="341" t="s">
        <v>2857</v>
      </c>
      <c r="N48" s="317"/>
      <c r="O48" s="317"/>
    </row>
    <row r="49">
      <c r="A49" s="312">
        <f t="shared" si="1"/>
        <v>47</v>
      </c>
      <c r="B49" s="313"/>
      <c r="C49" s="315" t="s">
        <v>2862</v>
      </c>
      <c r="D49" s="315" t="s">
        <v>205</v>
      </c>
      <c r="E49" s="315" t="s">
        <v>2441</v>
      </c>
      <c r="F49" s="315" t="s">
        <v>2863</v>
      </c>
      <c r="G49" s="336" t="s">
        <v>2864</v>
      </c>
      <c r="H49" s="315" t="s">
        <v>2796</v>
      </c>
      <c r="I49" s="315"/>
      <c r="J49" s="318" t="s">
        <v>2197</v>
      </c>
      <c r="K49" s="315" t="s">
        <v>2774</v>
      </c>
      <c r="L49" s="315" t="s">
        <v>2774</v>
      </c>
      <c r="M49" s="317"/>
      <c r="N49" s="317"/>
      <c r="O49" s="317"/>
    </row>
    <row r="50">
      <c r="A50" s="323">
        <f t="shared" si="1"/>
        <v>48</v>
      </c>
      <c r="B50" s="313"/>
      <c r="C50" s="325" t="s">
        <v>2862</v>
      </c>
      <c r="D50" s="325" t="s">
        <v>2575</v>
      </c>
      <c r="E50" s="328"/>
      <c r="F50" s="325" t="s">
        <v>2865</v>
      </c>
      <c r="G50" s="327" t="s">
        <v>2864</v>
      </c>
      <c r="H50" s="325" t="s">
        <v>2369</v>
      </c>
      <c r="I50" s="328"/>
      <c r="J50" s="318" t="s">
        <v>2169</v>
      </c>
      <c r="K50" s="325" t="s">
        <v>2807</v>
      </c>
      <c r="L50" s="328"/>
      <c r="M50" s="328"/>
      <c r="N50" s="328"/>
      <c r="O50" s="328"/>
    </row>
    <row r="51">
      <c r="A51" s="323">
        <f t="shared" si="1"/>
        <v>49</v>
      </c>
      <c r="B51" s="313"/>
      <c r="C51" s="325" t="s">
        <v>2862</v>
      </c>
      <c r="D51" s="325" t="s">
        <v>2440</v>
      </c>
      <c r="E51" s="325" t="s">
        <v>2543</v>
      </c>
      <c r="F51" s="325" t="s">
        <v>2866</v>
      </c>
      <c r="G51" s="327" t="s">
        <v>2867</v>
      </c>
      <c r="H51" s="325" t="s">
        <v>2796</v>
      </c>
      <c r="I51" s="328"/>
      <c r="J51" s="318" t="s">
        <v>2169</v>
      </c>
      <c r="K51" s="328"/>
      <c r="L51" s="328"/>
      <c r="M51" s="328"/>
      <c r="N51" s="328"/>
      <c r="O51" s="328"/>
    </row>
    <row r="52">
      <c r="A52" s="323">
        <f t="shared" si="1"/>
        <v>50</v>
      </c>
      <c r="B52" s="313"/>
      <c r="C52" s="328"/>
      <c r="D52" s="325" t="s">
        <v>1359</v>
      </c>
      <c r="E52" s="325" t="s">
        <v>2417</v>
      </c>
      <c r="F52" s="325" t="s">
        <v>2868</v>
      </c>
      <c r="G52" s="327" t="s">
        <v>2869</v>
      </c>
      <c r="H52" s="325" t="s">
        <v>2369</v>
      </c>
      <c r="I52" s="328"/>
      <c r="J52" s="318" t="s">
        <v>2169</v>
      </c>
      <c r="K52" s="328"/>
      <c r="L52" s="328"/>
      <c r="M52" s="328"/>
      <c r="N52" s="328"/>
      <c r="O52" s="328"/>
    </row>
    <row r="53">
      <c r="A53" s="342">
        <f t="shared" si="1"/>
        <v>51</v>
      </c>
      <c r="B53" s="313"/>
      <c r="C53" s="343" t="s">
        <v>2862</v>
      </c>
      <c r="D53" s="343" t="s">
        <v>371</v>
      </c>
      <c r="E53" s="343" t="s">
        <v>996</v>
      </c>
      <c r="F53" s="343" t="s">
        <v>2870</v>
      </c>
      <c r="G53" s="344" t="s">
        <v>2871</v>
      </c>
      <c r="H53" s="343" t="s">
        <v>2796</v>
      </c>
      <c r="I53" s="345"/>
      <c r="J53" s="318" t="s">
        <v>2197</v>
      </c>
      <c r="K53" s="345"/>
      <c r="L53" s="345"/>
      <c r="M53" s="345"/>
      <c r="N53" s="345"/>
      <c r="O53" s="345"/>
    </row>
    <row r="54">
      <c r="A54" s="312">
        <f t="shared" si="1"/>
        <v>52</v>
      </c>
      <c r="B54" s="313"/>
      <c r="C54" s="315" t="s">
        <v>2862</v>
      </c>
      <c r="D54" s="315" t="s">
        <v>205</v>
      </c>
      <c r="E54" s="315" t="s">
        <v>2441</v>
      </c>
      <c r="F54" s="316" t="s">
        <v>2872</v>
      </c>
      <c r="G54" s="320" t="s">
        <v>2873</v>
      </c>
      <c r="H54" s="315" t="s">
        <v>2796</v>
      </c>
      <c r="I54" s="315"/>
      <c r="J54" s="318" t="s">
        <v>2197</v>
      </c>
      <c r="K54" s="315"/>
      <c r="L54" s="315"/>
      <c r="M54" s="317"/>
      <c r="N54" s="317"/>
      <c r="O54" s="317"/>
    </row>
    <row r="55">
      <c r="A55" s="312">
        <f t="shared" si="1"/>
        <v>53</v>
      </c>
      <c r="B55" s="313"/>
      <c r="C55" s="315" t="s">
        <v>2862</v>
      </c>
      <c r="D55" s="315" t="s">
        <v>193</v>
      </c>
      <c r="E55" s="315" t="s">
        <v>2602</v>
      </c>
      <c r="F55" s="315" t="s">
        <v>2874</v>
      </c>
      <c r="G55" s="320" t="s">
        <v>2875</v>
      </c>
      <c r="H55" s="315" t="s">
        <v>2369</v>
      </c>
      <c r="I55" s="315"/>
      <c r="J55" s="318" t="s">
        <v>2197</v>
      </c>
      <c r="K55" s="315" t="s">
        <v>2807</v>
      </c>
      <c r="L55" s="315" t="s">
        <v>2807</v>
      </c>
      <c r="M55" s="317"/>
      <c r="N55" s="317"/>
      <c r="O55" s="317"/>
    </row>
    <row r="56">
      <c r="A56" s="312">
        <f t="shared" si="1"/>
        <v>54</v>
      </c>
      <c r="B56" s="313"/>
      <c r="C56" s="315" t="s">
        <v>2862</v>
      </c>
      <c r="D56" s="315" t="s">
        <v>1359</v>
      </c>
      <c r="E56" s="315" t="s">
        <v>2525</v>
      </c>
      <c r="F56" s="315" t="s">
        <v>2876</v>
      </c>
      <c r="G56" s="317"/>
      <c r="H56" s="315" t="s">
        <v>2369</v>
      </c>
      <c r="I56" s="315"/>
      <c r="J56" s="318" t="s">
        <v>2197</v>
      </c>
      <c r="K56" s="315" t="s">
        <v>2778</v>
      </c>
      <c r="L56" s="315" t="s">
        <v>2778</v>
      </c>
      <c r="M56" s="315" t="s">
        <v>2877</v>
      </c>
      <c r="N56" s="317"/>
      <c r="O56" s="317"/>
    </row>
    <row r="57">
      <c r="A57" s="312">
        <f t="shared" si="1"/>
        <v>55</v>
      </c>
      <c r="B57" s="313"/>
      <c r="C57" s="315" t="s">
        <v>2862</v>
      </c>
      <c r="D57" s="315" t="s">
        <v>1359</v>
      </c>
      <c r="E57" s="315" t="s">
        <v>2420</v>
      </c>
      <c r="F57" s="316" t="s">
        <v>2878</v>
      </c>
      <c r="G57" s="317"/>
      <c r="H57" s="315" t="s">
        <v>2369</v>
      </c>
      <c r="I57" s="315"/>
      <c r="J57" s="318" t="s">
        <v>2197</v>
      </c>
      <c r="K57" s="315" t="s">
        <v>2778</v>
      </c>
      <c r="L57" s="315" t="s">
        <v>2778</v>
      </c>
      <c r="M57" s="315" t="s">
        <v>2877</v>
      </c>
      <c r="N57" s="317"/>
      <c r="O57" s="317"/>
    </row>
    <row r="58">
      <c r="A58" s="312">
        <f t="shared" si="1"/>
        <v>56</v>
      </c>
      <c r="B58" s="313"/>
      <c r="C58" s="315" t="s">
        <v>2862</v>
      </c>
      <c r="D58" s="315" t="s">
        <v>2440</v>
      </c>
      <c r="E58" s="315" t="s">
        <v>2518</v>
      </c>
      <c r="F58" s="315" t="s">
        <v>2879</v>
      </c>
      <c r="G58" s="317"/>
      <c r="H58" s="315" t="s">
        <v>2369</v>
      </c>
      <c r="I58" s="315"/>
      <c r="J58" s="318" t="s">
        <v>2197</v>
      </c>
      <c r="K58" s="315" t="s">
        <v>2807</v>
      </c>
      <c r="L58" s="315" t="s">
        <v>2807</v>
      </c>
      <c r="M58" s="315" t="s">
        <v>2877</v>
      </c>
      <c r="N58" s="317"/>
      <c r="O58" s="317"/>
    </row>
    <row r="59">
      <c r="A59" s="312">
        <f t="shared" si="1"/>
        <v>57</v>
      </c>
      <c r="B59" s="313"/>
      <c r="C59" s="315" t="s">
        <v>2862</v>
      </c>
      <c r="D59" s="315" t="s">
        <v>205</v>
      </c>
      <c r="E59" s="315" t="s">
        <v>2519</v>
      </c>
      <c r="F59" s="316" t="s">
        <v>2880</v>
      </c>
      <c r="G59" s="317"/>
      <c r="H59" s="315" t="s">
        <v>2796</v>
      </c>
      <c r="I59" s="315"/>
      <c r="J59" s="318" t="s">
        <v>2197</v>
      </c>
      <c r="K59" s="315" t="s">
        <v>2778</v>
      </c>
      <c r="L59" s="315" t="s">
        <v>2778</v>
      </c>
      <c r="M59" s="315" t="s">
        <v>2877</v>
      </c>
      <c r="N59" s="317"/>
      <c r="O59" s="317"/>
    </row>
    <row r="60">
      <c r="A60" s="312">
        <f t="shared" si="1"/>
        <v>58</v>
      </c>
      <c r="B60" s="313"/>
      <c r="C60" s="315" t="s">
        <v>2862</v>
      </c>
      <c r="D60" s="315" t="s">
        <v>236</v>
      </c>
      <c r="E60" s="315" t="s">
        <v>2420</v>
      </c>
      <c r="F60" s="315" t="s">
        <v>2881</v>
      </c>
      <c r="G60" s="336" t="s">
        <v>2882</v>
      </c>
      <c r="H60" s="315" t="s">
        <v>2796</v>
      </c>
      <c r="I60" s="315"/>
      <c r="J60" s="318" t="s">
        <v>2197</v>
      </c>
      <c r="K60" s="315" t="s">
        <v>2807</v>
      </c>
      <c r="L60" s="315" t="s">
        <v>2807</v>
      </c>
      <c r="M60" s="315" t="s">
        <v>2877</v>
      </c>
      <c r="N60" s="317"/>
      <c r="O60" s="317"/>
    </row>
    <row r="61">
      <c r="A61" s="312">
        <f t="shared" si="1"/>
        <v>59</v>
      </c>
      <c r="B61" s="313"/>
      <c r="C61" s="315" t="s">
        <v>2862</v>
      </c>
      <c r="D61" s="315" t="s">
        <v>1359</v>
      </c>
      <c r="E61" s="315" t="s">
        <v>2366</v>
      </c>
      <c r="F61" s="315" t="s">
        <v>2883</v>
      </c>
      <c r="G61" s="336" t="s">
        <v>2884</v>
      </c>
      <c r="H61" s="315" t="s">
        <v>2796</v>
      </c>
      <c r="I61" s="315"/>
      <c r="J61" s="318" t="s">
        <v>2197</v>
      </c>
      <c r="K61" s="315" t="s">
        <v>2778</v>
      </c>
      <c r="L61" s="315" t="s">
        <v>2778</v>
      </c>
      <c r="M61" s="315" t="s">
        <v>2877</v>
      </c>
      <c r="N61" s="317"/>
      <c r="O61" s="317"/>
    </row>
    <row r="62">
      <c r="A62" s="312">
        <f t="shared" si="1"/>
        <v>60</v>
      </c>
      <c r="B62" s="313"/>
      <c r="C62" s="315" t="s">
        <v>2885</v>
      </c>
      <c r="D62" s="315" t="s">
        <v>371</v>
      </c>
      <c r="E62" s="315" t="s">
        <v>2565</v>
      </c>
      <c r="F62" s="316" t="s">
        <v>2886</v>
      </c>
      <c r="G62" s="336" t="s">
        <v>2887</v>
      </c>
      <c r="H62" s="315" t="s">
        <v>2369</v>
      </c>
      <c r="I62" s="315"/>
      <c r="J62" s="318" t="s">
        <v>2197</v>
      </c>
      <c r="K62" s="315" t="s">
        <v>2764</v>
      </c>
      <c r="L62" s="315" t="s">
        <v>2422</v>
      </c>
      <c r="M62" s="317"/>
      <c r="N62" s="317"/>
      <c r="O62" s="317"/>
    </row>
    <row r="63">
      <c r="A63" s="323">
        <f t="shared" si="1"/>
        <v>61</v>
      </c>
      <c r="B63" s="318" t="s">
        <v>40</v>
      </c>
      <c r="C63" s="325" t="s">
        <v>2885</v>
      </c>
      <c r="D63" s="325" t="s">
        <v>2391</v>
      </c>
      <c r="E63" s="325" t="s">
        <v>2552</v>
      </c>
      <c r="F63" s="326" t="s">
        <v>2888</v>
      </c>
      <c r="G63" s="327" t="s">
        <v>2889</v>
      </c>
      <c r="H63" s="325" t="s">
        <v>2369</v>
      </c>
      <c r="I63" s="328"/>
      <c r="J63" s="318" t="s">
        <v>2169</v>
      </c>
      <c r="K63" s="325" t="s">
        <v>2807</v>
      </c>
      <c r="L63" s="328"/>
      <c r="M63" s="328"/>
      <c r="N63" s="328"/>
      <c r="O63" s="328"/>
    </row>
    <row r="64">
      <c r="A64" s="323">
        <f t="shared" si="1"/>
        <v>62</v>
      </c>
      <c r="B64" s="318" t="s">
        <v>89</v>
      </c>
      <c r="C64" s="325" t="s">
        <v>2885</v>
      </c>
      <c r="D64" s="325" t="s">
        <v>2391</v>
      </c>
      <c r="E64" s="328"/>
      <c r="F64" s="326" t="s">
        <v>2890</v>
      </c>
      <c r="G64" s="327" t="s">
        <v>2891</v>
      </c>
      <c r="H64" s="325" t="s">
        <v>2369</v>
      </c>
      <c r="I64" s="328"/>
      <c r="J64" s="318" t="s">
        <v>2169</v>
      </c>
      <c r="K64" s="325" t="s">
        <v>2807</v>
      </c>
      <c r="L64" s="328"/>
      <c r="M64" s="328"/>
      <c r="N64" s="328"/>
      <c r="O64" s="328"/>
    </row>
    <row r="65">
      <c r="A65" s="312">
        <f t="shared" si="1"/>
        <v>63</v>
      </c>
      <c r="B65" s="313"/>
      <c r="C65" s="315" t="s">
        <v>2885</v>
      </c>
      <c r="D65" s="315" t="s">
        <v>371</v>
      </c>
      <c r="E65" s="315" t="s">
        <v>2566</v>
      </c>
      <c r="F65" s="339" t="s">
        <v>2892</v>
      </c>
      <c r="G65" s="336" t="s">
        <v>2893</v>
      </c>
      <c r="H65" s="315" t="s">
        <v>2369</v>
      </c>
      <c r="I65" s="315"/>
      <c r="J65" s="318" t="s">
        <v>2197</v>
      </c>
      <c r="K65" s="315" t="s">
        <v>2764</v>
      </c>
      <c r="L65" s="315" t="s">
        <v>2422</v>
      </c>
      <c r="M65" s="317"/>
      <c r="N65" s="317"/>
      <c r="O65" s="317"/>
    </row>
    <row r="66">
      <c r="A66" s="312">
        <f t="shared" si="1"/>
        <v>64</v>
      </c>
      <c r="B66" s="318" t="s">
        <v>89</v>
      </c>
      <c r="C66" s="315" t="s">
        <v>2885</v>
      </c>
      <c r="D66" s="315" t="s">
        <v>236</v>
      </c>
      <c r="E66" s="315" t="s">
        <v>2635</v>
      </c>
      <c r="F66" s="316" t="s">
        <v>2894</v>
      </c>
      <c r="G66" s="320" t="s">
        <v>2895</v>
      </c>
      <c r="H66" s="315" t="s">
        <v>2369</v>
      </c>
      <c r="I66" s="315"/>
      <c r="J66" s="318" t="s">
        <v>2197</v>
      </c>
      <c r="K66" s="315" t="s">
        <v>2807</v>
      </c>
      <c r="L66" s="315"/>
      <c r="M66" s="317"/>
      <c r="N66" s="317"/>
      <c r="O66" s="317"/>
    </row>
    <row r="67">
      <c r="A67" s="323">
        <f t="shared" si="1"/>
        <v>65</v>
      </c>
      <c r="B67" s="318" t="s">
        <v>89</v>
      </c>
      <c r="C67" s="325" t="s">
        <v>2885</v>
      </c>
      <c r="D67" s="325" t="s">
        <v>193</v>
      </c>
      <c r="E67" s="325" t="s">
        <v>2602</v>
      </c>
      <c r="F67" s="346" t="s">
        <v>2896</v>
      </c>
      <c r="G67" s="327" t="s">
        <v>2897</v>
      </c>
      <c r="H67" s="325" t="s">
        <v>2369</v>
      </c>
      <c r="I67" s="328"/>
      <c r="J67" s="318" t="s">
        <v>2169</v>
      </c>
      <c r="K67" s="325" t="s">
        <v>2764</v>
      </c>
      <c r="L67" s="328"/>
      <c r="M67" s="328"/>
      <c r="N67" s="328"/>
      <c r="O67" s="328"/>
    </row>
    <row r="68">
      <c r="A68" s="312">
        <f t="shared" si="1"/>
        <v>66</v>
      </c>
      <c r="B68" s="313"/>
      <c r="C68" s="315" t="s">
        <v>2885</v>
      </c>
      <c r="D68" s="315" t="s">
        <v>924</v>
      </c>
      <c r="E68" s="315"/>
      <c r="F68" s="316" t="s">
        <v>2898</v>
      </c>
      <c r="G68" s="336" t="s">
        <v>2899</v>
      </c>
      <c r="H68" s="315" t="s">
        <v>2369</v>
      </c>
      <c r="I68" s="315"/>
      <c r="J68" s="318" t="s">
        <v>2197</v>
      </c>
      <c r="K68" s="315" t="s">
        <v>2804</v>
      </c>
      <c r="L68" s="315" t="s">
        <v>2804</v>
      </c>
      <c r="M68" s="317"/>
      <c r="N68" s="317"/>
      <c r="O68" s="317"/>
    </row>
    <row r="69">
      <c r="A69" s="312">
        <f t="shared" si="1"/>
        <v>67</v>
      </c>
      <c r="B69" s="313"/>
      <c r="C69" s="315" t="s">
        <v>2885</v>
      </c>
      <c r="D69" s="315" t="s">
        <v>205</v>
      </c>
      <c r="E69" s="315" t="s">
        <v>2386</v>
      </c>
      <c r="F69" s="315" t="s">
        <v>2900</v>
      </c>
      <c r="G69" s="336" t="s">
        <v>2901</v>
      </c>
      <c r="H69" s="315" t="s">
        <v>2774</v>
      </c>
      <c r="I69" s="315"/>
      <c r="J69" s="318" t="s">
        <v>2197</v>
      </c>
      <c r="K69" s="315" t="s">
        <v>2774</v>
      </c>
      <c r="L69" s="315" t="s">
        <v>2774</v>
      </c>
      <c r="M69" s="317"/>
      <c r="N69" s="317"/>
      <c r="O69" s="317"/>
    </row>
    <row r="70">
      <c r="A70" s="312">
        <f t="shared" si="1"/>
        <v>68</v>
      </c>
      <c r="B70" s="313"/>
      <c r="C70" s="315" t="s">
        <v>2885</v>
      </c>
      <c r="D70" s="315" t="s">
        <v>236</v>
      </c>
      <c r="E70" s="315"/>
      <c r="F70" s="316" t="s">
        <v>2902</v>
      </c>
      <c r="G70" s="336" t="s">
        <v>2903</v>
      </c>
      <c r="H70" s="315" t="s">
        <v>2369</v>
      </c>
      <c r="I70" s="315"/>
      <c r="J70" s="318" t="s">
        <v>2197</v>
      </c>
      <c r="K70" s="315" t="s">
        <v>2804</v>
      </c>
      <c r="L70" s="315" t="s">
        <v>2804</v>
      </c>
      <c r="M70" s="317"/>
      <c r="N70" s="317"/>
      <c r="O70" s="317"/>
    </row>
    <row r="71">
      <c r="A71" s="312">
        <f t="shared" si="1"/>
        <v>69</v>
      </c>
      <c r="B71" s="313"/>
      <c r="C71" s="315" t="s">
        <v>2904</v>
      </c>
      <c r="D71" s="315" t="s">
        <v>236</v>
      </c>
      <c r="E71" s="315" t="s">
        <v>2643</v>
      </c>
      <c r="F71" s="316" t="s">
        <v>2905</v>
      </c>
      <c r="G71" s="336" t="s">
        <v>2906</v>
      </c>
      <c r="H71" s="315" t="s">
        <v>2369</v>
      </c>
      <c r="I71" s="315"/>
      <c r="J71" s="318" t="s">
        <v>2197</v>
      </c>
      <c r="K71" s="315" t="s">
        <v>2764</v>
      </c>
      <c r="L71" s="315" t="s">
        <v>2764</v>
      </c>
      <c r="M71" s="315" t="s">
        <v>2857</v>
      </c>
      <c r="N71" s="317"/>
      <c r="O71" s="317"/>
    </row>
    <row r="72">
      <c r="A72" s="312">
        <f t="shared" si="1"/>
        <v>70</v>
      </c>
      <c r="B72" s="313"/>
      <c r="C72" s="315" t="s">
        <v>2904</v>
      </c>
      <c r="D72" s="315" t="s">
        <v>236</v>
      </c>
      <c r="E72" s="315" t="s">
        <v>2640</v>
      </c>
      <c r="F72" s="315" t="s">
        <v>2907</v>
      </c>
      <c r="G72" s="336" t="s">
        <v>2908</v>
      </c>
      <c r="H72" s="315" t="s">
        <v>2369</v>
      </c>
      <c r="I72" s="315"/>
      <c r="J72" s="318" t="s">
        <v>2197</v>
      </c>
      <c r="K72" s="315" t="s">
        <v>2764</v>
      </c>
      <c r="L72" s="315" t="s">
        <v>2764</v>
      </c>
      <c r="M72" s="315" t="s">
        <v>2857</v>
      </c>
      <c r="N72" s="317"/>
      <c r="O72" s="317"/>
    </row>
    <row r="73">
      <c r="A73" s="312">
        <f t="shared" si="1"/>
        <v>71</v>
      </c>
      <c r="B73" s="313"/>
      <c r="C73" s="315" t="s">
        <v>2904</v>
      </c>
      <c r="D73" s="315" t="s">
        <v>236</v>
      </c>
      <c r="E73" s="315" t="s">
        <v>2635</v>
      </c>
      <c r="F73" s="316" t="s">
        <v>2909</v>
      </c>
      <c r="G73" s="317"/>
      <c r="H73" s="315" t="s">
        <v>2369</v>
      </c>
      <c r="I73" s="315"/>
      <c r="J73" s="318" t="s">
        <v>2197</v>
      </c>
      <c r="K73" s="315" t="s">
        <v>2807</v>
      </c>
      <c r="L73" s="315" t="s">
        <v>2807</v>
      </c>
      <c r="M73" s="315" t="s">
        <v>2857</v>
      </c>
      <c r="N73" s="317"/>
      <c r="O73" s="317"/>
    </row>
    <row r="74">
      <c r="A74" s="312">
        <f t="shared" si="1"/>
        <v>72</v>
      </c>
      <c r="B74" s="313"/>
      <c r="C74" s="315" t="s">
        <v>2857</v>
      </c>
      <c r="D74" s="315" t="s">
        <v>924</v>
      </c>
      <c r="E74" s="315" t="s">
        <v>2644</v>
      </c>
      <c r="F74" s="315" t="s">
        <v>2910</v>
      </c>
      <c r="G74" s="317"/>
      <c r="H74" s="315" t="s">
        <v>2369</v>
      </c>
      <c r="I74" s="315"/>
      <c r="J74" s="318" t="s">
        <v>2197</v>
      </c>
      <c r="K74" s="315" t="s">
        <v>2807</v>
      </c>
      <c r="L74" s="315" t="s">
        <v>2807</v>
      </c>
      <c r="M74" s="315" t="s">
        <v>2857</v>
      </c>
      <c r="N74" s="317"/>
      <c r="O74" s="317"/>
    </row>
    <row r="75">
      <c r="A75" s="312">
        <f t="shared" si="1"/>
        <v>73</v>
      </c>
      <c r="B75" s="313"/>
      <c r="C75" s="315" t="s">
        <v>2857</v>
      </c>
      <c r="D75" s="315" t="s">
        <v>924</v>
      </c>
      <c r="E75" s="315" t="s">
        <v>2645</v>
      </c>
      <c r="F75" s="316" t="s">
        <v>2911</v>
      </c>
      <c r="G75" s="317"/>
      <c r="H75" s="315" t="s">
        <v>2369</v>
      </c>
      <c r="I75" s="315"/>
      <c r="J75" s="318" t="s">
        <v>2197</v>
      </c>
      <c r="K75" s="315" t="s">
        <v>2804</v>
      </c>
      <c r="L75" s="315" t="s">
        <v>2804</v>
      </c>
      <c r="M75" s="315" t="s">
        <v>2857</v>
      </c>
      <c r="N75" s="317"/>
      <c r="O75" s="317"/>
    </row>
    <row r="76">
      <c r="A76" s="347">
        <f t="shared" si="1"/>
        <v>74</v>
      </c>
      <c r="B76" s="318" t="s">
        <v>40</v>
      </c>
      <c r="C76" s="348" t="s">
        <v>2857</v>
      </c>
      <c r="D76" s="349"/>
      <c r="E76" s="349"/>
      <c r="F76" s="350" t="s">
        <v>2912</v>
      </c>
      <c r="G76" s="349"/>
      <c r="H76" s="348" t="s">
        <v>2369</v>
      </c>
      <c r="I76" s="349"/>
      <c r="J76" s="318" t="s">
        <v>2379</v>
      </c>
      <c r="K76" s="348" t="s">
        <v>2913</v>
      </c>
      <c r="L76" s="349"/>
      <c r="M76" s="349"/>
      <c r="N76" s="349"/>
      <c r="O76" s="349"/>
    </row>
    <row r="77">
      <c r="A77" s="347">
        <f t="shared" si="1"/>
        <v>75</v>
      </c>
      <c r="B77" s="318" t="s">
        <v>89</v>
      </c>
      <c r="C77" s="348" t="s">
        <v>2857</v>
      </c>
      <c r="D77" s="349"/>
      <c r="E77" s="349"/>
      <c r="F77" s="350" t="s">
        <v>2914</v>
      </c>
      <c r="G77" s="349"/>
      <c r="H77" s="348" t="s">
        <v>2369</v>
      </c>
      <c r="I77" s="349"/>
      <c r="J77" s="318" t="s">
        <v>2379</v>
      </c>
      <c r="K77" s="348" t="s">
        <v>2913</v>
      </c>
      <c r="L77" s="349"/>
      <c r="M77" s="349"/>
      <c r="N77" s="349"/>
      <c r="O77" s="349"/>
    </row>
    <row r="78">
      <c r="A78" s="312">
        <f t="shared" si="1"/>
        <v>76</v>
      </c>
      <c r="B78" s="313"/>
      <c r="C78" s="315" t="s">
        <v>2857</v>
      </c>
      <c r="D78" s="315" t="s">
        <v>236</v>
      </c>
      <c r="E78" s="315" t="s">
        <v>2642</v>
      </c>
      <c r="F78" s="316" t="s">
        <v>2915</v>
      </c>
      <c r="G78" s="336" t="s">
        <v>2916</v>
      </c>
      <c r="H78" s="315" t="s">
        <v>2369</v>
      </c>
      <c r="I78" s="315"/>
      <c r="J78" s="318" t="s">
        <v>2197</v>
      </c>
      <c r="K78" s="315" t="s">
        <v>2804</v>
      </c>
      <c r="L78" s="315" t="s">
        <v>2804</v>
      </c>
      <c r="M78" s="315" t="s">
        <v>2857</v>
      </c>
      <c r="N78" s="317"/>
      <c r="O78" s="317"/>
    </row>
    <row r="79">
      <c r="A79" s="312">
        <f t="shared" si="1"/>
        <v>77</v>
      </c>
      <c r="B79" s="313"/>
      <c r="C79" s="315" t="s">
        <v>2857</v>
      </c>
      <c r="D79" s="315" t="s">
        <v>236</v>
      </c>
      <c r="E79" s="315" t="s">
        <v>2645</v>
      </c>
      <c r="F79" s="315" t="s">
        <v>2917</v>
      </c>
      <c r="G79" s="336" t="s">
        <v>2918</v>
      </c>
      <c r="H79" s="315" t="s">
        <v>2369</v>
      </c>
      <c r="I79" s="315"/>
      <c r="J79" s="318" t="s">
        <v>2197</v>
      </c>
      <c r="K79" s="315" t="s">
        <v>2807</v>
      </c>
      <c r="L79" s="315"/>
      <c r="M79" s="317"/>
      <c r="N79" s="317"/>
      <c r="O79" s="317"/>
    </row>
    <row r="80">
      <c r="A80" s="312">
        <f t="shared" si="1"/>
        <v>78</v>
      </c>
      <c r="B80" s="313"/>
      <c r="C80" s="315" t="s">
        <v>2857</v>
      </c>
      <c r="D80" s="315" t="s">
        <v>924</v>
      </c>
      <c r="E80" s="315" t="s">
        <v>298</v>
      </c>
      <c r="F80" s="315" t="s">
        <v>2919</v>
      </c>
      <c r="G80" s="351" t="s">
        <v>2920</v>
      </c>
      <c r="H80" s="315" t="s">
        <v>2369</v>
      </c>
      <c r="I80" s="315"/>
      <c r="J80" s="318" t="s">
        <v>2197</v>
      </c>
      <c r="K80" s="315" t="s">
        <v>2804</v>
      </c>
      <c r="L80" s="315"/>
      <c r="M80" s="317"/>
      <c r="N80" s="317"/>
      <c r="O80" s="317"/>
    </row>
    <row r="81">
      <c r="A81" s="312">
        <f t="shared" si="1"/>
        <v>79</v>
      </c>
      <c r="B81" s="318" t="s">
        <v>89</v>
      </c>
      <c r="C81" s="315" t="s">
        <v>2857</v>
      </c>
      <c r="D81" s="315"/>
      <c r="E81" s="315"/>
      <c r="F81" s="316" t="s">
        <v>2921</v>
      </c>
      <c r="G81" s="317"/>
      <c r="H81" s="315" t="s">
        <v>2922</v>
      </c>
      <c r="I81" s="315"/>
      <c r="J81" s="318" t="s">
        <v>2197</v>
      </c>
      <c r="K81" s="315" t="s">
        <v>2913</v>
      </c>
      <c r="L81" s="315"/>
      <c r="M81" s="317"/>
      <c r="N81" s="317"/>
      <c r="O81" s="317"/>
    </row>
    <row r="82">
      <c r="A82" s="323">
        <f t="shared" si="1"/>
        <v>80</v>
      </c>
      <c r="B82" s="318" t="s">
        <v>89</v>
      </c>
      <c r="C82" s="325" t="s">
        <v>2857</v>
      </c>
      <c r="D82" s="328"/>
      <c r="E82" s="328"/>
      <c r="F82" s="326" t="s">
        <v>2923</v>
      </c>
      <c r="G82" s="328"/>
      <c r="H82" s="325" t="s">
        <v>2922</v>
      </c>
      <c r="I82" s="328"/>
      <c r="J82" s="318" t="s">
        <v>2169</v>
      </c>
      <c r="K82" s="325" t="s">
        <v>2913</v>
      </c>
      <c r="L82" s="328"/>
      <c r="M82" s="328"/>
      <c r="N82" s="328"/>
      <c r="O82" s="328"/>
    </row>
    <row r="83">
      <c r="A83" s="312">
        <f t="shared" si="1"/>
        <v>81</v>
      </c>
      <c r="B83" s="318" t="s">
        <v>89</v>
      </c>
      <c r="C83" s="315" t="s">
        <v>2924</v>
      </c>
      <c r="D83" s="315"/>
      <c r="E83" s="315"/>
      <c r="F83" s="315" t="s">
        <v>2925</v>
      </c>
      <c r="G83" s="336" t="s">
        <v>2926</v>
      </c>
      <c r="H83" s="315" t="s">
        <v>2922</v>
      </c>
      <c r="I83" s="315"/>
      <c r="J83" s="318" t="s">
        <v>2197</v>
      </c>
      <c r="K83" s="315" t="s">
        <v>2913</v>
      </c>
      <c r="L83" s="315" t="s">
        <v>2493</v>
      </c>
      <c r="M83" s="317"/>
      <c r="N83" s="317"/>
      <c r="O83" s="317"/>
    </row>
    <row r="84">
      <c r="A84" s="312">
        <f t="shared" si="1"/>
        <v>82</v>
      </c>
      <c r="B84" s="313"/>
      <c r="C84" s="315" t="s">
        <v>2924</v>
      </c>
      <c r="D84" s="315"/>
      <c r="E84" s="315"/>
      <c r="F84" s="316" t="s">
        <v>2927</v>
      </c>
      <c r="G84" s="336" t="s">
        <v>2928</v>
      </c>
      <c r="H84" s="315" t="s">
        <v>2922</v>
      </c>
      <c r="I84" s="315"/>
      <c r="J84" s="318" t="s">
        <v>2197</v>
      </c>
      <c r="K84" s="315" t="s">
        <v>2913</v>
      </c>
      <c r="L84" s="315"/>
      <c r="M84" s="317"/>
      <c r="N84" s="317"/>
      <c r="O84" s="317"/>
    </row>
    <row r="85">
      <c r="A85" s="312">
        <f t="shared" si="1"/>
        <v>83</v>
      </c>
      <c r="B85" s="313"/>
      <c r="C85" s="315" t="s">
        <v>2924</v>
      </c>
      <c r="D85" s="315" t="s">
        <v>924</v>
      </c>
      <c r="E85" s="315" t="s">
        <v>2645</v>
      </c>
      <c r="F85" s="315" t="s">
        <v>2929</v>
      </c>
      <c r="G85" s="317"/>
      <c r="H85" s="315" t="s">
        <v>2369</v>
      </c>
      <c r="I85" s="315"/>
      <c r="J85" s="318" t="s">
        <v>2197</v>
      </c>
      <c r="K85" s="315" t="s">
        <v>2764</v>
      </c>
      <c r="L85" s="315"/>
      <c r="M85" s="317"/>
      <c r="N85" s="317"/>
      <c r="O85" s="317"/>
    </row>
    <row r="86">
      <c r="A86" s="312">
        <f t="shared" si="1"/>
        <v>84</v>
      </c>
      <c r="B86" s="313"/>
      <c r="C86" s="315" t="s">
        <v>2924</v>
      </c>
      <c r="D86" s="315" t="s">
        <v>236</v>
      </c>
      <c r="E86" s="315" t="s">
        <v>2420</v>
      </c>
      <c r="F86" s="316" t="s">
        <v>2930</v>
      </c>
      <c r="G86" s="317"/>
      <c r="H86" s="315" t="s">
        <v>2369</v>
      </c>
      <c r="I86" s="315"/>
      <c r="J86" s="318" t="s">
        <v>2197</v>
      </c>
      <c r="K86" s="315" t="s">
        <v>2804</v>
      </c>
      <c r="L86" s="315" t="s">
        <v>2804</v>
      </c>
      <c r="M86" s="315" t="s">
        <v>2924</v>
      </c>
      <c r="N86" s="317"/>
      <c r="O86" s="317"/>
    </row>
    <row r="87">
      <c r="A87" s="312">
        <f t="shared" si="1"/>
        <v>85</v>
      </c>
      <c r="B87" s="313"/>
      <c r="C87" s="315" t="s">
        <v>2924</v>
      </c>
      <c r="D87" s="315" t="s">
        <v>236</v>
      </c>
      <c r="E87" s="315"/>
      <c r="F87" s="315" t="s">
        <v>2931</v>
      </c>
      <c r="G87" s="317"/>
      <c r="H87" s="315" t="s">
        <v>2369</v>
      </c>
      <c r="I87" s="315"/>
      <c r="J87" s="318" t="s">
        <v>2197</v>
      </c>
      <c r="K87" s="315" t="s">
        <v>2804</v>
      </c>
      <c r="L87" s="315" t="s">
        <v>2804</v>
      </c>
      <c r="M87" s="317"/>
      <c r="N87" s="317"/>
      <c r="O87" s="317"/>
    </row>
    <row r="88">
      <c r="A88" s="312">
        <f t="shared" si="1"/>
        <v>86</v>
      </c>
      <c r="B88" s="313"/>
      <c r="C88" s="315" t="s">
        <v>2924</v>
      </c>
      <c r="D88" s="315" t="s">
        <v>236</v>
      </c>
      <c r="E88" s="315" t="s">
        <v>2635</v>
      </c>
      <c r="F88" s="315" t="s">
        <v>2932</v>
      </c>
      <c r="G88" s="317"/>
      <c r="H88" s="315" t="s">
        <v>2369</v>
      </c>
      <c r="I88" s="315"/>
      <c r="J88" s="318" t="s">
        <v>2197</v>
      </c>
      <c r="K88" s="315" t="s">
        <v>2804</v>
      </c>
      <c r="L88" s="315" t="s">
        <v>2374</v>
      </c>
      <c r="M88" s="352">
        <v>44986.0</v>
      </c>
      <c r="N88" s="317"/>
      <c r="O88" s="317"/>
    </row>
    <row r="89">
      <c r="A89" s="312">
        <f t="shared" si="1"/>
        <v>87</v>
      </c>
      <c r="B89" s="313"/>
      <c r="C89" s="315" t="s">
        <v>2924</v>
      </c>
      <c r="D89" s="315" t="s">
        <v>236</v>
      </c>
      <c r="E89" s="315"/>
      <c r="F89" s="315" t="s">
        <v>2933</v>
      </c>
      <c r="G89" s="336" t="s">
        <v>2934</v>
      </c>
      <c r="H89" s="315" t="s">
        <v>2369</v>
      </c>
      <c r="I89" s="315"/>
      <c r="J89" s="318" t="s">
        <v>2197</v>
      </c>
      <c r="K89" s="315" t="s">
        <v>2804</v>
      </c>
      <c r="L89" s="315" t="s">
        <v>2804</v>
      </c>
      <c r="M89" s="317"/>
      <c r="N89" s="317"/>
      <c r="O89" s="317"/>
    </row>
    <row r="90">
      <c r="A90" s="347">
        <f t="shared" si="1"/>
        <v>88</v>
      </c>
      <c r="B90" s="313"/>
      <c r="C90" s="348" t="s">
        <v>2924</v>
      </c>
      <c r="D90" s="348" t="s">
        <v>236</v>
      </c>
      <c r="E90" s="349"/>
      <c r="F90" s="350" t="s">
        <v>2935</v>
      </c>
      <c r="G90" s="353" t="s">
        <v>2936</v>
      </c>
      <c r="H90" s="348" t="s">
        <v>2369</v>
      </c>
      <c r="I90" s="349"/>
      <c r="J90" s="318" t="s">
        <v>2379</v>
      </c>
      <c r="K90" s="349"/>
      <c r="L90" s="349"/>
      <c r="M90" s="349"/>
      <c r="N90" s="349"/>
      <c r="O90" s="349"/>
    </row>
    <row r="91">
      <c r="A91" s="323">
        <f t="shared" si="1"/>
        <v>89</v>
      </c>
      <c r="B91" s="318" t="s">
        <v>40</v>
      </c>
      <c r="C91" s="325" t="s">
        <v>2924</v>
      </c>
      <c r="D91" s="325" t="s">
        <v>236</v>
      </c>
      <c r="E91" s="328"/>
      <c r="F91" s="326" t="s">
        <v>2937</v>
      </c>
      <c r="G91" s="327" t="s">
        <v>2938</v>
      </c>
      <c r="H91" s="325" t="s">
        <v>2369</v>
      </c>
      <c r="I91" s="328"/>
      <c r="J91" s="318" t="s">
        <v>2169</v>
      </c>
      <c r="K91" s="328"/>
      <c r="L91" s="328"/>
      <c r="M91" s="328"/>
      <c r="N91" s="328"/>
      <c r="O91" s="328"/>
    </row>
    <row r="92">
      <c r="A92" s="312">
        <f t="shared" si="1"/>
        <v>90</v>
      </c>
      <c r="B92" s="318" t="s">
        <v>89</v>
      </c>
      <c r="C92" s="352">
        <v>44927.0</v>
      </c>
      <c r="D92" s="315" t="s">
        <v>236</v>
      </c>
      <c r="E92" s="315" t="s">
        <v>2645</v>
      </c>
      <c r="F92" s="332" t="s">
        <v>2939</v>
      </c>
      <c r="G92" s="317"/>
      <c r="H92" s="315" t="s">
        <v>2369</v>
      </c>
      <c r="I92" s="315"/>
      <c r="J92" s="318" t="s">
        <v>2197</v>
      </c>
      <c r="K92" s="315" t="s">
        <v>2804</v>
      </c>
      <c r="L92" s="315"/>
      <c r="M92" s="317"/>
      <c r="N92" s="317"/>
      <c r="O92" s="317"/>
    </row>
    <row r="93">
      <c r="A93" s="312">
        <f t="shared" si="1"/>
        <v>91</v>
      </c>
      <c r="B93" s="313"/>
      <c r="C93" s="352">
        <v>44927.0</v>
      </c>
      <c r="D93" s="315" t="s">
        <v>236</v>
      </c>
      <c r="E93" s="315" t="s">
        <v>2642</v>
      </c>
      <c r="F93" s="339" t="s">
        <v>2940</v>
      </c>
      <c r="G93" s="317"/>
      <c r="H93" s="315" t="s">
        <v>2369</v>
      </c>
      <c r="I93" s="315"/>
      <c r="J93" s="318" t="s">
        <v>2197</v>
      </c>
      <c r="K93" s="315" t="s">
        <v>2804</v>
      </c>
      <c r="L93" s="315" t="s">
        <v>2374</v>
      </c>
      <c r="M93" s="317"/>
      <c r="N93" s="317"/>
      <c r="O93" s="317"/>
    </row>
    <row r="94">
      <c r="A94" s="312">
        <f t="shared" si="1"/>
        <v>92</v>
      </c>
      <c r="B94" s="318" t="s">
        <v>89</v>
      </c>
      <c r="C94" s="352">
        <v>44986.0</v>
      </c>
      <c r="D94" s="315" t="s">
        <v>193</v>
      </c>
      <c r="E94" s="315" t="s">
        <v>2602</v>
      </c>
      <c r="F94" s="315" t="s">
        <v>2941</v>
      </c>
      <c r="G94" s="336" t="s">
        <v>2942</v>
      </c>
      <c r="H94" s="315" t="s">
        <v>20</v>
      </c>
      <c r="I94" s="315"/>
      <c r="J94" s="318" t="s">
        <v>2197</v>
      </c>
      <c r="K94" s="315" t="s">
        <v>2370</v>
      </c>
      <c r="L94" s="315"/>
      <c r="M94" s="317"/>
      <c r="N94" s="317"/>
      <c r="O94" s="317"/>
    </row>
    <row r="95">
      <c r="A95" s="312">
        <f t="shared" si="1"/>
        <v>93</v>
      </c>
      <c r="B95" s="318" t="s">
        <v>89</v>
      </c>
      <c r="C95" s="352">
        <v>44986.0</v>
      </c>
      <c r="D95" s="315" t="s">
        <v>371</v>
      </c>
      <c r="E95" s="315" t="s">
        <v>533</v>
      </c>
      <c r="F95" s="315" t="s">
        <v>2943</v>
      </c>
      <c r="G95" s="336" t="s">
        <v>2944</v>
      </c>
      <c r="H95" s="315" t="s">
        <v>20</v>
      </c>
      <c r="I95" s="315"/>
      <c r="J95" s="318" t="s">
        <v>2197</v>
      </c>
      <c r="K95" s="315" t="s">
        <v>2370</v>
      </c>
      <c r="L95" s="315"/>
      <c r="M95" s="317"/>
      <c r="N95" s="317"/>
      <c r="O95" s="317"/>
    </row>
    <row r="96">
      <c r="A96" s="312">
        <f t="shared" si="1"/>
        <v>94</v>
      </c>
      <c r="B96" s="318" t="s">
        <v>89</v>
      </c>
      <c r="C96" s="352">
        <v>44986.0</v>
      </c>
      <c r="D96" s="315" t="s">
        <v>205</v>
      </c>
      <c r="E96" s="315" t="s">
        <v>2366</v>
      </c>
      <c r="F96" s="315" t="s">
        <v>2945</v>
      </c>
      <c r="G96" s="336" t="s">
        <v>2946</v>
      </c>
      <c r="H96" s="315" t="s">
        <v>20</v>
      </c>
      <c r="I96" s="315"/>
      <c r="J96" s="318" t="s">
        <v>2197</v>
      </c>
      <c r="K96" s="315" t="s">
        <v>2422</v>
      </c>
      <c r="L96" s="315"/>
      <c r="M96" s="317"/>
      <c r="N96" s="317"/>
      <c r="O96" s="317"/>
    </row>
    <row r="97">
      <c r="A97" s="312">
        <f t="shared" si="1"/>
        <v>95</v>
      </c>
      <c r="B97" s="318" t="s">
        <v>40</v>
      </c>
      <c r="C97" s="352">
        <v>44986.0</v>
      </c>
      <c r="D97" s="315" t="s">
        <v>205</v>
      </c>
      <c r="E97" s="315" t="s">
        <v>2380</v>
      </c>
      <c r="F97" s="315" t="s">
        <v>2947</v>
      </c>
      <c r="G97" s="336" t="s">
        <v>2948</v>
      </c>
      <c r="H97" s="315" t="s">
        <v>20</v>
      </c>
      <c r="I97" s="315"/>
      <c r="J97" s="318" t="s">
        <v>2197</v>
      </c>
      <c r="K97" s="315" t="s">
        <v>2422</v>
      </c>
      <c r="L97" s="315"/>
      <c r="M97" s="317"/>
      <c r="N97" s="317"/>
      <c r="O97" s="317"/>
    </row>
    <row r="98">
      <c r="A98" s="312">
        <f t="shared" si="1"/>
        <v>96</v>
      </c>
      <c r="B98" s="318" t="s">
        <v>40</v>
      </c>
      <c r="C98" s="352">
        <v>44986.0</v>
      </c>
      <c r="D98" s="315" t="s">
        <v>371</v>
      </c>
      <c r="E98" s="315" t="s">
        <v>533</v>
      </c>
      <c r="F98" s="316" t="s">
        <v>2949</v>
      </c>
      <c r="G98" s="336" t="s">
        <v>2950</v>
      </c>
      <c r="H98" s="315" t="s">
        <v>20</v>
      </c>
      <c r="I98" s="315"/>
      <c r="J98" s="318" t="s">
        <v>2197</v>
      </c>
      <c r="K98" s="315" t="s">
        <v>2370</v>
      </c>
      <c r="L98" s="315"/>
      <c r="M98" s="317"/>
      <c r="N98" s="317"/>
      <c r="O98" s="317"/>
    </row>
    <row r="99">
      <c r="A99" s="312">
        <f t="shared" si="1"/>
        <v>97</v>
      </c>
      <c r="B99" s="318" t="s">
        <v>40</v>
      </c>
      <c r="C99" s="352">
        <v>44986.0</v>
      </c>
      <c r="D99" s="315" t="s">
        <v>371</v>
      </c>
      <c r="E99" s="315" t="s">
        <v>533</v>
      </c>
      <c r="F99" s="315" t="s">
        <v>2951</v>
      </c>
      <c r="G99" s="336" t="s">
        <v>2952</v>
      </c>
      <c r="H99" s="315" t="s">
        <v>20</v>
      </c>
      <c r="I99" s="315"/>
      <c r="J99" s="318" t="s">
        <v>2197</v>
      </c>
      <c r="K99" s="315" t="s">
        <v>2370</v>
      </c>
      <c r="L99" s="315"/>
      <c r="M99" s="317"/>
      <c r="N99" s="317"/>
      <c r="O99" s="317"/>
    </row>
    <row r="100">
      <c r="A100" s="312">
        <f t="shared" si="1"/>
        <v>98</v>
      </c>
      <c r="B100" s="318" t="s">
        <v>40</v>
      </c>
      <c r="C100" s="352">
        <v>45017.0</v>
      </c>
      <c r="D100" s="315" t="s">
        <v>1359</v>
      </c>
      <c r="E100" s="315" t="s">
        <v>2500</v>
      </c>
      <c r="F100" s="315" t="s">
        <v>2953</v>
      </c>
      <c r="G100" s="317"/>
      <c r="H100" s="315" t="s">
        <v>20</v>
      </c>
      <c r="I100" s="315"/>
      <c r="J100" s="318" t="s">
        <v>2197</v>
      </c>
      <c r="K100" s="315"/>
      <c r="L100" s="315"/>
      <c r="M100" s="317"/>
      <c r="N100" s="317"/>
      <c r="O100" s="317"/>
    </row>
    <row r="101">
      <c r="A101" s="347">
        <f t="shared" si="1"/>
        <v>99</v>
      </c>
      <c r="B101" s="313"/>
      <c r="C101" s="354">
        <v>45017.0</v>
      </c>
      <c r="D101" s="348" t="s">
        <v>1359</v>
      </c>
      <c r="E101" s="348" t="s">
        <v>2500</v>
      </c>
      <c r="F101" s="348" t="s">
        <v>2954</v>
      </c>
      <c r="G101" s="355" t="s">
        <v>2955</v>
      </c>
      <c r="H101" s="348" t="s">
        <v>20</v>
      </c>
      <c r="I101" s="349"/>
      <c r="J101" s="318" t="s">
        <v>2379</v>
      </c>
      <c r="K101" s="349"/>
      <c r="L101" s="349"/>
      <c r="M101" s="349"/>
      <c r="N101" s="349"/>
      <c r="O101" s="349"/>
    </row>
    <row r="102">
      <c r="A102" s="312">
        <f t="shared" si="1"/>
        <v>100</v>
      </c>
      <c r="B102" s="318" t="s">
        <v>40</v>
      </c>
      <c r="C102" s="352">
        <v>45017.0</v>
      </c>
      <c r="D102" s="315" t="s">
        <v>1359</v>
      </c>
      <c r="E102" s="315" t="s">
        <v>2500</v>
      </c>
      <c r="F102" s="315" t="s">
        <v>2956</v>
      </c>
      <c r="G102" s="336" t="s">
        <v>2957</v>
      </c>
      <c r="H102" s="315" t="s">
        <v>20</v>
      </c>
      <c r="I102" s="315"/>
      <c r="J102" s="318" t="s">
        <v>2197</v>
      </c>
      <c r="K102" s="315"/>
      <c r="L102" s="315"/>
      <c r="M102" s="317"/>
      <c r="N102" s="317"/>
      <c r="O102" s="317"/>
    </row>
    <row r="103">
      <c r="A103" s="312">
        <f t="shared" si="1"/>
        <v>101</v>
      </c>
      <c r="B103" s="318" t="s">
        <v>40</v>
      </c>
      <c r="C103" s="352">
        <v>45170.0</v>
      </c>
      <c r="D103" s="315" t="s">
        <v>1359</v>
      </c>
      <c r="E103" s="315" t="s">
        <v>1058</v>
      </c>
      <c r="F103" s="316" t="s">
        <v>2958</v>
      </c>
      <c r="G103" s="336" t="s">
        <v>2959</v>
      </c>
      <c r="H103" s="315" t="s">
        <v>20</v>
      </c>
      <c r="I103" s="315"/>
      <c r="J103" s="318" t="s">
        <v>2197</v>
      </c>
      <c r="K103" s="315" t="s">
        <v>2374</v>
      </c>
      <c r="L103" s="315"/>
      <c r="M103" s="317"/>
      <c r="N103" s="317"/>
      <c r="O103" s="317"/>
    </row>
    <row r="104">
      <c r="A104" s="312">
        <f t="shared" si="1"/>
        <v>102</v>
      </c>
      <c r="B104" s="318" t="s">
        <v>40</v>
      </c>
      <c r="C104" s="352">
        <v>45170.0</v>
      </c>
      <c r="D104" s="315" t="s">
        <v>1359</v>
      </c>
      <c r="E104" s="315" t="s">
        <v>2380</v>
      </c>
      <c r="F104" s="315" t="s">
        <v>2960</v>
      </c>
      <c r="G104" s="336" t="s">
        <v>2961</v>
      </c>
      <c r="H104" s="315" t="s">
        <v>20</v>
      </c>
      <c r="I104" s="315"/>
      <c r="J104" s="318" t="s">
        <v>2197</v>
      </c>
      <c r="K104" s="315" t="s">
        <v>2374</v>
      </c>
      <c r="L104" s="315"/>
      <c r="M104" s="317"/>
      <c r="N104" s="317"/>
      <c r="O104" s="317"/>
    </row>
    <row r="105">
      <c r="A105" s="312">
        <f t="shared" si="1"/>
        <v>103</v>
      </c>
      <c r="B105" s="318" t="s">
        <v>40</v>
      </c>
      <c r="C105" s="352">
        <v>45200.0</v>
      </c>
      <c r="D105" s="315" t="s">
        <v>1359</v>
      </c>
      <c r="E105" s="315" t="s">
        <v>2380</v>
      </c>
      <c r="F105" s="316" t="s">
        <v>2962</v>
      </c>
      <c r="G105" s="336" t="s">
        <v>2963</v>
      </c>
      <c r="H105" s="315" t="s">
        <v>20</v>
      </c>
      <c r="I105" s="315"/>
      <c r="J105" s="318" t="s">
        <v>2197</v>
      </c>
      <c r="K105" s="315" t="s">
        <v>2374</v>
      </c>
      <c r="L105" s="315" t="s">
        <v>2374</v>
      </c>
      <c r="M105" s="317"/>
      <c r="N105" s="317"/>
      <c r="O105" s="317"/>
    </row>
    <row r="106">
      <c r="A106" s="312">
        <f t="shared" si="1"/>
        <v>104</v>
      </c>
      <c r="B106" s="318" t="s">
        <v>89</v>
      </c>
      <c r="C106" s="352">
        <v>45200.0</v>
      </c>
      <c r="D106" s="315" t="s">
        <v>1359</v>
      </c>
      <c r="E106" s="315" t="s">
        <v>2380</v>
      </c>
      <c r="F106" s="315" t="s">
        <v>2964</v>
      </c>
      <c r="G106" s="336" t="s">
        <v>2965</v>
      </c>
      <c r="H106" s="315" t="s">
        <v>20</v>
      </c>
      <c r="I106" s="315"/>
      <c r="J106" s="318" t="s">
        <v>2197</v>
      </c>
      <c r="K106" s="315" t="s">
        <v>2370</v>
      </c>
      <c r="L106" s="315" t="s">
        <v>2370</v>
      </c>
      <c r="M106" s="317"/>
      <c r="N106" s="317"/>
      <c r="O106" s="317"/>
    </row>
    <row r="107">
      <c r="A107" s="312">
        <f t="shared" si="1"/>
        <v>105</v>
      </c>
      <c r="B107" s="318" t="s">
        <v>40</v>
      </c>
      <c r="C107" s="352">
        <v>45200.0</v>
      </c>
      <c r="D107" s="315" t="s">
        <v>205</v>
      </c>
      <c r="E107" s="315" t="s">
        <v>2366</v>
      </c>
      <c r="F107" s="315" t="s">
        <v>2966</v>
      </c>
      <c r="G107" s="336" t="s">
        <v>2967</v>
      </c>
      <c r="H107" s="315" t="s">
        <v>20</v>
      </c>
      <c r="I107" s="315"/>
      <c r="J107" s="318" t="s">
        <v>2197</v>
      </c>
      <c r="K107" s="315" t="s">
        <v>2370</v>
      </c>
      <c r="L107" s="315" t="s">
        <v>2370</v>
      </c>
      <c r="M107" s="317"/>
      <c r="N107" s="317"/>
      <c r="O107" s="317"/>
    </row>
    <row r="108">
      <c r="A108" s="312">
        <f t="shared" si="1"/>
        <v>106</v>
      </c>
      <c r="B108" s="318" t="s">
        <v>40</v>
      </c>
      <c r="C108" s="352">
        <v>45200.0</v>
      </c>
      <c r="D108" s="315" t="s">
        <v>205</v>
      </c>
      <c r="E108" s="315" t="s">
        <v>2366</v>
      </c>
      <c r="F108" s="316" t="s">
        <v>2968</v>
      </c>
      <c r="G108" s="336" t="s">
        <v>2969</v>
      </c>
      <c r="H108" s="315" t="s">
        <v>20</v>
      </c>
      <c r="I108" s="315"/>
      <c r="J108" s="318" t="s">
        <v>2197</v>
      </c>
      <c r="K108" s="315" t="s">
        <v>2374</v>
      </c>
      <c r="L108" s="315" t="s">
        <v>2374</v>
      </c>
      <c r="M108" s="317"/>
      <c r="N108" s="317"/>
      <c r="O108" s="317"/>
    </row>
    <row r="109">
      <c r="A109" s="312">
        <f t="shared" si="1"/>
        <v>107</v>
      </c>
      <c r="B109" s="318" t="s">
        <v>89</v>
      </c>
      <c r="C109" s="352">
        <v>45200.0</v>
      </c>
      <c r="D109" s="315" t="s">
        <v>205</v>
      </c>
      <c r="E109" s="315" t="s">
        <v>2518</v>
      </c>
      <c r="F109" s="315" t="s">
        <v>2970</v>
      </c>
      <c r="G109" s="336" t="s">
        <v>2971</v>
      </c>
      <c r="H109" s="315" t="s">
        <v>20</v>
      </c>
      <c r="I109" s="315"/>
      <c r="J109" s="318" t="s">
        <v>2197</v>
      </c>
      <c r="K109" s="315" t="s">
        <v>2374</v>
      </c>
      <c r="L109" s="315" t="s">
        <v>2374</v>
      </c>
      <c r="M109" s="317"/>
      <c r="N109" s="317"/>
      <c r="O109" s="317"/>
    </row>
    <row r="110">
      <c r="A110" s="312">
        <f t="shared" si="1"/>
        <v>108</v>
      </c>
      <c r="B110" s="318" t="s">
        <v>40</v>
      </c>
      <c r="C110" s="352">
        <v>45200.0</v>
      </c>
      <c r="D110" s="315" t="s">
        <v>205</v>
      </c>
      <c r="E110" s="315" t="s">
        <v>2525</v>
      </c>
      <c r="F110" s="315" t="s">
        <v>2972</v>
      </c>
      <c r="G110" s="336" t="s">
        <v>2973</v>
      </c>
      <c r="H110" s="315" t="s">
        <v>20</v>
      </c>
      <c r="I110" s="315"/>
      <c r="J110" s="318" t="s">
        <v>2197</v>
      </c>
      <c r="K110" s="315" t="s">
        <v>2507</v>
      </c>
      <c r="L110" s="315" t="s">
        <v>2507</v>
      </c>
      <c r="M110" s="317"/>
      <c r="N110" s="317"/>
      <c r="O110" s="317"/>
    </row>
    <row r="111">
      <c r="A111" s="312">
        <f t="shared" si="1"/>
        <v>109</v>
      </c>
      <c r="B111" s="318" t="s">
        <v>40</v>
      </c>
      <c r="C111" s="352">
        <v>45200.0</v>
      </c>
      <c r="D111" s="315" t="s">
        <v>371</v>
      </c>
      <c r="E111" s="315" t="s">
        <v>533</v>
      </c>
      <c r="F111" s="315" t="s">
        <v>2974</v>
      </c>
      <c r="G111" s="336" t="s">
        <v>2975</v>
      </c>
      <c r="H111" s="315" t="s">
        <v>20</v>
      </c>
      <c r="I111" s="315"/>
      <c r="J111" s="318" t="s">
        <v>2197</v>
      </c>
      <c r="K111" s="315" t="s">
        <v>2374</v>
      </c>
      <c r="L111" s="315" t="s">
        <v>2374</v>
      </c>
      <c r="M111" s="317"/>
      <c r="N111" s="317"/>
      <c r="O111" s="317"/>
    </row>
    <row r="112">
      <c r="A112" s="312">
        <f t="shared" si="1"/>
        <v>110</v>
      </c>
      <c r="B112" s="318" t="s">
        <v>40</v>
      </c>
      <c r="C112" s="352">
        <v>45200.0</v>
      </c>
      <c r="D112" s="315" t="s">
        <v>371</v>
      </c>
      <c r="E112" s="315" t="s">
        <v>533</v>
      </c>
      <c r="F112" s="315" t="s">
        <v>2976</v>
      </c>
      <c r="G112" s="336" t="s">
        <v>2977</v>
      </c>
      <c r="H112" s="315" t="s">
        <v>20</v>
      </c>
      <c r="I112" s="315"/>
      <c r="J112" s="318" t="s">
        <v>2197</v>
      </c>
      <c r="K112" s="315" t="s">
        <v>2370</v>
      </c>
      <c r="L112" s="315" t="s">
        <v>2370</v>
      </c>
      <c r="M112" s="317"/>
      <c r="N112" s="317"/>
      <c r="O112" s="317"/>
    </row>
    <row r="113">
      <c r="A113" s="312">
        <f t="shared" si="1"/>
        <v>111</v>
      </c>
      <c r="B113" s="318" t="s">
        <v>40</v>
      </c>
      <c r="C113" s="352">
        <v>45200.0</v>
      </c>
      <c r="D113" s="315" t="s">
        <v>371</v>
      </c>
      <c r="E113" s="315" t="s">
        <v>533</v>
      </c>
      <c r="F113" s="316" t="s">
        <v>2978</v>
      </c>
      <c r="G113" s="336" t="s">
        <v>2979</v>
      </c>
      <c r="H113" s="315" t="s">
        <v>20</v>
      </c>
      <c r="I113" s="315"/>
      <c r="J113" s="318" t="s">
        <v>2197</v>
      </c>
      <c r="K113" s="315" t="s">
        <v>2374</v>
      </c>
      <c r="L113" s="315" t="s">
        <v>2374</v>
      </c>
      <c r="M113" s="317"/>
      <c r="N113" s="317"/>
      <c r="O113" s="317"/>
    </row>
    <row r="114">
      <c r="A114" s="312">
        <f t="shared" si="1"/>
        <v>112</v>
      </c>
      <c r="B114" s="318" t="s">
        <v>89</v>
      </c>
      <c r="C114" s="352">
        <v>45231.0</v>
      </c>
      <c r="D114" s="315" t="s">
        <v>236</v>
      </c>
      <c r="E114" s="315" t="s">
        <v>849</v>
      </c>
      <c r="F114" s="315" t="s">
        <v>2980</v>
      </c>
      <c r="G114" s="336" t="s">
        <v>2981</v>
      </c>
      <c r="H114" s="315" t="s">
        <v>20</v>
      </c>
      <c r="I114" s="315"/>
      <c r="J114" s="318" t="s">
        <v>2197</v>
      </c>
      <c r="K114" s="315" t="s">
        <v>2671</v>
      </c>
      <c r="L114" s="315" t="s">
        <v>2671</v>
      </c>
      <c r="M114" s="317"/>
      <c r="N114" s="317"/>
      <c r="O114" s="317"/>
    </row>
    <row r="115">
      <c r="A115" s="323">
        <f t="shared" si="1"/>
        <v>113</v>
      </c>
      <c r="B115" s="318" t="s">
        <v>40</v>
      </c>
      <c r="C115" s="356">
        <v>45231.0</v>
      </c>
      <c r="D115" s="325" t="s">
        <v>2391</v>
      </c>
      <c r="E115" s="325" t="s">
        <v>2550</v>
      </c>
      <c r="F115" s="325" t="s">
        <v>2982</v>
      </c>
      <c r="G115" s="327" t="s">
        <v>2983</v>
      </c>
      <c r="H115" s="325" t="s">
        <v>20</v>
      </c>
      <c r="I115" s="328"/>
      <c r="J115" s="318" t="s">
        <v>2169</v>
      </c>
      <c r="K115" s="325" t="s">
        <v>2374</v>
      </c>
      <c r="L115" s="328"/>
      <c r="M115" s="328"/>
      <c r="N115" s="328"/>
      <c r="O115" s="328"/>
    </row>
    <row r="116">
      <c r="A116" s="347">
        <f t="shared" si="1"/>
        <v>114</v>
      </c>
      <c r="B116" s="313"/>
      <c r="C116" s="354">
        <v>45261.0</v>
      </c>
      <c r="D116" s="348" t="s">
        <v>236</v>
      </c>
      <c r="E116" s="349"/>
      <c r="F116" s="348" t="s">
        <v>2984</v>
      </c>
      <c r="G116" s="357" t="s">
        <v>2985</v>
      </c>
      <c r="H116" s="348" t="s">
        <v>20</v>
      </c>
      <c r="I116" s="349"/>
      <c r="J116" s="318" t="s">
        <v>2379</v>
      </c>
      <c r="K116" s="349"/>
      <c r="L116" s="349"/>
      <c r="M116" s="349"/>
      <c r="N116" s="349"/>
      <c r="O116" s="349"/>
    </row>
    <row r="117">
      <c r="A117" s="358">
        <f t="shared" si="1"/>
        <v>115</v>
      </c>
      <c r="B117" s="318" t="s">
        <v>40</v>
      </c>
      <c r="C117" s="359" t="s">
        <v>2986</v>
      </c>
      <c r="D117" s="359" t="s">
        <v>236</v>
      </c>
      <c r="E117" s="359" t="s">
        <v>2635</v>
      </c>
      <c r="F117" s="359" t="s">
        <v>2987</v>
      </c>
      <c r="G117" s="360" t="s">
        <v>2988</v>
      </c>
      <c r="H117" s="359" t="s">
        <v>20</v>
      </c>
      <c r="I117" s="361"/>
      <c r="J117" s="318" t="s">
        <v>2197</v>
      </c>
      <c r="K117" s="359" t="s">
        <v>2370</v>
      </c>
      <c r="L117" s="359" t="s">
        <v>2370</v>
      </c>
      <c r="M117" s="359" t="s">
        <v>2989</v>
      </c>
      <c r="N117" s="361"/>
      <c r="O117" s="361"/>
    </row>
    <row r="118">
      <c r="A118" s="323">
        <f t="shared" si="1"/>
        <v>116</v>
      </c>
      <c r="B118" s="318" t="s">
        <v>89</v>
      </c>
      <c r="C118" s="325" t="s">
        <v>2986</v>
      </c>
      <c r="D118" s="325" t="s">
        <v>1359</v>
      </c>
      <c r="E118" s="328"/>
      <c r="F118" s="326" t="s">
        <v>2990</v>
      </c>
      <c r="G118" s="327" t="s">
        <v>2991</v>
      </c>
      <c r="H118" s="325" t="s">
        <v>20</v>
      </c>
      <c r="I118" s="328"/>
      <c r="J118" s="318" t="s">
        <v>2169</v>
      </c>
      <c r="K118" s="325" t="s">
        <v>2370</v>
      </c>
      <c r="L118" s="328"/>
      <c r="M118" s="325" t="s">
        <v>2989</v>
      </c>
      <c r="N118" s="328"/>
      <c r="O118" s="328"/>
    </row>
    <row r="119">
      <c r="A119" s="312">
        <f t="shared" si="1"/>
        <v>117</v>
      </c>
      <c r="B119" s="318" t="s">
        <v>40</v>
      </c>
      <c r="C119" s="315" t="s">
        <v>2986</v>
      </c>
      <c r="D119" s="315" t="s">
        <v>371</v>
      </c>
      <c r="E119" s="315" t="s">
        <v>533</v>
      </c>
      <c r="F119" s="316" t="s">
        <v>2992</v>
      </c>
      <c r="G119" s="336" t="s">
        <v>2993</v>
      </c>
      <c r="H119" s="315" t="s">
        <v>20</v>
      </c>
      <c r="I119" s="315"/>
      <c r="J119" s="318" t="s">
        <v>2197</v>
      </c>
      <c r="K119" s="315" t="s">
        <v>2422</v>
      </c>
      <c r="L119" s="315"/>
      <c r="M119" s="315" t="s">
        <v>2989</v>
      </c>
      <c r="N119" s="317"/>
      <c r="O119" s="317"/>
    </row>
    <row r="120">
      <c r="A120" s="362">
        <f t="shared" si="1"/>
        <v>118</v>
      </c>
      <c r="B120" s="318" t="s">
        <v>89</v>
      </c>
      <c r="C120" s="363" t="s">
        <v>2986</v>
      </c>
      <c r="D120" s="364" t="s">
        <v>205</v>
      </c>
      <c r="E120" s="364" t="s">
        <v>2525</v>
      </c>
      <c r="F120" s="364" t="s">
        <v>2994</v>
      </c>
      <c r="G120" s="365" t="s">
        <v>2995</v>
      </c>
      <c r="H120" s="364" t="s">
        <v>20</v>
      </c>
      <c r="I120" s="366"/>
      <c r="J120" s="318" t="s">
        <v>2197</v>
      </c>
      <c r="K120" s="364" t="s">
        <v>2422</v>
      </c>
      <c r="L120" s="366"/>
      <c r="M120" s="364" t="s">
        <v>2989</v>
      </c>
      <c r="N120" s="366"/>
      <c r="O120" s="366"/>
    </row>
    <row r="121">
      <c r="A121" s="312">
        <f t="shared" si="1"/>
        <v>119</v>
      </c>
      <c r="B121" s="318" t="s">
        <v>40</v>
      </c>
      <c r="C121" s="332" t="s">
        <v>2986</v>
      </c>
      <c r="D121" s="315" t="s">
        <v>205</v>
      </c>
      <c r="E121" s="315"/>
      <c r="F121" s="315" t="s">
        <v>2996</v>
      </c>
      <c r="G121" s="336" t="s">
        <v>2997</v>
      </c>
      <c r="H121" s="315" t="s">
        <v>20</v>
      </c>
      <c r="I121" s="315"/>
      <c r="J121" s="318" t="s">
        <v>2197</v>
      </c>
      <c r="K121" s="315" t="s">
        <v>2422</v>
      </c>
      <c r="L121" s="315"/>
      <c r="M121" s="315" t="s">
        <v>2989</v>
      </c>
      <c r="N121" s="317"/>
      <c r="O121" s="317"/>
    </row>
    <row r="122">
      <c r="A122" s="312">
        <f t="shared" si="1"/>
        <v>120</v>
      </c>
      <c r="B122" s="318" t="s">
        <v>40</v>
      </c>
      <c r="C122" s="315" t="s">
        <v>2986</v>
      </c>
      <c r="D122" s="315" t="s">
        <v>371</v>
      </c>
      <c r="E122" s="315" t="s">
        <v>533</v>
      </c>
      <c r="F122" s="316" t="s">
        <v>2998</v>
      </c>
      <c r="G122" s="336" t="s">
        <v>2999</v>
      </c>
      <c r="H122" s="315" t="s">
        <v>20</v>
      </c>
      <c r="I122" s="315"/>
      <c r="J122" s="318" t="s">
        <v>2197</v>
      </c>
      <c r="K122" s="315" t="s">
        <v>2374</v>
      </c>
      <c r="L122" s="315"/>
      <c r="M122" s="315" t="s">
        <v>2989</v>
      </c>
      <c r="N122" s="317"/>
      <c r="O122" s="317"/>
    </row>
    <row r="123">
      <c r="A123" s="312">
        <f t="shared" si="1"/>
        <v>121</v>
      </c>
      <c r="B123" s="318" t="s">
        <v>40</v>
      </c>
      <c r="C123" s="315" t="s">
        <v>2986</v>
      </c>
      <c r="D123" s="315" t="s">
        <v>2440</v>
      </c>
      <c r="E123" s="315" t="s">
        <v>2380</v>
      </c>
      <c r="F123" s="316" t="s">
        <v>3000</v>
      </c>
      <c r="G123" s="336" t="s">
        <v>3001</v>
      </c>
      <c r="H123" s="315" t="s">
        <v>20</v>
      </c>
      <c r="I123" s="315"/>
      <c r="J123" s="318" t="s">
        <v>2197</v>
      </c>
      <c r="K123" s="315" t="s">
        <v>2374</v>
      </c>
      <c r="L123" s="315"/>
      <c r="M123" s="315" t="s">
        <v>2989</v>
      </c>
      <c r="N123" s="317"/>
      <c r="O123" s="317"/>
    </row>
    <row r="124">
      <c r="A124" s="312">
        <f t="shared" si="1"/>
        <v>122</v>
      </c>
      <c r="B124" s="318" t="s">
        <v>40</v>
      </c>
      <c r="C124" s="315" t="s">
        <v>2986</v>
      </c>
      <c r="D124" s="315" t="s">
        <v>371</v>
      </c>
      <c r="E124" s="315" t="s">
        <v>533</v>
      </c>
      <c r="F124" s="316" t="s">
        <v>3002</v>
      </c>
      <c r="G124" s="336" t="s">
        <v>3003</v>
      </c>
      <c r="H124" s="315" t="s">
        <v>20</v>
      </c>
      <c r="I124" s="315"/>
      <c r="J124" s="318" t="s">
        <v>2197</v>
      </c>
      <c r="K124" s="315" t="s">
        <v>2374</v>
      </c>
      <c r="L124" s="315"/>
      <c r="M124" s="315" t="s">
        <v>2989</v>
      </c>
      <c r="N124" s="317"/>
      <c r="O124" s="317"/>
    </row>
    <row r="125">
      <c r="A125" s="312">
        <f t="shared" si="1"/>
        <v>123</v>
      </c>
      <c r="B125" s="318" t="s">
        <v>2167</v>
      </c>
      <c r="C125" s="315" t="s">
        <v>2986</v>
      </c>
      <c r="D125" s="315" t="s">
        <v>924</v>
      </c>
      <c r="E125" s="315" t="s">
        <v>2598</v>
      </c>
      <c r="F125" s="315" t="s">
        <v>3004</v>
      </c>
      <c r="G125" s="336" t="s">
        <v>3005</v>
      </c>
      <c r="H125" s="315" t="s">
        <v>2501</v>
      </c>
      <c r="I125" s="315"/>
      <c r="J125" s="318" t="s">
        <v>2197</v>
      </c>
      <c r="K125" s="315" t="s">
        <v>2507</v>
      </c>
      <c r="L125" s="315" t="s">
        <v>2507</v>
      </c>
      <c r="M125" s="315" t="s">
        <v>3006</v>
      </c>
      <c r="N125" s="317"/>
      <c r="O125" s="317"/>
    </row>
    <row r="126">
      <c r="A126" s="312">
        <f t="shared" si="1"/>
        <v>124</v>
      </c>
      <c r="B126" s="318" t="s">
        <v>40</v>
      </c>
      <c r="C126" s="315" t="s">
        <v>3007</v>
      </c>
      <c r="D126" s="315" t="s">
        <v>193</v>
      </c>
      <c r="E126" s="315" t="s">
        <v>2605</v>
      </c>
      <c r="F126" s="315" t="s">
        <v>3008</v>
      </c>
      <c r="G126" s="336" t="s">
        <v>3009</v>
      </c>
      <c r="H126" s="315" t="s">
        <v>20</v>
      </c>
      <c r="I126" s="315"/>
      <c r="J126" s="318" t="s">
        <v>2197</v>
      </c>
      <c r="K126" s="315" t="s">
        <v>2374</v>
      </c>
      <c r="L126" s="315" t="s">
        <v>2374</v>
      </c>
      <c r="M126" s="315" t="s">
        <v>3010</v>
      </c>
      <c r="N126" s="317"/>
      <c r="O126" s="317"/>
    </row>
    <row r="127">
      <c r="A127" s="312">
        <f t="shared" si="1"/>
        <v>125</v>
      </c>
      <c r="B127" s="318" t="s">
        <v>40</v>
      </c>
      <c r="C127" s="315" t="s">
        <v>3007</v>
      </c>
      <c r="D127" s="315" t="s">
        <v>193</v>
      </c>
      <c r="E127" s="315" t="s">
        <v>2605</v>
      </c>
      <c r="F127" s="316" t="s">
        <v>3011</v>
      </c>
      <c r="G127" s="336" t="s">
        <v>3012</v>
      </c>
      <c r="H127" s="315" t="s">
        <v>20</v>
      </c>
      <c r="I127" s="315"/>
      <c r="J127" s="318" t="s">
        <v>2197</v>
      </c>
      <c r="K127" s="315" t="s">
        <v>2374</v>
      </c>
      <c r="L127" s="315" t="s">
        <v>2374</v>
      </c>
      <c r="M127" s="315" t="s">
        <v>3010</v>
      </c>
      <c r="N127" s="317"/>
      <c r="O127" s="317"/>
    </row>
    <row r="128">
      <c r="A128" s="312">
        <f t="shared" si="1"/>
        <v>126</v>
      </c>
      <c r="B128" s="318" t="s">
        <v>40</v>
      </c>
      <c r="C128" s="315" t="s">
        <v>3007</v>
      </c>
      <c r="D128" s="315" t="s">
        <v>193</v>
      </c>
      <c r="E128" s="315"/>
      <c r="F128" s="315" t="s">
        <v>3013</v>
      </c>
      <c r="G128" s="336" t="s">
        <v>3014</v>
      </c>
      <c r="H128" s="315" t="s">
        <v>20</v>
      </c>
      <c r="I128" s="315"/>
      <c r="J128" s="318" t="s">
        <v>2197</v>
      </c>
      <c r="K128" s="315" t="s">
        <v>2671</v>
      </c>
      <c r="L128" s="315" t="s">
        <v>2671</v>
      </c>
      <c r="M128" s="317"/>
      <c r="N128" s="317"/>
      <c r="O128" s="317"/>
    </row>
    <row r="129">
      <c r="A129" s="362">
        <f t="shared" si="1"/>
        <v>127</v>
      </c>
      <c r="B129" s="318" t="s">
        <v>40</v>
      </c>
      <c r="C129" s="364" t="s">
        <v>3007</v>
      </c>
      <c r="D129" s="364" t="s">
        <v>2391</v>
      </c>
      <c r="E129" s="364" t="s">
        <v>1470</v>
      </c>
      <c r="F129" s="367" t="s">
        <v>3015</v>
      </c>
      <c r="G129" s="365" t="s">
        <v>3016</v>
      </c>
      <c r="H129" s="364" t="s">
        <v>20</v>
      </c>
      <c r="I129" s="366"/>
      <c r="J129" s="318" t="s">
        <v>2197</v>
      </c>
      <c r="K129" s="364" t="s">
        <v>2374</v>
      </c>
      <c r="L129" s="366"/>
      <c r="M129" s="366"/>
      <c r="N129" s="366"/>
      <c r="O129" s="366"/>
    </row>
    <row r="130">
      <c r="A130" s="347">
        <f t="shared" si="1"/>
        <v>128</v>
      </c>
      <c r="B130" s="313"/>
      <c r="C130" s="348" t="s">
        <v>3007</v>
      </c>
      <c r="D130" s="348" t="s">
        <v>1359</v>
      </c>
      <c r="E130" s="348" t="s">
        <v>2500</v>
      </c>
      <c r="F130" s="350" t="s">
        <v>3017</v>
      </c>
      <c r="G130" s="355" t="s">
        <v>3018</v>
      </c>
      <c r="H130" s="348" t="s">
        <v>20</v>
      </c>
      <c r="I130" s="349"/>
      <c r="J130" s="318" t="s">
        <v>2379</v>
      </c>
      <c r="K130" s="348" t="s">
        <v>2374</v>
      </c>
      <c r="L130" s="349"/>
      <c r="M130" s="349"/>
      <c r="N130" s="349"/>
      <c r="O130" s="349"/>
    </row>
    <row r="131">
      <c r="A131" s="312">
        <f t="shared" si="1"/>
        <v>129</v>
      </c>
      <c r="B131" s="318" t="s">
        <v>40</v>
      </c>
      <c r="C131" s="315" t="s">
        <v>3007</v>
      </c>
      <c r="D131" s="315" t="s">
        <v>205</v>
      </c>
      <c r="E131" s="315"/>
      <c r="F131" s="316" t="s">
        <v>3019</v>
      </c>
      <c r="G131" s="336" t="s">
        <v>3020</v>
      </c>
      <c r="H131" s="315" t="s">
        <v>20</v>
      </c>
      <c r="I131" s="315"/>
      <c r="J131" s="318" t="s">
        <v>2197</v>
      </c>
      <c r="K131" s="315" t="s">
        <v>2422</v>
      </c>
      <c r="L131" s="315"/>
      <c r="M131" s="317"/>
      <c r="N131" s="317"/>
      <c r="O131" s="317"/>
    </row>
    <row r="132">
      <c r="A132" s="312">
        <f t="shared" si="1"/>
        <v>130</v>
      </c>
      <c r="B132" s="318" t="s">
        <v>40</v>
      </c>
      <c r="C132" s="315" t="s">
        <v>3007</v>
      </c>
      <c r="D132" s="315" t="s">
        <v>371</v>
      </c>
      <c r="E132" s="315" t="s">
        <v>533</v>
      </c>
      <c r="F132" s="315" t="s">
        <v>3021</v>
      </c>
      <c r="G132" s="336" t="s">
        <v>3022</v>
      </c>
      <c r="H132" s="315" t="s">
        <v>20</v>
      </c>
      <c r="I132" s="315"/>
      <c r="J132" s="318" t="s">
        <v>2197</v>
      </c>
      <c r="K132" s="315" t="s">
        <v>2422</v>
      </c>
      <c r="L132" s="315" t="s">
        <v>2422</v>
      </c>
      <c r="M132" s="317"/>
      <c r="N132" s="317"/>
      <c r="O132" s="317"/>
    </row>
    <row r="133">
      <c r="A133" s="312">
        <f t="shared" si="1"/>
        <v>131</v>
      </c>
      <c r="B133" s="318" t="s">
        <v>89</v>
      </c>
      <c r="C133" s="315" t="s">
        <v>3007</v>
      </c>
      <c r="D133" s="315" t="s">
        <v>2440</v>
      </c>
      <c r="E133" s="315" t="s">
        <v>2518</v>
      </c>
      <c r="F133" s="315" t="s">
        <v>3023</v>
      </c>
      <c r="G133" s="368" t="s">
        <v>3024</v>
      </c>
      <c r="H133" s="315" t="s">
        <v>2514</v>
      </c>
      <c r="I133" s="315"/>
      <c r="J133" s="318" t="s">
        <v>2197</v>
      </c>
      <c r="K133" s="315" t="s">
        <v>2422</v>
      </c>
      <c r="L133" s="315" t="s">
        <v>2422</v>
      </c>
      <c r="M133" s="315" t="s">
        <v>3025</v>
      </c>
      <c r="N133" s="317"/>
      <c r="O133" s="317"/>
    </row>
    <row r="134">
      <c r="A134" s="312">
        <f t="shared" si="1"/>
        <v>132</v>
      </c>
      <c r="B134" s="318" t="s">
        <v>40</v>
      </c>
      <c r="C134" s="315" t="s">
        <v>3007</v>
      </c>
      <c r="D134" s="315" t="s">
        <v>205</v>
      </c>
      <c r="E134" s="315" t="s">
        <v>2519</v>
      </c>
      <c r="F134" s="315" t="s">
        <v>3026</v>
      </c>
      <c r="G134" s="336" t="s">
        <v>3027</v>
      </c>
      <c r="H134" s="315" t="s">
        <v>2514</v>
      </c>
      <c r="I134" s="315"/>
      <c r="J134" s="318" t="s">
        <v>2197</v>
      </c>
      <c r="K134" s="315" t="s">
        <v>2422</v>
      </c>
      <c r="L134" s="315" t="s">
        <v>2422</v>
      </c>
      <c r="M134" s="315" t="s">
        <v>3025</v>
      </c>
      <c r="N134" s="317"/>
      <c r="O134" s="317"/>
    </row>
    <row r="135">
      <c r="A135" s="312">
        <f t="shared" si="1"/>
        <v>133</v>
      </c>
      <c r="B135" s="318" t="s">
        <v>40</v>
      </c>
      <c r="C135" s="315" t="s">
        <v>3028</v>
      </c>
      <c r="D135" s="315" t="s">
        <v>2391</v>
      </c>
      <c r="E135" s="315" t="s">
        <v>690</v>
      </c>
      <c r="F135" s="315" t="s">
        <v>3029</v>
      </c>
      <c r="G135" s="336" t="s">
        <v>3030</v>
      </c>
      <c r="H135" s="315" t="s">
        <v>20</v>
      </c>
      <c r="I135" s="315"/>
      <c r="J135" s="318" t="s">
        <v>2197</v>
      </c>
      <c r="K135" s="315" t="s">
        <v>2374</v>
      </c>
      <c r="L135" s="315"/>
      <c r="M135" s="317"/>
      <c r="N135" s="317"/>
      <c r="O135" s="317"/>
    </row>
    <row r="136">
      <c r="A136" s="312">
        <f t="shared" si="1"/>
        <v>134</v>
      </c>
      <c r="B136" s="318" t="s">
        <v>40</v>
      </c>
      <c r="C136" s="315" t="s">
        <v>3028</v>
      </c>
      <c r="D136" s="315" t="s">
        <v>371</v>
      </c>
      <c r="E136" s="315" t="s">
        <v>533</v>
      </c>
      <c r="F136" s="315" t="s">
        <v>3031</v>
      </c>
      <c r="G136" s="336" t="s">
        <v>3032</v>
      </c>
      <c r="H136" s="315" t="s">
        <v>20</v>
      </c>
      <c r="I136" s="315"/>
      <c r="J136" s="318" t="s">
        <v>2197</v>
      </c>
      <c r="K136" s="315" t="s">
        <v>2422</v>
      </c>
      <c r="L136" s="315"/>
      <c r="M136" s="317"/>
      <c r="N136" s="317"/>
      <c r="O136" s="317"/>
    </row>
    <row r="137">
      <c r="A137" s="312">
        <f t="shared" si="1"/>
        <v>135</v>
      </c>
      <c r="B137" s="318" t="s">
        <v>40</v>
      </c>
      <c r="C137" s="315" t="s">
        <v>3028</v>
      </c>
      <c r="D137" s="315" t="s">
        <v>1359</v>
      </c>
      <c r="E137" s="315" t="s">
        <v>2500</v>
      </c>
      <c r="F137" s="315" t="s">
        <v>3033</v>
      </c>
      <c r="G137" s="336" t="s">
        <v>3034</v>
      </c>
      <c r="H137" s="315" t="s">
        <v>20</v>
      </c>
      <c r="I137" s="315"/>
      <c r="J137" s="318" t="s">
        <v>2197</v>
      </c>
      <c r="K137" s="315" t="s">
        <v>2422</v>
      </c>
      <c r="L137" s="315" t="s">
        <v>2422</v>
      </c>
      <c r="M137" s="317"/>
      <c r="N137" s="317"/>
      <c r="O137" s="317"/>
    </row>
    <row r="138">
      <c r="A138" s="312">
        <f t="shared" si="1"/>
        <v>136</v>
      </c>
      <c r="B138" s="318" t="s">
        <v>40</v>
      </c>
      <c r="C138" s="315" t="s">
        <v>3028</v>
      </c>
      <c r="D138" s="315" t="s">
        <v>1359</v>
      </c>
      <c r="E138" s="315" t="s">
        <v>2449</v>
      </c>
      <c r="F138" s="315" t="s">
        <v>3035</v>
      </c>
      <c r="G138" s="336" t="s">
        <v>3036</v>
      </c>
      <c r="H138" s="315" t="s">
        <v>20</v>
      </c>
      <c r="I138" s="315"/>
      <c r="J138" s="318" t="s">
        <v>2197</v>
      </c>
      <c r="K138" s="315" t="s">
        <v>2422</v>
      </c>
      <c r="L138" s="315" t="s">
        <v>2422</v>
      </c>
      <c r="M138" s="317"/>
      <c r="N138" s="317"/>
      <c r="O138" s="317"/>
    </row>
    <row r="139">
      <c r="A139" s="312">
        <f t="shared" si="1"/>
        <v>137</v>
      </c>
      <c r="B139" s="318" t="s">
        <v>89</v>
      </c>
      <c r="C139" s="315" t="s">
        <v>3028</v>
      </c>
      <c r="D139" s="315" t="s">
        <v>2391</v>
      </c>
      <c r="E139" s="315" t="s">
        <v>2392</v>
      </c>
      <c r="F139" s="315" t="s">
        <v>3037</v>
      </c>
      <c r="G139" s="369" t="s">
        <v>3038</v>
      </c>
      <c r="H139" s="315" t="s">
        <v>2514</v>
      </c>
      <c r="I139" s="315"/>
      <c r="J139" s="318" t="s">
        <v>2197</v>
      </c>
      <c r="K139" s="315" t="s">
        <v>2507</v>
      </c>
      <c r="L139" s="315"/>
      <c r="M139" s="315" t="s">
        <v>3039</v>
      </c>
      <c r="N139" s="317"/>
      <c r="O139" s="317"/>
    </row>
    <row r="140">
      <c r="A140" s="312">
        <f t="shared" si="1"/>
        <v>138</v>
      </c>
      <c r="B140" s="318" t="s">
        <v>89</v>
      </c>
      <c r="C140" s="315" t="s">
        <v>3028</v>
      </c>
      <c r="D140" s="315" t="s">
        <v>205</v>
      </c>
      <c r="E140" s="315" t="s">
        <v>2518</v>
      </c>
      <c r="F140" s="315" t="s">
        <v>3040</v>
      </c>
      <c r="G140" s="336" t="s">
        <v>3041</v>
      </c>
      <c r="H140" s="315" t="s">
        <v>2514</v>
      </c>
      <c r="I140" s="315"/>
      <c r="J140" s="318" t="s">
        <v>2197</v>
      </c>
      <c r="K140" s="315" t="s">
        <v>2422</v>
      </c>
      <c r="L140" s="315" t="s">
        <v>2422</v>
      </c>
      <c r="M140" s="315" t="s">
        <v>3025</v>
      </c>
      <c r="N140" s="317"/>
      <c r="O140" s="317"/>
    </row>
    <row r="141">
      <c r="A141" s="362">
        <f t="shared" si="1"/>
        <v>139</v>
      </c>
      <c r="B141" s="318" t="s">
        <v>89</v>
      </c>
      <c r="C141" s="364" t="s">
        <v>3042</v>
      </c>
      <c r="D141" s="364" t="s">
        <v>2391</v>
      </c>
      <c r="E141" s="364" t="s">
        <v>849</v>
      </c>
      <c r="F141" s="364" t="s">
        <v>3043</v>
      </c>
      <c r="G141" s="365" t="s">
        <v>3044</v>
      </c>
      <c r="H141" s="364" t="s">
        <v>20</v>
      </c>
      <c r="I141" s="366"/>
      <c r="J141" s="318" t="s">
        <v>2197</v>
      </c>
      <c r="K141" s="364" t="s">
        <v>2507</v>
      </c>
      <c r="L141" s="366"/>
      <c r="M141" s="364" t="s">
        <v>3045</v>
      </c>
      <c r="N141" s="366"/>
      <c r="O141" s="366"/>
    </row>
    <row r="142">
      <c r="A142" s="362">
        <f>rows($A$2:A142)</f>
        <v>141</v>
      </c>
      <c r="B142" s="318" t="s">
        <v>89</v>
      </c>
      <c r="C142" s="364" t="s">
        <v>3042</v>
      </c>
      <c r="D142" s="364" t="s">
        <v>2391</v>
      </c>
      <c r="E142" s="364" t="s">
        <v>1470</v>
      </c>
      <c r="F142" s="364" t="s">
        <v>3046</v>
      </c>
      <c r="G142" s="365" t="s">
        <v>3047</v>
      </c>
      <c r="H142" s="364" t="s">
        <v>20</v>
      </c>
      <c r="I142" s="366"/>
      <c r="J142" s="318" t="s">
        <v>2197</v>
      </c>
      <c r="K142" s="364" t="s">
        <v>2507</v>
      </c>
      <c r="L142" s="366"/>
      <c r="M142" s="364" t="s">
        <v>3045</v>
      </c>
      <c r="N142" s="366"/>
      <c r="O142" s="366"/>
    </row>
    <row r="143">
      <c r="A143" s="312">
        <f t="shared" ref="A143:A175" si="2">rows($A$2:A142)</f>
        <v>141</v>
      </c>
      <c r="B143" s="318" t="s">
        <v>40</v>
      </c>
      <c r="C143" s="315" t="s">
        <v>3048</v>
      </c>
      <c r="D143" s="315" t="s">
        <v>193</v>
      </c>
      <c r="E143" s="315" t="s">
        <v>2605</v>
      </c>
      <c r="F143" s="315" t="s">
        <v>3049</v>
      </c>
      <c r="G143" s="336" t="s">
        <v>3050</v>
      </c>
      <c r="H143" s="315" t="s">
        <v>20</v>
      </c>
      <c r="I143" s="315"/>
      <c r="J143" s="318" t="s">
        <v>2197</v>
      </c>
      <c r="K143" s="315" t="s">
        <v>2671</v>
      </c>
      <c r="L143" s="315" t="s">
        <v>2671</v>
      </c>
      <c r="M143" s="317"/>
      <c r="N143" s="317"/>
      <c r="O143" s="317"/>
    </row>
    <row r="144">
      <c r="A144" s="312">
        <f t="shared" si="2"/>
        <v>142</v>
      </c>
      <c r="B144" s="318" t="s">
        <v>89</v>
      </c>
      <c r="C144" s="315" t="s">
        <v>3051</v>
      </c>
      <c r="D144" s="315" t="s">
        <v>205</v>
      </c>
      <c r="E144" s="315" t="s">
        <v>2519</v>
      </c>
      <c r="F144" s="315" t="s">
        <v>3052</v>
      </c>
      <c r="G144" s="317"/>
      <c r="H144" s="315" t="s">
        <v>2514</v>
      </c>
      <c r="I144" s="315"/>
      <c r="J144" s="318" t="s">
        <v>2197</v>
      </c>
      <c r="K144" s="315"/>
      <c r="L144" s="315" t="s">
        <v>2422</v>
      </c>
      <c r="M144" s="315" t="s">
        <v>3025</v>
      </c>
      <c r="N144" s="317"/>
      <c r="O144" s="317"/>
    </row>
    <row r="145">
      <c r="A145" s="312">
        <f t="shared" si="2"/>
        <v>143</v>
      </c>
      <c r="B145" s="318" t="s">
        <v>40</v>
      </c>
      <c r="C145" s="315" t="s">
        <v>3053</v>
      </c>
      <c r="D145" s="315" t="s">
        <v>2440</v>
      </c>
      <c r="E145" s="315" t="s">
        <v>2521</v>
      </c>
      <c r="F145" s="315" t="s">
        <v>3054</v>
      </c>
      <c r="G145" s="317"/>
      <c r="H145" s="315" t="s">
        <v>2514</v>
      </c>
      <c r="I145" s="315"/>
      <c r="J145" s="318" t="s">
        <v>2197</v>
      </c>
      <c r="K145" s="315"/>
      <c r="L145" s="315" t="s">
        <v>2422</v>
      </c>
      <c r="M145" s="370" t="s">
        <v>3055</v>
      </c>
      <c r="N145" s="317"/>
      <c r="O145" s="317"/>
    </row>
    <row r="146">
      <c r="A146" s="312">
        <f t="shared" si="2"/>
        <v>144</v>
      </c>
      <c r="B146" s="318" t="s">
        <v>89</v>
      </c>
      <c r="C146" s="315" t="s">
        <v>3056</v>
      </c>
      <c r="D146" s="315" t="s">
        <v>371</v>
      </c>
      <c r="E146" s="315" t="s">
        <v>533</v>
      </c>
      <c r="F146" s="315" t="s">
        <v>3057</v>
      </c>
      <c r="G146" s="336" t="s">
        <v>3058</v>
      </c>
      <c r="H146" s="315" t="s">
        <v>20</v>
      </c>
      <c r="I146" s="315"/>
      <c r="J146" s="318" t="s">
        <v>2197</v>
      </c>
      <c r="K146" s="315" t="s">
        <v>2374</v>
      </c>
      <c r="L146" s="315"/>
      <c r="M146" s="317"/>
      <c r="N146" s="317"/>
      <c r="O146" s="317"/>
    </row>
    <row r="147">
      <c r="A147" s="312">
        <f t="shared" si="2"/>
        <v>145</v>
      </c>
      <c r="B147" s="318" t="s">
        <v>40</v>
      </c>
      <c r="C147" s="315" t="s">
        <v>3056</v>
      </c>
      <c r="D147" s="315" t="s">
        <v>371</v>
      </c>
      <c r="E147" s="315" t="s">
        <v>533</v>
      </c>
      <c r="F147" s="315" t="s">
        <v>3059</v>
      </c>
      <c r="G147" s="336" t="s">
        <v>3060</v>
      </c>
      <c r="H147" s="315" t="s">
        <v>20</v>
      </c>
      <c r="I147" s="315"/>
      <c r="J147" s="318" t="s">
        <v>2197</v>
      </c>
      <c r="K147" s="315" t="s">
        <v>2374</v>
      </c>
      <c r="L147" s="315" t="s">
        <v>2374</v>
      </c>
      <c r="M147" s="317"/>
      <c r="N147" s="317"/>
      <c r="O147" s="317"/>
    </row>
    <row r="148">
      <c r="A148" s="312">
        <f t="shared" si="2"/>
        <v>146</v>
      </c>
      <c r="B148" s="318" t="s">
        <v>40</v>
      </c>
      <c r="C148" s="315" t="s">
        <v>3056</v>
      </c>
      <c r="D148" s="315" t="s">
        <v>371</v>
      </c>
      <c r="E148" s="315" t="s">
        <v>533</v>
      </c>
      <c r="F148" s="316" t="s">
        <v>3061</v>
      </c>
      <c r="G148" s="336" t="s">
        <v>3062</v>
      </c>
      <c r="H148" s="315" t="s">
        <v>20</v>
      </c>
      <c r="I148" s="315"/>
      <c r="J148" s="318" t="s">
        <v>2197</v>
      </c>
      <c r="K148" s="315" t="s">
        <v>2374</v>
      </c>
      <c r="L148" s="315"/>
      <c r="M148" s="317"/>
      <c r="N148" s="317"/>
      <c r="O148" s="317"/>
    </row>
    <row r="149">
      <c r="A149" s="312">
        <f t="shared" si="2"/>
        <v>147</v>
      </c>
      <c r="B149" s="318" t="s">
        <v>40</v>
      </c>
      <c r="C149" s="315" t="s">
        <v>3056</v>
      </c>
      <c r="D149" s="315" t="s">
        <v>1359</v>
      </c>
      <c r="E149" s="315" t="s">
        <v>2380</v>
      </c>
      <c r="F149" s="316" t="s">
        <v>3063</v>
      </c>
      <c r="G149" s="317" t="s">
        <v>3064</v>
      </c>
      <c r="H149" s="315" t="s">
        <v>20</v>
      </c>
      <c r="I149" s="315"/>
      <c r="J149" s="318" t="s">
        <v>2197</v>
      </c>
      <c r="K149" s="315" t="s">
        <v>2374</v>
      </c>
      <c r="L149" s="315" t="s">
        <v>2374</v>
      </c>
      <c r="M149" s="317"/>
      <c r="N149" s="317"/>
      <c r="O149" s="317"/>
    </row>
    <row r="150">
      <c r="A150" s="312">
        <f t="shared" si="2"/>
        <v>148</v>
      </c>
      <c r="B150" s="318" t="s">
        <v>40</v>
      </c>
      <c r="C150" s="315" t="s">
        <v>3056</v>
      </c>
      <c r="D150" s="315"/>
      <c r="E150" s="315"/>
      <c r="F150" s="316" t="s">
        <v>3065</v>
      </c>
      <c r="G150" s="336" t="s">
        <v>3066</v>
      </c>
      <c r="H150" s="315" t="s">
        <v>20</v>
      </c>
      <c r="I150" s="315"/>
      <c r="J150" s="318" t="s">
        <v>2197</v>
      </c>
      <c r="K150" s="315" t="s">
        <v>2489</v>
      </c>
      <c r="L150" s="315" t="s">
        <v>2489</v>
      </c>
      <c r="M150" s="317"/>
      <c r="N150" s="317"/>
      <c r="O150" s="317"/>
    </row>
    <row r="151">
      <c r="A151" s="312">
        <f t="shared" si="2"/>
        <v>149</v>
      </c>
      <c r="B151" s="318" t="s">
        <v>89</v>
      </c>
      <c r="C151" s="315" t="s">
        <v>3067</v>
      </c>
      <c r="D151" s="315" t="s">
        <v>205</v>
      </c>
      <c r="E151" s="315" t="s">
        <v>2518</v>
      </c>
      <c r="F151" s="315" t="s">
        <v>3068</v>
      </c>
      <c r="G151" s="317"/>
      <c r="H151" s="315" t="s">
        <v>2514</v>
      </c>
      <c r="I151" s="315"/>
      <c r="J151" s="318" t="s">
        <v>2197</v>
      </c>
      <c r="K151" s="315"/>
      <c r="L151" s="315" t="s">
        <v>2422</v>
      </c>
      <c r="M151" s="371" t="s">
        <v>3055</v>
      </c>
      <c r="N151" s="317"/>
      <c r="O151" s="317"/>
    </row>
    <row r="152">
      <c r="A152" s="312">
        <f t="shared" si="2"/>
        <v>150</v>
      </c>
      <c r="B152" s="318" t="s">
        <v>40</v>
      </c>
      <c r="C152" s="315" t="s">
        <v>3067</v>
      </c>
      <c r="D152" s="315" t="s">
        <v>236</v>
      </c>
      <c r="E152" s="315" t="s">
        <v>2635</v>
      </c>
      <c r="F152" s="315" t="s">
        <v>3069</v>
      </c>
      <c r="G152" s="336" t="s">
        <v>3070</v>
      </c>
      <c r="H152" s="315" t="s">
        <v>20</v>
      </c>
      <c r="I152" s="315"/>
      <c r="J152" s="318" t="s">
        <v>2197</v>
      </c>
      <c r="K152" s="315" t="s">
        <v>2370</v>
      </c>
      <c r="L152" s="315" t="s">
        <v>2370</v>
      </c>
      <c r="M152" s="317"/>
      <c r="N152" s="317"/>
      <c r="O152" s="317"/>
    </row>
    <row r="153">
      <c r="A153" s="342">
        <f t="shared" si="2"/>
        <v>151</v>
      </c>
      <c r="B153" s="318" t="s">
        <v>40</v>
      </c>
      <c r="C153" s="343" t="s">
        <v>3071</v>
      </c>
      <c r="D153" s="343" t="s">
        <v>1359</v>
      </c>
      <c r="E153" s="343" t="s">
        <v>2417</v>
      </c>
      <c r="F153" s="343" t="s">
        <v>3072</v>
      </c>
      <c r="G153" s="345"/>
      <c r="H153" s="343" t="s">
        <v>2514</v>
      </c>
      <c r="I153" s="345"/>
      <c r="J153" s="318" t="s">
        <v>2197</v>
      </c>
      <c r="K153" s="343" t="s">
        <v>2374</v>
      </c>
      <c r="L153" s="345"/>
      <c r="M153" s="343" t="s">
        <v>3073</v>
      </c>
      <c r="N153" s="345"/>
      <c r="O153" s="345"/>
    </row>
    <row r="154">
      <c r="A154" s="372">
        <f t="shared" si="2"/>
        <v>152</v>
      </c>
      <c r="B154" s="373"/>
      <c r="C154" s="374" t="s">
        <v>3074</v>
      </c>
      <c r="D154" s="374" t="s">
        <v>2440</v>
      </c>
      <c r="E154" s="374" t="s">
        <v>2519</v>
      </c>
      <c r="F154" s="374" t="s">
        <v>3075</v>
      </c>
      <c r="G154" s="375"/>
      <c r="H154" s="374" t="s">
        <v>2514</v>
      </c>
      <c r="I154" s="375"/>
      <c r="J154" s="376" t="s">
        <v>2197</v>
      </c>
      <c r="K154" s="374" t="s">
        <v>2370</v>
      </c>
      <c r="L154" s="375"/>
      <c r="M154" s="374" t="s">
        <v>3073</v>
      </c>
      <c r="N154" s="375"/>
      <c r="O154" s="375"/>
    </row>
    <row r="155">
      <c r="A155" s="323">
        <f t="shared" si="2"/>
        <v>153</v>
      </c>
      <c r="B155" s="318" t="s">
        <v>40</v>
      </c>
      <c r="C155" s="325" t="s">
        <v>3071</v>
      </c>
      <c r="D155" s="325" t="s">
        <v>1359</v>
      </c>
      <c r="E155" s="328"/>
      <c r="F155" s="326" t="s">
        <v>3076</v>
      </c>
      <c r="G155" s="334" t="s">
        <v>3077</v>
      </c>
      <c r="H155" s="325" t="s">
        <v>20</v>
      </c>
      <c r="I155" s="328"/>
      <c r="J155" s="318" t="s">
        <v>2169</v>
      </c>
      <c r="K155" s="325" t="s">
        <v>2374</v>
      </c>
      <c r="L155" s="328"/>
      <c r="M155" s="328"/>
      <c r="N155" s="328"/>
      <c r="O155" s="328"/>
    </row>
    <row r="156">
      <c r="A156" s="377">
        <f t="shared" si="2"/>
        <v>154</v>
      </c>
      <c r="B156" s="376" t="s">
        <v>40</v>
      </c>
      <c r="C156" s="378" t="s">
        <v>3078</v>
      </c>
      <c r="D156" s="378" t="s">
        <v>1359</v>
      </c>
      <c r="E156" s="378" t="s">
        <v>2417</v>
      </c>
      <c r="F156" s="378" t="s">
        <v>3079</v>
      </c>
      <c r="G156" s="379" t="s">
        <v>3080</v>
      </c>
      <c r="H156" s="378" t="s">
        <v>2514</v>
      </c>
      <c r="I156" s="380"/>
      <c r="J156" s="376" t="s">
        <v>2503</v>
      </c>
      <c r="K156" s="378" t="s">
        <v>2374</v>
      </c>
      <c r="L156" s="380"/>
      <c r="M156" s="378" t="s">
        <v>3045</v>
      </c>
      <c r="N156" s="380"/>
      <c r="O156" s="380"/>
    </row>
    <row r="157">
      <c r="A157" s="323">
        <f t="shared" si="2"/>
        <v>155</v>
      </c>
      <c r="B157" s="318" t="s">
        <v>89</v>
      </c>
      <c r="C157" s="325" t="s">
        <v>3081</v>
      </c>
      <c r="D157" s="328"/>
      <c r="E157" s="328"/>
      <c r="F157" s="325" t="s">
        <v>3082</v>
      </c>
      <c r="G157" s="327" t="s">
        <v>3083</v>
      </c>
      <c r="H157" s="325" t="s">
        <v>20</v>
      </c>
      <c r="I157" s="328"/>
      <c r="J157" s="318" t="s">
        <v>2169</v>
      </c>
      <c r="K157" s="328"/>
      <c r="L157" s="328"/>
      <c r="M157" s="325" t="s">
        <v>2783</v>
      </c>
      <c r="N157" s="328"/>
      <c r="O157" s="328"/>
    </row>
    <row r="158">
      <c r="A158" s="312">
        <f t="shared" si="2"/>
        <v>156</v>
      </c>
      <c r="B158" s="313"/>
      <c r="C158" s="315" t="s">
        <v>3081</v>
      </c>
      <c r="D158" s="315" t="s">
        <v>205</v>
      </c>
      <c r="E158" s="315" t="s">
        <v>2525</v>
      </c>
      <c r="F158" s="315" t="s">
        <v>3084</v>
      </c>
      <c r="G158" s="317"/>
      <c r="H158" s="315" t="s">
        <v>2514</v>
      </c>
      <c r="I158" s="315"/>
      <c r="J158" s="318" t="s">
        <v>2197</v>
      </c>
      <c r="K158" s="315" t="s">
        <v>2422</v>
      </c>
      <c r="L158" s="315"/>
      <c r="M158" s="315" t="s">
        <v>3085</v>
      </c>
      <c r="N158" s="317"/>
      <c r="O158" s="317"/>
    </row>
    <row r="159">
      <c r="A159" s="312">
        <f t="shared" si="2"/>
        <v>157</v>
      </c>
      <c r="B159" s="313"/>
      <c r="C159" s="315" t="s">
        <v>3081</v>
      </c>
      <c r="D159" s="315" t="s">
        <v>205</v>
      </c>
      <c r="E159" s="315" t="s">
        <v>2525</v>
      </c>
      <c r="F159" s="315" t="s">
        <v>3086</v>
      </c>
      <c r="G159" s="317"/>
      <c r="H159" s="315" t="s">
        <v>2514</v>
      </c>
      <c r="I159" s="315"/>
      <c r="J159" s="318" t="s">
        <v>2197</v>
      </c>
      <c r="K159" s="315" t="s">
        <v>2422</v>
      </c>
      <c r="L159" s="315"/>
      <c r="M159" s="315" t="s">
        <v>3085</v>
      </c>
      <c r="N159" s="317"/>
      <c r="O159" s="317"/>
    </row>
    <row r="160">
      <c r="A160" s="312">
        <f t="shared" si="2"/>
        <v>158</v>
      </c>
      <c r="B160" s="318" t="s">
        <v>40</v>
      </c>
      <c r="C160" s="381">
        <v>45079.0</v>
      </c>
      <c r="D160" s="315" t="s">
        <v>205</v>
      </c>
      <c r="E160" s="315" t="s">
        <v>2366</v>
      </c>
      <c r="F160" s="315" t="s">
        <v>3087</v>
      </c>
      <c r="G160" s="336" t="s">
        <v>3088</v>
      </c>
      <c r="H160" s="315" t="s">
        <v>20</v>
      </c>
      <c r="I160" s="315"/>
      <c r="J160" s="318" t="s">
        <v>2197</v>
      </c>
      <c r="K160" s="315" t="s">
        <v>2489</v>
      </c>
      <c r="L160" s="315"/>
      <c r="M160" s="317"/>
      <c r="N160" s="317"/>
      <c r="O160" s="317"/>
    </row>
    <row r="161">
      <c r="A161" s="312">
        <f t="shared" si="2"/>
        <v>159</v>
      </c>
      <c r="B161" s="318" t="s">
        <v>40</v>
      </c>
      <c r="C161" s="381">
        <v>45079.0</v>
      </c>
      <c r="D161" s="315" t="s">
        <v>205</v>
      </c>
      <c r="E161" s="315" t="s">
        <v>2525</v>
      </c>
      <c r="F161" s="316" t="s">
        <v>3089</v>
      </c>
      <c r="G161" s="336" t="s">
        <v>3090</v>
      </c>
      <c r="H161" s="315" t="s">
        <v>20</v>
      </c>
      <c r="I161" s="315"/>
      <c r="J161" s="318" t="s">
        <v>2197</v>
      </c>
      <c r="K161" s="315" t="s">
        <v>2374</v>
      </c>
      <c r="L161" s="315" t="s">
        <v>2422</v>
      </c>
      <c r="M161" s="317"/>
      <c r="N161" s="317"/>
      <c r="O161" s="317"/>
    </row>
    <row r="162">
      <c r="A162" s="312">
        <f t="shared" si="2"/>
        <v>160</v>
      </c>
      <c r="B162" s="313"/>
      <c r="C162" s="382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</row>
    <row r="163">
      <c r="A163" s="312">
        <f t="shared" si="2"/>
        <v>161</v>
      </c>
      <c r="B163" s="313"/>
      <c r="C163" s="382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</row>
    <row r="164">
      <c r="A164" s="312">
        <f t="shared" si="2"/>
        <v>162</v>
      </c>
      <c r="B164" s="313"/>
      <c r="C164" s="382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</row>
    <row r="165">
      <c r="A165" s="312">
        <f t="shared" si="2"/>
        <v>163</v>
      </c>
      <c r="B165" s="313"/>
      <c r="C165" s="383" t="s">
        <v>3091</v>
      </c>
      <c r="D165" s="325" t="s">
        <v>205</v>
      </c>
      <c r="E165" s="325" t="s">
        <v>2525</v>
      </c>
      <c r="F165" s="325" t="s">
        <v>3092</v>
      </c>
      <c r="G165" s="384" t="s">
        <v>3093</v>
      </c>
      <c r="H165" s="328"/>
      <c r="I165" s="328"/>
      <c r="J165" s="318" t="s">
        <v>2169</v>
      </c>
      <c r="K165" s="328"/>
      <c r="L165" s="328"/>
      <c r="M165" s="325" t="s">
        <v>3094</v>
      </c>
      <c r="N165" s="328"/>
      <c r="O165" s="328"/>
    </row>
    <row r="166">
      <c r="A166" s="312">
        <f t="shared" si="2"/>
        <v>164</v>
      </c>
      <c r="B166" s="318" t="s">
        <v>40</v>
      </c>
      <c r="C166" s="385">
        <v>44965.0</v>
      </c>
      <c r="D166" s="325" t="s">
        <v>371</v>
      </c>
      <c r="E166" s="325" t="s">
        <v>2557</v>
      </c>
      <c r="F166" s="326" t="s">
        <v>3095</v>
      </c>
      <c r="G166" s="328"/>
      <c r="H166" s="325" t="s">
        <v>2508</v>
      </c>
      <c r="I166" s="328"/>
      <c r="J166" s="318" t="s">
        <v>2169</v>
      </c>
      <c r="K166" s="328"/>
      <c r="L166" s="328"/>
      <c r="M166" s="328"/>
      <c r="N166" s="328"/>
      <c r="O166" s="328"/>
    </row>
    <row r="167">
      <c r="A167" s="312">
        <f t="shared" si="2"/>
        <v>165</v>
      </c>
      <c r="B167" s="318" t="s">
        <v>40</v>
      </c>
      <c r="C167" s="385">
        <v>44965.0</v>
      </c>
      <c r="D167" s="325"/>
      <c r="E167" s="328"/>
      <c r="F167" s="328"/>
      <c r="G167" s="328"/>
      <c r="H167" s="328"/>
      <c r="I167" s="328"/>
      <c r="J167" s="313"/>
      <c r="K167" s="328"/>
      <c r="L167" s="328"/>
      <c r="M167" s="328"/>
      <c r="N167" s="328"/>
      <c r="O167" s="328"/>
    </row>
    <row r="168">
      <c r="A168" s="312">
        <f t="shared" si="2"/>
        <v>166</v>
      </c>
      <c r="B168" s="318" t="s">
        <v>89</v>
      </c>
      <c r="C168" s="385">
        <v>45262.0</v>
      </c>
      <c r="D168" s="325" t="s">
        <v>2391</v>
      </c>
      <c r="E168" s="328"/>
      <c r="F168" s="326" t="s">
        <v>3096</v>
      </c>
      <c r="G168" s="327" t="s">
        <v>3097</v>
      </c>
      <c r="H168" s="325" t="s">
        <v>2501</v>
      </c>
      <c r="I168" s="328"/>
      <c r="J168" s="318" t="s">
        <v>2169</v>
      </c>
      <c r="K168" s="328"/>
      <c r="L168" s="328"/>
      <c r="M168" s="328"/>
      <c r="N168" s="328"/>
      <c r="O168" s="328"/>
    </row>
    <row r="169">
      <c r="A169" s="312">
        <f t="shared" si="2"/>
        <v>167</v>
      </c>
      <c r="B169" s="318" t="s">
        <v>89</v>
      </c>
      <c r="C169" s="385">
        <v>45262.0</v>
      </c>
      <c r="D169" s="325" t="s">
        <v>2391</v>
      </c>
      <c r="E169" s="328"/>
      <c r="F169" s="325" t="s">
        <v>3098</v>
      </c>
      <c r="G169" s="327" t="s">
        <v>3099</v>
      </c>
      <c r="H169" s="325" t="s">
        <v>2501</v>
      </c>
      <c r="I169" s="328"/>
      <c r="J169" s="318" t="s">
        <v>2169</v>
      </c>
      <c r="K169" s="328"/>
      <c r="L169" s="328"/>
      <c r="M169" s="328"/>
      <c r="N169" s="328"/>
      <c r="O169" s="328"/>
    </row>
    <row r="170">
      <c r="A170" s="312">
        <f t="shared" si="2"/>
        <v>168</v>
      </c>
      <c r="B170" s="318" t="s">
        <v>40</v>
      </c>
      <c r="C170" s="325" t="s">
        <v>3100</v>
      </c>
      <c r="D170" s="328"/>
      <c r="E170" s="328"/>
      <c r="F170" s="325" t="s">
        <v>3101</v>
      </c>
      <c r="G170" s="325" t="s">
        <v>3102</v>
      </c>
      <c r="H170" s="325" t="s">
        <v>2508</v>
      </c>
      <c r="I170" s="328"/>
      <c r="J170" s="318" t="s">
        <v>2169</v>
      </c>
      <c r="K170" s="328"/>
      <c r="L170" s="328"/>
      <c r="M170" s="328"/>
      <c r="N170" s="328"/>
      <c r="O170" s="328"/>
    </row>
    <row r="171">
      <c r="A171" s="312">
        <f t="shared" si="2"/>
        <v>169</v>
      </c>
      <c r="B171" s="318" t="s">
        <v>40</v>
      </c>
      <c r="C171" s="386" t="s">
        <v>3100</v>
      </c>
      <c r="D171" s="328"/>
      <c r="E171" s="328"/>
      <c r="F171" s="325" t="s">
        <v>3103</v>
      </c>
      <c r="G171" s="325" t="s">
        <v>3102</v>
      </c>
      <c r="H171" s="325" t="s">
        <v>2508</v>
      </c>
      <c r="I171" s="328"/>
      <c r="J171" s="318" t="s">
        <v>2169</v>
      </c>
      <c r="K171" s="328"/>
      <c r="L171" s="328"/>
      <c r="M171" s="328"/>
      <c r="N171" s="328"/>
      <c r="O171" s="328"/>
    </row>
    <row r="172" ht="27.0" customHeight="1">
      <c r="A172" s="312">
        <f t="shared" si="2"/>
        <v>170</v>
      </c>
      <c r="B172" s="387" t="s">
        <v>2167</v>
      </c>
      <c r="C172" s="387" t="s">
        <v>3104</v>
      </c>
      <c r="D172" s="313"/>
      <c r="E172" s="313"/>
      <c r="F172" s="388" t="s">
        <v>3105</v>
      </c>
      <c r="G172" s="313"/>
      <c r="H172" s="387" t="s">
        <v>2399</v>
      </c>
      <c r="I172" s="313"/>
      <c r="J172" s="313"/>
      <c r="K172" s="313"/>
      <c r="L172" s="313"/>
      <c r="M172" s="313"/>
      <c r="N172" s="313"/>
      <c r="O172" s="313"/>
    </row>
    <row r="173">
      <c r="A173" s="312">
        <f t="shared" si="2"/>
        <v>171</v>
      </c>
      <c r="B173" s="387" t="s">
        <v>89</v>
      </c>
      <c r="C173" s="387" t="s">
        <v>3104</v>
      </c>
      <c r="D173" s="313"/>
      <c r="E173" s="313"/>
      <c r="F173" s="387" t="s">
        <v>3106</v>
      </c>
      <c r="G173" s="313"/>
      <c r="H173" s="387" t="s">
        <v>2399</v>
      </c>
      <c r="I173" s="313"/>
      <c r="J173" s="313"/>
      <c r="K173" s="313"/>
      <c r="L173" s="313"/>
      <c r="M173" s="313"/>
      <c r="N173" s="313"/>
      <c r="O173" s="313"/>
    </row>
    <row r="174">
      <c r="A174" s="312">
        <f t="shared" si="2"/>
        <v>172</v>
      </c>
      <c r="B174" s="313"/>
      <c r="C174" s="387" t="s">
        <v>3104</v>
      </c>
      <c r="D174" s="313"/>
      <c r="E174" s="313"/>
      <c r="F174" s="272"/>
      <c r="G174" s="313"/>
      <c r="H174" s="313"/>
      <c r="I174" s="313"/>
      <c r="J174" s="313"/>
      <c r="K174" s="313"/>
      <c r="L174" s="313"/>
      <c r="M174" s="313"/>
      <c r="N174" s="313"/>
      <c r="O174" s="313"/>
    </row>
    <row r="175">
      <c r="A175" s="312">
        <f t="shared" si="2"/>
        <v>173</v>
      </c>
      <c r="B175" s="313"/>
      <c r="C175" s="313"/>
      <c r="D175" s="313"/>
      <c r="E175" s="313"/>
      <c r="F175" s="313"/>
      <c r="G175" s="313"/>
      <c r="H175" s="313"/>
      <c r="I175" s="313"/>
      <c r="J175" s="313"/>
      <c r="K175" s="313"/>
      <c r="L175" s="313"/>
      <c r="M175" s="313"/>
      <c r="N175" s="313"/>
      <c r="O175" s="313"/>
    </row>
    <row r="176">
      <c r="H176" s="297"/>
    </row>
    <row r="177">
      <c r="H177" s="297"/>
    </row>
    <row r="178">
      <c r="H178" s="297"/>
    </row>
    <row r="179">
      <c r="H179" s="297"/>
    </row>
    <row r="180">
      <c r="H180" s="297"/>
    </row>
    <row r="181">
      <c r="H181" s="297"/>
    </row>
    <row r="182">
      <c r="H182" s="297"/>
    </row>
    <row r="183">
      <c r="H183" s="297"/>
    </row>
    <row r="184">
      <c r="H184" s="297"/>
    </row>
    <row r="185">
      <c r="H185" s="297"/>
    </row>
    <row r="186">
      <c r="H186" s="297"/>
    </row>
    <row r="187">
      <c r="H187" s="297"/>
    </row>
    <row r="188">
      <c r="H188" s="297"/>
    </row>
    <row r="189">
      <c r="H189" s="297"/>
    </row>
    <row r="190">
      <c r="H190" s="297"/>
    </row>
    <row r="191">
      <c r="H191" s="297"/>
    </row>
    <row r="192">
      <c r="H192" s="297"/>
    </row>
    <row r="193">
      <c r="H193" s="297"/>
    </row>
    <row r="194">
      <c r="H194" s="297"/>
    </row>
    <row r="195">
      <c r="H195" s="297"/>
    </row>
    <row r="196">
      <c r="H196" s="297"/>
    </row>
    <row r="197">
      <c r="H197" s="297"/>
    </row>
    <row r="198">
      <c r="H198" s="297"/>
    </row>
    <row r="199">
      <c r="H199" s="297"/>
    </row>
    <row r="200">
      <c r="H200" s="297"/>
    </row>
    <row r="201">
      <c r="H201" s="297"/>
    </row>
    <row r="202">
      <c r="H202" s="297"/>
    </row>
    <row r="203">
      <c r="H203" s="297"/>
    </row>
    <row r="204">
      <c r="H204" s="297"/>
    </row>
    <row r="205">
      <c r="H205" s="297"/>
    </row>
    <row r="206">
      <c r="H206" s="297"/>
    </row>
    <row r="207">
      <c r="H207" s="297"/>
    </row>
    <row r="208">
      <c r="H208" s="297"/>
    </row>
    <row r="209">
      <c r="H209" s="297"/>
    </row>
    <row r="210">
      <c r="H210" s="297"/>
    </row>
    <row r="211">
      <c r="H211" s="297"/>
    </row>
    <row r="212">
      <c r="H212" s="297"/>
    </row>
    <row r="213">
      <c r="H213" s="297"/>
    </row>
    <row r="214">
      <c r="H214" s="297"/>
    </row>
    <row r="215">
      <c r="H215" s="297"/>
    </row>
    <row r="216">
      <c r="H216" s="297"/>
    </row>
    <row r="217">
      <c r="H217" s="297"/>
    </row>
    <row r="218">
      <c r="H218" s="297"/>
    </row>
    <row r="219">
      <c r="H219" s="297"/>
    </row>
    <row r="220">
      <c r="H220" s="297"/>
    </row>
    <row r="221">
      <c r="H221" s="297"/>
    </row>
    <row r="222">
      <c r="H222" s="297"/>
    </row>
    <row r="223">
      <c r="H223" s="297"/>
    </row>
    <row r="224">
      <c r="H224" s="297"/>
    </row>
    <row r="225">
      <c r="H225" s="297"/>
    </row>
    <row r="226">
      <c r="H226" s="297"/>
    </row>
    <row r="227">
      <c r="H227" s="297"/>
    </row>
    <row r="228">
      <c r="H228" s="297"/>
    </row>
    <row r="229">
      <c r="H229" s="297"/>
    </row>
    <row r="230">
      <c r="H230" s="297"/>
    </row>
    <row r="231">
      <c r="H231" s="297"/>
    </row>
    <row r="232">
      <c r="H232" s="297"/>
    </row>
    <row r="233">
      <c r="H233" s="297"/>
    </row>
    <row r="234">
      <c r="H234" s="297"/>
    </row>
    <row r="235">
      <c r="H235" s="297"/>
    </row>
    <row r="236">
      <c r="H236" s="297"/>
    </row>
    <row r="237">
      <c r="H237" s="297"/>
    </row>
    <row r="238">
      <c r="H238" s="297"/>
    </row>
    <row r="239">
      <c r="H239" s="297"/>
    </row>
    <row r="240">
      <c r="H240" s="297"/>
    </row>
    <row r="241">
      <c r="H241" s="297"/>
    </row>
    <row r="242">
      <c r="H242" s="297"/>
    </row>
    <row r="243">
      <c r="H243" s="297"/>
    </row>
    <row r="244">
      <c r="H244" s="297"/>
    </row>
    <row r="245">
      <c r="H245" s="297"/>
    </row>
    <row r="246">
      <c r="H246" s="297"/>
    </row>
    <row r="247">
      <c r="H247" s="297"/>
    </row>
    <row r="248">
      <c r="H248" s="297"/>
    </row>
    <row r="249">
      <c r="H249" s="297"/>
    </row>
    <row r="250">
      <c r="H250" s="297"/>
    </row>
    <row r="251">
      <c r="H251" s="297"/>
    </row>
    <row r="252">
      <c r="H252" s="297"/>
    </row>
    <row r="253">
      <c r="H253" s="297"/>
    </row>
    <row r="254">
      <c r="H254" s="297"/>
    </row>
    <row r="255">
      <c r="H255" s="297"/>
    </row>
    <row r="256">
      <c r="H256" s="297"/>
    </row>
    <row r="257">
      <c r="H257" s="297"/>
    </row>
    <row r="258">
      <c r="H258" s="297"/>
    </row>
    <row r="259">
      <c r="H259" s="297"/>
    </row>
    <row r="260">
      <c r="H260" s="297"/>
    </row>
    <row r="261">
      <c r="H261" s="297"/>
    </row>
    <row r="262">
      <c r="H262" s="297"/>
    </row>
    <row r="263">
      <c r="H263" s="297"/>
    </row>
    <row r="264">
      <c r="H264" s="297"/>
    </row>
    <row r="265">
      <c r="H265" s="297"/>
    </row>
    <row r="266">
      <c r="H266" s="297"/>
    </row>
    <row r="267">
      <c r="H267" s="297"/>
    </row>
    <row r="268">
      <c r="H268" s="297"/>
    </row>
    <row r="269">
      <c r="H269" s="297"/>
    </row>
    <row r="270">
      <c r="H270" s="297"/>
    </row>
    <row r="271">
      <c r="H271" s="297"/>
    </row>
    <row r="272">
      <c r="H272" s="297"/>
    </row>
    <row r="273">
      <c r="H273" s="297"/>
    </row>
    <row r="274">
      <c r="H274" s="297"/>
    </row>
    <row r="275">
      <c r="H275" s="297"/>
    </row>
    <row r="276">
      <c r="H276" s="297"/>
    </row>
    <row r="277">
      <c r="H277" s="297"/>
    </row>
    <row r="278">
      <c r="H278" s="297"/>
    </row>
    <row r="279">
      <c r="H279" s="297"/>
    </row>
    <row r="280">
      <c r="H280" s="297"/>
    </row>
    <row r="281">
      <c r="H281" s="297"/>
    </row>
    <row r="282">
      <c r="H282" s="297"/>
    </row>
    <row r="283">
      <c r="H283" s="297"/>
    </row>
    <row r="284">
      <c r="H284" s="297"/>
    </row>
    <row r="285">
      <c r="H285" s="297"/>
    </row>
    <row r="286">
      <c r="H286" s="297"/>
    </row>
    <row r="287">
      <c r="H287" s="297"/>
    </row>
    <row r="288">
      <c r="H288" s="297"/>
    </row>
    <row r="289">
      <c r="H289" s="297"/>
    </row>
    <row r="290">
      <c r="H290" s="297"/>
    </row>
    <row r="291">
      <c r="H291" s="297"/>
    </row>
    <row r="292">
      <c r="H292" s="297"/>
    </row>
    <row r="293">
      <c r="H293" s="297"/>
    </row>
    <row r="294">
      <c r="H294" s="297"/>
    </row>
    <row r="295">
      <c r="H295" s="297"/>
    </row>
    <row r="296">
      <c r="H296" s="297"/>
    </row>
    <row r="297">
      <c r="H297" s="297"/>
    </row>
    <row r="298">
      <c r="H298" s="297"/>
    </row>
    <row r="299">
      <c r="H299" s="297"/>
    </row>
    <row r="300">
      <c r="H300" s="297"/>
    </row>
    <row r="301">
      <c r="H301" s="297"/>
    </row>
    <row r="302">
      <c r="H302" s="297"/>
    </row>
    <row r="303">
      <c r="H303" s="297"/>
    </row>
    <row r="304">
      <c r="H304" s="297"/>
    </row>
    <row r="305">
      <c r="H305" s="297"/>
    </row>
    <row r="306">
      <c r="H306" s="297"/>
    </row>
    <row r="307">
      <c r="H307" s="297"/>
    </row>
    <row r="308">
      <c r="H308" s="297"/>
    </row>
    <row r="309">
      <c r="H309" s="297"/>
    </row>
    <row r="310">
      <c r="H310" s="297"/>
    </row>
    <row r="311">
      <c r="H311" s="297"/>
    </row>
    <row r="312">
      <c r="H312" s="297"/>
    </row>
    <row r="313">
      <c r="H313" s="297"/>
    </row>
    <row r="314">
      <c r="H314" s="297"/>
    </row>
    <row r="315">
      <c r="H315" s="297"/>
    </row>
    <row r="316">
      <c r="H316" s="297"/>
    </row>
    <row r="317">
      <c r="H317" s="297"/>
    </row>
    <row r="318">
      <c r="H318" s="297"/>
    </row>
    <row r="319">
      <c r="H319" s="297"/>
    </row>
    <row r="320">
      <c r="H320" s="297"/>
    </row>
    <row r="321">
      <c r="H321" s="297"/>
    </row>
    <row r="322">
      <c r="H322" s="297"/>
    </row>
    <row r="323">
      <c r="H323" s="297"/>
    </row>
    <row r="324">
      <c r="H324" s="297"/>
    </row>
    <row r="325">
      <c r="H325" s="297"/>
    </row>
    <row r="326">
      <c r="H326" s="297"/>
    </row>
    <row r="327">
      <c r="H327" s="297"/>
    </row>
    <row r="328">
      <c r="H328" s="297"/>
    </row>
    <row r="329">
      <c r="H329" s="297"/>
    </row>
    <row r="330">
      <c r="H330" s="297"/>
    </row>
    <row r="331">
      <c r="H331" s="297"/>
    </row>
    <row r="332">
      <c r="H332" s="297"/>
    </row>
    <row r="333">
      <c r="H333" s="297"/>
    </row>
    <row r="334">
      <c r="H334" s="297"/>
    </row>
    <row r="335">
      <c r="H335" s="297"/>
    </row>
    <row r="336">
      <c r="H336" s="297"/>
    </row>
    <row r="337">
      <c r="H337" s="297"/>
    </row>
    <row r="338">
      <c r="H338" s="297"/>
    </row>
    <row r="339">
      <c r="H339" s="297"/>
    </row>
    <row r="340">
      <c r="H340" s="297"/>
    </row>
    <row r="341">
      <c r="H341" s="297"/>
    </row>
    <row r="342">
      <c r="H342" s="297"/>
    </row>
    <row r="343">
      <c r="H343" s="297"/>
    </row>
    <row r="344">
      <c r="H344" s="297"/>
    </row>
    <row r="345">
      <c r="H345" s="297"/>
    </row>
    <row r="346">
      <c r="H346" s="297"/>
    </row>
    <row r="347">
      <c r="H347" s="297"/>
    </row>
    <row r="348">
      <c r="H348" s="297"/>
    </row>
    <row r="349">
      <c r="H349" s="297"/>
    </row>
    <row r="350">
      <c r="H350" s="297"/>
    </row>
    <row r="351">
      <c r="H351" s="297"/>
    </row>
    <row r="352">
      <c r="H352" s="297"/>
    </row>
    <row r="353">
      <c r="H353" s="297"/>
    </row>
    <row r="354">
      <c r="H354" s="297"/>
    </row>
    <row r="355">
      <c r="H355" s="297"/>
    </row>
    <row r="356">
      <c r="H356" s="297"/>
    </row>
    <row r="357">
      <c r="H357" s="297"/>
    </row>
    <row r="358">
      <c r="H358" s="297"/>
    </row>
    <row r="359">
      <c r="H359" s="297"/>
    </row>
    <row r="360">
      <c r="H360" s="297"/>
    </row>
    <row r="361">
      <c r="H361" s="297"/>
    </row>
    <row r="362">
      <c r="H362" s="297"/>
    </row>
    <row r="363">
      <c r="H363" s="297"/>
    </row>
    <row r="364">
      <c r="H364" s="297"/>
    </row>
    <row r="365">
      <c r="H365" s="297"/>
    </row>
    <row r="366">
      <c r="H366" s="297"/>
    </row>
    <row r="367">
      <c r="H367" s="297"/>
    </row>
    <row r="368">
      <c r="H368" s="297"/>
    </row>
    <row r="369">
      <c r="H369" s="297"/>
    </row>
    <row r="370">
      <c r="H370" s="297"/>
    </row>
    <row r="371">
      <c r="H371" s="297"/>
    </row>
    <row r="372">
      <c r="H372" s="297"/>
    </row>
    <row r="373">
      <c r="H373" s="297"/>
    </row>
    <row r="374">
      <c r="H374" s="297"/>
    </row>
    <row r="375">
      <c r="H375" s="297"/>
    </row>
    <row r="376">
      <c r="H376" s="297"/>
    </row>
    <row r="377">
      <c r="H377" s="297"/>
    </row>
    <row r="378">
      <c r="H378" s="297"/>
    </row>
    <row r="379">
      <c r="H379" s="297"/>
    </row>
    <row r="380">
      <c r="H380" s="297"/>
    </row>
    <row r="381">
      <c r="H381" s="297"/>
    </row>
    <row r="382">
      <c r="H382" s="297"/>
    </row>
    <row r="383">
      <c r="H383" s="297"/>
    </row>
    <row r="384">
      <c r="H384" s="297"/>
    </row>
    <row r="385">
      <c r="H385" s="297"/>
    </row>
    <row r="386">
      <c r="H386" s="297"/>
    </row>
    <row r="387">
      <c r="H387" s="297"/>
    </row>
    <row r="388">
      <c r="H388" s="297"/>
    </row>
    <row r="389">
      <c r="H389" s="297"/>
    </row>
    <row r="390">
      <c r="H390" s="297"/>
    </row>
    <row r="391">
      <c r="H391" s="297"/>
    </row>
    <row r="392">
      <c r="H392" s="297"/>
    </row>
    <row r="393">
      <c r="H393" s="297"/>
    </row>
    <row r="394">
      <c r="H394" s="297"/>
    </row>
    <row r="395">
      <c r="H395" s="297"/>
    </row>
    <row r="396">
      <c r="H396" s="297"/>
    </row>
    <row r="397">
      <c r="H397" s="297"/>
    </row>
    <row r="398">
      <c r="H398" s="297"/>
    </row>
    <row r="399">
      <c r="H399" s="297"/>
    </row>
    <row r="400">
      <c r="H400" s="297"/>
    </row>
    <row r="401">
      <c r="H401" s="297"/>
    </row>
    <row r="402">
      <c r="H402" s="297"/>
    </row>
    <row r="403">
      <c r="H403" s="297"/>
    </row>
    <row r="404">
      <c r="H404" s="297"/>
    </row>
    <row r="405">
      <c r="H405" s="297"/>
    </row>
    <row r="406">
      <c r="H406" s="297"/>
    </row>
    <row r="407">
      <c r="H407" s="297"/>
    </row>
    <row r="408">
      <c r="H408" s="297"/>
    </row>
    <row r="409">
      <c r="H409" s="297"/>
    </row>
    <row r="410">
      <c r="H410" s="297"/>
    </row>
    <row r="411">
      <c r="H411" s="297"/>
    </row>
    <row r="412">
      <c r="H412" s="297"/>
    </row>
    <row r="413">
      <c r="H413" s="297"/>
    </row>
    <row r="414">
      <c r="H414" s="297"/>
    </row>
    <row r="415">
      <c r="H415" s="297"/>
    </row>
    <row r="416">
      <c r="H416" s="297"/>
    </row>
    <row r="417">
      <c r="H417" s="297"/>
    </row>
    <row r="418">
      <c r="H418" s="297"/>
    </row>
    <row r="419">
      <c r="H419" s="297"/>
    </row>
    <row r="420">
      <c r="H420" s="297"/>
    </row>
    <row r="421">
      <c r="H421" s="297"/>
    </row>
    <row r="422">
      <c r="H422" s="297"/>
    </row>
    <row r="423">
      <c r="H423" s="297"/>
    </row>
    <row r="424">
      <c r="H424" s="297"/>
    </row>
    <row r="425">
      <c r="H425" s="297"/>
    </row>
    <row r="426">
      <c r="H426" s="297"/>
    </row>
    <row r="427">
      <c r="H427" s="297"/>
    </row>
    <row r="428">
      <c r="H428" s="297"/>
    </row>
    <row r="429">
      <c r="H429" s="297"/>
    </row>
    <row r="430">
      <c r="H430" s="297"/>
    </row>
    <row r="431">
      <c r="H431" s="297"/>
    </row>
    <row r="432">
      <c r="H432" s="297"/>
    </row>
    <row r="433">
      <c r="H433" s="297"/>
    </row>
    <row r="434">
      <c r="H434" s="297"/>
    </row>
    <row r="435">
      <c r="H435" s="297"/>
    </row>
    <row r="436">
      <c r="H436" s="297"/>
    </row>
    <row r="437">
      <c r="H437" s="297"/>
    </row>
    <row r="438">
      <c r="H438" s="297"/>
    </row>
    <row r="439">
      <c r="H439" s="297"/>
    </row>
    <row r="440">
      <c r="H440" s="297"/>
    </row>
    <row r="441">
      <c r="H441" s="297"/>
    </row>
    <row r="442">
      <c r="H442" s="297"/>
    </row>
    <row r="443">
      <c r="H443" s="297"/>
    </row>
    <row r="444">
      <c r="H444" s="297"/>
    </row>
    <row r="445">
      <c r="H445" s="297"/>
    </row>
    <row r="446">
      <c r="H446" s="297"/>
    </row>
    <row r="447">
      <c r="H447" s="297"/>
    </row>
    <row r="448">
      <c r="H448" s="297"/>
    </row>
    <row r="449">
      <c r="H449" s="297"/>
    </row>
    <row r="450">
      <c r="H450" s="297"/>
    </row>
    <row r="451">
      <c r="H451" s="297"/>
    </row>
    <row r="452">
      <c r="H452" s="297"/>
    </row>
    <row r="453">
      <c r="H453" s="297"/>
    </row>
    <row r="454">
      <c r="H454" s="297"/>
    </row>
    <row r="455">
      <c r="H455" s="297"/>
    </row>
    <row r="456">
      <c r="H456" s="297"/>
    </row>
    <row r="457">
      <c r="H457" s="297"/>
    </row>
    <row r="458">
      <c r="H458" s="297"/>
    </row>
    <row r="459">
      <c r="H459" s="297"/>
    </row>
    <row r="460">
      <c r="H460" s="297"/>
    </row>
    <row r="461">
      <c r="H461" s="297"/>
    </row>
    <row r="462">
      <c r="H462" s="297"/>
    </row>
    <row r="463">
      <c r="H463" s="297"/>
    </row>
    <row r="464">
      <c r="H464" s="297"/>
    </row>
    <row r="465">
      <c r="H465" s="297"/>
    </row>
    <row r="466">
      <c r="H466" s="297"/>
    </row>
    <row r="467">
      <c r="H467" s="297"/>
    </row>
    <row r="468">
      <c r="H468" s="297"/>
    </row>
    <row r="469">
      <c r="H469" s="297"/>
    </row>
    <row r="470">
      <c r="H470" s="297"/>
    </row>
    <row r="471">
      <c r="H471" s="297"/>
    </row>
    <row r="472">
      <c r="H472" s="297"/>
    </row>
    <row r="473">
      <c r="H473" s="297"/>
    </row>
    <row r="474">
      <c r="H474" s="297"/>
    </row>
    <row r="475">
      <c r="H475" s="297"/>
    </row>
    <row r="476">
      <c r="H476" s="297"/>
    </row>
    <row r="477">
      <c r="H477" s="297"/>
    </row>
    <row r="478">
      <c r="H478" s="297"/>
    </row>
    <row r="479">
      <c r="H479" s="297"/>
    </row>
    <row r="480">
      <c r="H480" s="297"/>
    </row>
    <row r="481">
      <c r="H481" s="297"/>
    </row>
    <row r="482">
      <c r="H482" s="297"/>
    </row>
    <row r="483">
      <c r="H483" s="297"/>
    </row>
    <row r="484">
      <c r="H484" s="297"/>
    </row>
    <row r="485">
      <c r="H485" s="297"/>
    </row>
    <row r="486">
      <c r="H486" s="297"/>
    </row>
    <row r="487">
      <c r="H487" s="297"/>
    </row>
    <row r="488">
      <c r="H488" s="297"/>
    </row>
    <row r="489">
      <c r="H489" s="297"/>
    </row>
    <row r="490">
      <c r="H490" s="297"/>
    </row>
    <row r="491">
      <c r="H491" s="297"/>
    </row>
    <row r="492">
      <c r="H492" s="297"/>
    </row>
    <row r="493">
      <c r="H493" s="297"/>
    </row>
    <row r="494">
      <c r="H494" s="297"/>
    </row>
    <row r="495">
      <c r="H495" s="297"/>
    </row>
    <row r="496">
      <c r="H496" s="297"/>
    </row>
    <row r="497">
      <c r="H497" s="297"/>
    </row>
    <row r="498">
      <c r="H498" s="297"/>
    </row>
    <row r="499">
      <c r="H499" s="297"/>
    </row>
    <row r="500">
      <c r="H500" s="297"/>
    </row>
    <row r="501">
      <c r="H501" s="297"/>
    </row>
    <row r="502">
      <c r="H502" s="297"/>
    </row>
    <row r="503">
      <c r="H503" s="297"/>
    </row>
    <row r="504">
      <c r="H504" s="297"/>
    </row>
    <row r="505">
      <c r="H505" s="297"/>
    </row>
    <row r="506">
      <c r="H506" s="297"/>
    </row>
    <row r="507">
      <c r="H507" s="297"/>
    </row>
    <row r="508">
      <c r="H508" s="297"/>
    </row>
    <row r="509">
      <c r="H509" s="297"/>
    </row>
    <row r="510">
      <c r="H510" s="297"/>
    </row>
    <row r="511">
      <c r="H511" s="297"/>
    </row>
    <row r="512">
      <c r="H512" s="297"/>
    </row>
    <row r="513">
      <c r="H513" s="297"/>
    </row>
    <row r="514">
      <c r="H514" s="297"/>
    </row>
    <row r="515">
      <c r="H515" s="297"/>
    </row>
    <row r="516">
      <c r="H516" s="297"/>
    </row>
    <row r="517">
      <c r="H517" s="297"/>
    </row>
    <row r="518">
      <c r="H518" s="297"/>
    </row>
    <row r="519">
      <c r="H519" s="297"/>
    </row>
    <row r="520">
      <c r="H520" s="297"/>
    </row>
    <row r="521">
      <c r="H521" s="297"/>
    </row>
    <row r="522">
      <c r="H522" s="297"/>
    </row>
    <row r="523">
      <c r="H523" s="297"/>
    </row>
    <row r="524">
      <c r="H524" s="297"/>
    </row>
    <row r="525">
      <c r="H525" s="297"/>
    </row>
    <row r="526">
      <c r="H526" s="297"/>
    </row>
    <row r="527">
      <c r="H527" s="297"/>
    </row>
    <row r="528">
      <c r="H528" s="297"/>
    </row>
    <row r="529">
      <c r="H529" s="297"/>
    </row>
    <row r="530">
      <c r="H530" s="297"/>
    </row>
    <row r="531">
      <c r="H531" s="297"/>
    </row>
    <row r="532">
      <c r="H532" s="297"/>
    </row>
    <row r="533">
      <c r="H533" s="297"/>
    </row>
    <row r="534">
      <c r="H534" s="297"/>
    </row>
    <row r="535">
      <c r="H535" s="297"/>
    </row>
    <row r="536">
      <c r="H536" s="297"/>
    </row>
    <row r="537">
      <c r="H537" s="297"/>
    </row>
    <row r="538">
      <c r="H538" s="297"/>
    </row>
    <row r="539">
      <c r="H539" s="297"/>
    </row>
    <row r="540">
      <c r="H540" s="297"/>
    </row>
    <row r="541">
      <c r="H541" s="297"/>
    </row>
    <row r="542">
      <c r="H542" s="297"/>
    </row>
    <row r="543">
      <c r="H543" s="297"/>
    </row>
    <row r="544">
      <c r="H544" s="297"/>
    </row>
    <row r="545">
      <c r="H545" s="297"/>
    </row>
    <row r="546">
      <c r="H546" s="297"/>
    </row>
    <row r="547">
      <c r="H547" s="297"/>
    </row>
    <row r="548">
      <c r="H548" s="297"/>
    </row>
    <row r="549">
      <c r="H549" s="297"/>
    </row>
    <row r="550">
      <c r="H550" s="297"/>
    </row>
    <row r="551">
      <c r="H551" s="297"/>
    </row>
    <row r="552">
      <c r="H552" s="297"/>
    </row>
    <row r="553">
      <c r="H553" s="297"/>
    </row>
    <row r="554">
      <c r="H554" s="297"/>
    </row>
    <row r="555">
      <c r="H555" s="297"/>
    </row>
    <row r="556">
      <c r="H556" s="297"/>
    </row>
    <row r="557">
      <c r="H557" s="297"/>
    </row>
    <row r="558">
      <c r="H558" s="297"/>
    </row>
    <row r="559">
      <c r="H559" s="297"/>
    </row>
    <row r="560">
      <c r="H560" s="297"/>
    </row>
    <row r="561">
      <c r="H561" s="297"/>
    </row>
    <row r="562">
      <c r="H562" s="297"/>
    </row>
    <row r="563">
      <c r="H563" s="297"/>
    </row>
    <row r="564">
      <c r="H564" s="297"/>
    </row>
    <row r="565">
      <c r="H565" s="297"/>
    </row>
    <row r="566">
      <c r="H566" s="297"/>
    </row>
    <row r="567">
      <c r="H567" s="297"/>
    </row>
    <row r="568">
      <c r="H568" s="297"/>
    </row>
    <row r="569">
      <c r="H569" s="297"/>
    </row>
    <row r="570">
      <c r="H570" s="297"/>
    </row>
    <row r="571">
      <c r="H571" s="297"/>
    </row>
    <row r="572">
      <c r="H572" s="297"/>
    </row>
    <row r="573">
      <c r="H573" s="297"/>
    </row>
    <row r="574">
      <c r="H574" s="297"/>
    </row>
    <row r="575">
      <c r="H575" s="297"/>
    </row>
    <row r="576">
      <c r="H576" s="297"/>
    </row>
    <row r="577">
      <c r="H577" s="297"/>
    </row>
    <row r="578">
      <c r="H578" s="297"/>
    </row>
    <row r="579">
      <c r="H579" s="297"/>
    </row>
    <row r="580">
      <c r="H580" s="297"/>
    </row>
    <row r="581">
      <c r="H581" s="297"/>
    </row>
    <row r="582">
      <c r="H582" s="297"/>
    </row>
    <row r="583">
      <c r="H583" s="297"/>
    </row>
    <row r="584">
      <c r="H584" s="297"/>
    </row>
    <row r="585">
      <c r="H585" s="297"/>
    </row>
    <row r="586">
      <c r="H586" s="297"/>
    </row>
    <row r="587">
      <c r="H587" s="297"/>
    </row>
    <row r="588">
      <c r="H588" s="297"/>
    </row>
    <row r="589">
      <c r="H589" s="297"/>
    </row>
    <row r="590">
      <c r="H590" s="297"/>
    </row>
    <row r="591">
      <c r="H591" s="297"/>
    </row>
    <row r="592">
      <c r="H592" s="297"/>
    </row>
    <row r="593">
      <c r="H593" s="297"/>
    </row>
    <row r="594">
      <c r="H594" s="297"/>
    </row>
    <row r="595">
      <c r="H595" s="297"/>
    </row>
    <row r="596">
      <c r="H596" s="297"/>
    </row>
    <row r="597">
      <c r="H597" s="297"/>
    </row>
    <row r="598">
      <c r="H598" s="297"/>
    </row>
    <row r="599">
      <c r="H599" s="297"/>
    </row>
    <row r="600">
      <c r="H600" s="297"/>
    </row>
    <row r="601">
      <c r="H601" s="297"/>
    </row>
    <row r="602">
      <c r="H602" s="297"/>
    </row>
    <row r="603">
      <c r="H603" s="297"/>
    </row>
    <row r="604">
      <c r="H604" s="297"/>
    </row>
    <row r="605">
      <c r="H605" s="297"/>
    </row>
    <row r="606">
      <c r="H606" s="297"/>
    </row>
    <row r="607">
      <c r="H607" s="297"/>
    </row>
    <row r="608">
      <c r="H608" s="297"/>
    </row>
    <row r="609">
      <c r="H609" s="297"/>
    </row>
    <row r="610">
      <c r="H610" s="297"/>
    </row>
    <row r="611">
      <c r="H611" s="297"/>
    </row>
    <row r="612">
      <c r="H612" s="297"/>
    </row>
    <row r="613">
      <c r="H613" s="297"/>
    </row>
    <row r="614">
      <c r="H614" s="297"/>
    </row>
    <row r="615">
      <c r="H615" s="297"/>
    </row>
    <row r="616">
      <c r="H616" s="297"/>
    </row>
    <row r="617">
      <c r="H617" s="297"/>
    </row>
    <row r="618">
      <c r="H618" s="297"/>
    </row>
    <row r="619">
      <c r="H619" s="297"/>
    </row>
    <row r="620">
      <c r="H620" s="297"/>
    </row>
    <row r="621">
      <c r="H621" s="297"/>
    </row>
    <row r="622">
      <c r="H622" s="297"/>
    </row>
    <row r="623">
      <c r="H623" s="297"/>
    </row>
    <row r="624">
      <c r="H624" s="297"/>
    </row>
    <row r="625">
      <c r="H625" s="297"/>
    </row>
    <row r="626">
      <c r="H626" s="297"/>
    </row>
    <row r="627">
      <c r="H627" s="297"/>
    </row>
    <row r="628">
      <c r="H628" s="297"/>
    </row>
    <row r="629">
      <c r="H629" s="297"/>
    </row>
    <row r="630">
      <c r="H630" s="297"/>
    </row>
    <row r="631">
      <c r="H631" s="297"/>
    </row>
    <row r="632">
      <c r="H632" s="297"/>
    </row>
    <row r="633">
      <c r="H633" s="297"/>
    </row>
    <row r="634">
      <c r="H634" s="297"/>
    </row>
    <row r="635">
      <c r="H635" s="297"/>
    </row>
    <row r="636">
      <c r="H636" s="297"/>
    </row>
    <row r="637">
      <c r="H637" s="297"/>
    </row>
    <row r="638">
      <c r="H638" s="297"/>
    </row>
    <row r="639">
      <c r="H639" s="297"/>
    </row>
    <row r="640">
      <c r="H640" s="297"/>
    </row>
    <row r="641">
      <c r="H641" s="297"/>
    </row>
    <row r="642">
      <c r="H642" s="297"/>
    </row>
    <row r="643">
      <c r="H643" s="297"/>
    </row>
    <row r="644">
      <c r="H644" s="297"/>
    </row>
    <row r="645">
      <c r="H645" s="297"/>
    </row>
    <row r="646">
      <c r="H646" s="297"/>
    </row>
    <row r="647">
      <c r="H647" s="297"/>
    </row>
    <row r="648">
      <c r="H648" s="297"/>
    </row>
    <row r="649">
      <c r="H649" s="297"/>
    </row>
    <row r="650">
      <c r="H650" s="297"/>
    </row>
    <row r="651">
      <c r="H651" s="297"/>
    </row>
    <row r="652">
      <c r="H652" s="297"/>
    </row>
    <row r="653">
      <c r="H653" s="297"/>
    </row>
    <row r="654">
      <c r="H654" s="297"/>
    </row>
    <row r="655">
      <c r="H655" s="297"/>
    </row>
    <row r="656">
      <c r="H656" s="297"/>
    </row>
    <row r="657">
      <c r="H657" s="297"/>
    </row>
    <row r="658">
      <c r="H658" s="297"/>
    </row>
    <row r="659">
      <c r="H659" s="297"/>
    </row>
    <row r="660">
      <c r="H660" s="297"/>
    </row>
    <row r="661">
      <c r="H661" s="297"/>
    </row>
    <row r="662">
      <c r="H662" s="297"/>
    </row>
    <row r="663">
      <c r="H663" s="297"/>
    </row>
    <row r="664">
      <c r="H664" s="297"/>
    </row>
    <row r="665">
      <c r="H665" s="297"/>
    </row>
    <row r="666">
      <c r="H666" s="297"/>
    </row>
    <row r="667">
      <c r="H667" s="297"/>
    </row>
    <row r="668">
      <c r="H668" s="297"/>
    </row>
    <row r="669">
      <c r="H669" s="297"/>
    </row>
    <row r="670">
      <c r="H670" s="297"/>
    </row>
    <row r="671">
      <c r="H671" s="297"/>
    </row>
    <row r="672">
      <c r="H672" s="297"/>
    </row>
    <row r="673">
      <c r="H673" s="297"/>
    </row>
    <row r="674">
      <c r="H674" s="297"/>
    </row>
    <row r="675">
      <c r="H675" s="297"/>
    </row>
    <row r="676">
      <c r="H676" s="297"/>
    </row>
    <row r="677">
      <c r="H677" s="297"/>
    </row>
    <row r="678">
      <c r="H678" s="297"/>
    </row>
    <row r="679">
      <c r="H679" s="297"/>
    </row>
    <row r="680">
      <c r="H680" s="297"/>
    </row>
    <row r="681">
      <c r="H681" s="297"/>
    </row>
    <row r="682">
      <c r="H682" s="297"/>
    </row>
    <row r="683">
      <c r="H683" s="297"/>
    </row>
    <row r="684">
      <c r="H684" s="297"/>
    </row>
    <row r="685">
      <c r="H685" s="297"/>
    </row>
    <row r="686">
      <c r="H686" s="297"/>
    </row>
    <row r="687">
      <c r="H687" s="297"/>
    </row>
    <row r="688">
      <c r="H688" s="297"/>
    </row>
    <row r="689">
      <c r="H689" s="297"/>
    </row>
    <row r="690">
      <c r="H690" s="297"/>
    </row>
    <row r="691">
      <c r="H691" s="297"/>
    </row>
    <row r="692">
      <c r="H692" s="297"/>
    </row>
    <row r="693">
      <c r="H693" s="297"/>
    </row>
    <row r="694">
      <c r="H694" s="297"/>
    </row>
    <row r="695">
      <c r="H695" s="297"/>
    </row>
    <row r="696">
      <c r="H696" s="297"/>
    </row>
    <row r="697">
      <c r="H697" s="297"/>
    </row>
    <row r="698">
      <c r="H698" s="297"/>
    </row>
    <row r="699">
      <c r="H699" s="297"/>
    </row>
    <row r="700">
      <c r="H700" s="297"/>
    </row>
    <row r="701">
      <c r="H701" s="297"/>
    </row>
    <row r="702">
      <c r="H702" s="297"/>
    </row>
    <row r="703">
      <c r="H703" s="297"/>
    </row>
    <row r="704">
      <c r="H704" s="297"/>
    </row>
    <row r="705">
      <c r="H705" s="297"/>
    </row>
    <row r="706">
      <c r="H706" s="297"/>
    </row>
    <row r="707">
      <c r="H707" s="297"/>
    </row>
    <row r="708">
      <c r="H708" s="297"/>
    </row>
    <row r="709">
      <c r="H709" s="297"/>
    </row>
    <row r="710">
      <c r="H710" s="297"/>
    </row>
    <row r="711">
      <c r="H711" s="297"/>
    </row>
    <row r="712">
      <c r="H712" s="297"/>
    </row>
    <row r="713">
      <c r="H713" s="297"/>
    </row>
    <row r="714">
      <c r="H714" s="297"/>
    </row>
    <row r="715">
      <c r="H715" s="297"/>
    </row>
    <row r="716">
      <c r="H716" s="297"/>
    </row>
    <row r="717">
      <c r="H717" s="297"/>
    </row>
    <row r="718">
      <c r="H718" s="297"/>
    </row>
    <row r="719">
      <c r="H719" s="297"/>
    </row>
    <row r="720">
      <c r="H720" s="297"/>
    </row>
    <row r="721">
      <c r="H721" s="297"/>
    </row>
    <row r="722">
      <c r="H722" s="297"/>
    </row>
    <row r="723">
      <c r="H723" s="297"/>
    </row>
    <row r="724">
      <c r="H724" s="297"/>
    </row>
    <row r="725">
      <c r="H725" s="297"/>
    </row>
    <row r="726">
      <c r="H726" s="297"/>
    </row>
    <row r="727">
      <c r="H727" s="297"/>
    </row>
    <row r="728">
      <c r="H728" s="297"/>
    </row>
    <row r="729">
      <c r="H729" s="297"/>
    </row>
    <row r="730">
      <c r="H730" s="297"/>
    </row>
    <row r="731">
      <c r="H731" s="297"/>
    </row>
    <row r="732">
      <c r="H732" s="297"/>
    </row>
    <row r="733">
      <c r="H733" s="297"/>
    </row>
    <row r="734">
      <c r="H734" s="297"/>
    </row>
    <row r="735">
      <c r="H735" s="297"/>
    </row>
    <row r="736">
      <c r="H736" s="297"/>
    </row>
    <row r="737">
      <c r="H737" s="297"/>
    </row>
    <row r="738">
      <c r="H738" s="297"/>
    </row>
    <row r="739">
      <c r="H739" s="297"/>
    </row>
    <row r="740">
      <c r="H740" s="297"/>
    </row>
    <row r="741">
      <c r="H741" s="297"/>
    </row>
    <row r="742">
      <c r="H742" s="297"/>
    </row>
    <row r="743">
      <c r="H743" s="297"/>
    </row>
    <row r="744">
      <c r="H744" s="297"/>
    </row>
    <row r="745">
      <c r="H745" s="297"/>
    </row>
    <row r="746">
      <c r="H746" s="297"/>
    </row>
    <row r="747">
      <c r="H747" s="297"/>
    </row>
    <row r="748">
      <c r="H748" s="297"/>
    </row>
    <row r="749">
      <c r="H749" s="297"/>
    </row>
    <row r="750">
      <c r="H750" s="297"/>
    </row>
    <row r="751">
      <c r="H751" s="297"/>
    </row>
    <row r="752">
      <c r="H752" s="297"/>
    </row>
    <row r="753">
      <c r="H753" s="297"/>
    </row>
    <row r="754">
      <c r="H754" s="297"/>
    </row>
    <row r="755">
      <c r="H755" s="297"/>
    </row>
    <row r="756">
      <c r="H756" s="297"/>
    </row>
    <row r="757">
      <c r="H757" s="297"/>
    </row>
    <row r="758">
      <c r="H758" s="297"/>
    </row>
    <row r="759">
      <c r="H759" s="297"/>
    </row>
    <row r="760">
      <c r="H760" s="297"/>
    </row>
    <row r="761">
      <c r="H761" s="297"/>
    </row>
    <row r="762">
      <c r="H762" s="297"/>
    </row>
    <row r="763">
      <c r="H763" s="297"/>
    </row>
    <row r="764">
      <c r="H764" s="297"/>
    </row>
    <row r="765">
      <c r="H765" s="297"/>
    </row>
    <row r="766">
      <c r="H766" s="297"/>
    </row>
    <row r="767">
      <c r="H767" s="297"/>
    </row>
    <row r="768">
      <c r="H768" s="297"/>
    </row>
    <row r="769">
      <c r="H769" s="297"/>
    </row>
    <row r="770">
      <c r="H770" s="297"/>
    </row>
    <row r="771">
      <c r="H771" s="297"/>
    </row>
    <row r="772">
      <c r="H772" s="297"/>
    </row>
    <row r="773">
      <c r="H773" s="297"/>
    </row>
    <row r="774">
      <c r="H774" s="297"/>
    </row>
    <row r="775">
      <c r="H775" s="297"/>
    </row>
    <row r="776">
      <c r="H776" s="297"/>
    </row>
    <row r="777">
      <c r="H777" s="297"/>
    </row>
    <row r="778">
      <c r="H778" s="297"/>
    </row>
    <row r="779">
      <c r="H779" s="297"/>
    </row>
    <row r="780">
      <c r="H780" s="297"/>
    </row>
    <row r="781">
      <c r="H781" s="297"/>
    </row>
    <row r="782">
      <c r="H782" s="297"/>
    </row>
    <row r="783">
      <c r="H783" s="297"/>
    </row>
    <row r="784">
      <c r="H784" s="297"/>
    </row>
    <row r="785">
      <c r="H785" s="297"/>
    </row>
    <row r="786">
      <c r="H786" s="297"/>
    </row>
    <row r="787">
      <c r="H787" s="297"/>
    </row>
    <row r="788">
      <c r="H788" s="297"/>
    </row>
    <row r="789">
      <c r="H789" s="297"/>
    </row>
    <row r="790">
      <c r="H790" s="297"/>
    </row>
    <row r="791">
      <c r="H791" s="297"/>
    </row>
    <row r="792">
      <c r="H792" s="297"/>
    </row>
    <row r="793">
      <c r="H793" s="297"/>
    </row>
    <row r="794">
      <c r="H794" s="297"/>
    </row>
    <row r="795">
      <c r="H795" s="297"/>
    </row>
    <row r="796">
      <c r="H796" s="297"/>
    </row>
    <row r="797">
      <c r="H797" s="297"/>
    </row>
    <row r="798">
      <c r="H798" s="297"/>
    </row>
    <row r="799">
      <c r="H799" s="297"/>
    </row>
    <row r="800">
      <c r="H800" s="297"/>
    </row>
    <row r="801">
      <c r="H801" s="297"/>
    </row>
    <row r="802">
      <c r="H802" s="297"/>
    </row>
    <row r="803">
      <c r="H803" s="297"/>
    </row>
    <row r="804">
      <c r="H804" s="297"/>
    </row>
    <row r="805">
      <c r="H805" s="297"/>
    </row>
    <row r="806">
      <c r="H806" s="297"/>
    </row>
    <row r="807">
      <c r="H807" s="297"/>
    </row>
    <row r="808">
      <c r="H808" s="297"/>
    </row>
    <row r="809">
      <c r="H809" s="297"/>
    </row>
    <row r="810">
      <c r="H810" s="297"/>
    </row>
    <row r="811">
      <c r="H811" s="297"/>
    </row>
    <row r="812">
      <c r="H812" s="297"/>
    </row>
    <row r="813">
      <c r="H813" s="297"/>
    </row>
    <row r="814">
      <c r="H814" s="297"/>
    </row>
    <row r="815">
      <c r="H815" s="297"/>
    </row>
    <row r="816">
      <c r="H816" s="297"/>
    </row>
    <row r="817">
      <c r="H817" s="297"/>
    </row>
    <row r="818">
      <c r="H818" s="297"/>
    </row>
    <row r="819">
      <c r="H819" s="297"/>
    </row>
    <row r="820">
      <c r="H820" s="297"/>
    </row>
    <row r="821">
      <c r="H821" s="297"/>
    </row>
    <row r="822">
      <c r="H822" s="297"/>
    </row>
    <row r="823">
      <c r="H823" s="297"/>
    </row>
    <row r="824">
      <c r="H824" s="297"/>
    </row>
    <row r="825">
      <c r="H825" s="297"/>
    </row>
    <row r="826">
      <c r="H826" s="297"/>
    </row>
    <row r="827">
      <c r="H827" s="297"/>
    </row>
    <row r="828">
      <c r="H828" s="297"/>
    </row>
    <row r="829">
      <c r="H829" s="297"/>
    </row>
    <row r="830">
      <c r="H830" s="297"/>
    </row>
    <row r="831">
      <c r="H831" s="297"/>
    </row>
    <row r="832">
      <c r="H832" s="297"/>
    </row>
    <row r="833">
      <c r="H833" s="297"/>
    </row>
    <row r="834">
      <c r="H834" s="297"/>
    </row>
    <row r="835">
      <c r="H835" s="297"/>
    </row>
    <row r="836">
      <c r="H836" s="297"/>
    </row>
    <row r="837">
      <c r="H837" s="297"/>
    </row>
    <row r="838">
      <c r="H838" s="297"/>
    </row>
    <row r="839">
      <c r="H839" s="297"/>
    </row>
    <row r="840">
      <c r="H840" s="297"/>
    </row>
    <row r="841">
      <c r="H841" s="297"/>
    </row>
    <row r="842">
      <c r="H842" s="297"/>
    </row>
    <row r="843">
      <c r="H843" s="297"/>
    </row>
    <row r="844">
      <c r="H844" s="297"/>
    </row>
    <row r="845">
      <c r="H845" s="297"/>
    </row>
    <row r="846">
      <c r="H846" s="297"/>
    </row>
    <row r="847">
      <c r="H847" s="297"/>
    </row>
    <row r="848">
      <c r="H848" s="297"/>
    </row>
    <row r="849">
      <c r="H849" s="297"/>
    </row>
    <row r="850">
      <c r="H850" s="297"/>
    </row>
    <row r="851">
      <c r="H851" s="297"/>
    </row>
    <row r="852">
      <c r="H852" s="297"/>
    </row>
    <row r="853">
      <c r="H853" s="297"/>
    </row>
    <row r="854">
      <c r="H854" s="297"/>
    </row>
    <row r="855">
      <c r="H855" s="297"/>
    </row>
    <row r="856">
      <c r="H856" s="297"/>
    </row>
    <row r="857">
      <c r="H857" s="297"/>
    </row>
    <row r="858">
      <c r="H858" s="297"/>
    </row>
    <row r="859">
      <c r="H859" s="297"/>
    </row>
    <row r="860">
      <c r="H860" s="297"/>
    </row>
    <row r="861">
      <c r="H861" s="297"/>
    </row>
    <row r="862">
      <c r="H862" s="297"/>
    </row>
    <row r="863">
      <c r="H863" s="297"/>
    </row>
    <row r="864">
      <c r="H864" s="297"/>
    </row>
    <row r="865">
      <c r="H865" s="297"/>
    </row>
    <row r="866">
      <c r="H866" s="297"/>
    </row>
    <row r="867">
      <c r="H867" s="297"/>
    </row>
    <row r="868">
      <c r="H868" s="297"/>
    </row>
    <row r="869">
      <c r="H869" s="297"/>
    </row>
    <row r="870">
      <c r="H870" s="297"/>
    </row>
    <row r="871">
      <c r="H871" s="297"/>
    </row>
    <row r="872">
      <c r="H872" s="297"/>
    </row>
    <row r="873">
      <c r="H873" s="297"/>
    </row>
    <row r="874">
      <c r="H874" s="297"/>
    </row>
    <row r="875">
      <c r="H875" s="297"/>
    </row>
    <row r="876">
      <c r="H876" s="297"/>
    </row>
    <row r="877">
      <c r="H877" s="297"/>
    </row>
    <row r="878">
      <c r="H878" s="297"/>
    </row>
    <row r="879">
      <c r="H879" s="297"/>
    </row>
    <row r="880">
      <c r="H880" s="297"/>
    </row>
    <row r="881">
      <c r="H881" s="297"/>
    </row>
    <row r="882">
      <c r="H882" s="297"/>
    </row>
    <row r="883">
      <c r="H883" s="297"/>
    </row>
    <row r="884">
      <c r="H884" s="297"/>
    </row>
    <row r="885">
      <c r="H885" s="297"/>
    </row>
    <row r="886">
      <c r="H886" s="297"/>
    </row>
    <row r="887">
      <c r="H887" s="297"/>
    </row>
    <row r="888">
      <c r="H888" s="297"/>
    </row>
    <row r="889">
      <c r="H889" s="297"/>
    </row>
    <row r="890">
      <c r="H890" s="297"/>
    </row>
    <row r="891">
      <c r="H891" s="297"/>
    </row>
    <row r="892">
      <c r="H892" s="297"/>
    </row>
    <row r="893">
      <c r="H893" s="297"/>
    </row>
    <row r="894">
      <c r="H894" s="297"/>
    </row>
  </sheetData>
  <dataValidations>
    <dataValidation type="list" allowBlank="1" showErrorMessage="1" sqref="E2:E175">
      <formula1>#REF!</formula1>
    </dataValidation>
    <dataValidation type="list" allowBlank="1" showErrorMessage="1" sqref="O2:O175">
      <formula1>#REF!</formula1>
    </dataValidation>
    <dataValidation type="list" allowBlank="1" showErrorMessage="1" sqref="H1 H2:I175 K2:L175 H176:H894">
      <formula1>"Etu,Atoshi"</formula1>
    </dataValidation>
    <dataValidation type="list" allowBlank="1" showErrorMessage="1" sqref="B1 B175">
      <formula1>"Option 1,Option 2"</formula1>
    </dataValidation>
    <dataValidation type="list" allowBlank="1" showErrorMessage="1" sqref="J2:J175">
      <formula1>#REF!</formula1>
    </dataValidation>
    <dataValidation type="list" allowBlank="1" showErrorMessage="1" sqref="B2:B174">
      <formula1>"High,Medium,Low,Nice to have"</formula1>
    </dataValidation>
    <dataValidation type="list" allowBlank="1" showErrorMessage="1" sqref="D2:D175">
      <formula1>#REF!</formula1>
    </dataValidation>
  </dataValidations>
  <hyperlinks>
    <hyperlink r:id="rId1" ref="F5"/>
    <hyperlink r:id="rId2" ref="G5"/>
    <hyperlink r:id="rId3" ref="G6"/>
    <hyperlink r:id="rId4" ref="G7"/>
    <hyperlink r:id="rId5" ref="G8"/>
    <hyperlink r:id="rId6" ref="G9"/>
    <hyperlink r:id="rId7" ref="F11"/>
    <hyperlink r:id="rId8" ref="G11"/>
    <hyperlink r:id="rId9" ref="G12"/>
    <hyperlink r:id="rId10" ref="G13"/>
    <hyperlink r:id="rId11" ref="G14"/>
    <hyperlink r:id="rId12" ref="G15"/>
    <hyperlink r:id="rId13" ref="G16"/>
    <hyperlink r:id="rId14" ref="G17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1"/>
    <hyperlink r:id="rId38" ref="G42"/>
    <hyperlink r:id="rId39" ref="G43"/>
    <hyperlink r:id="rId40" ref="G44"/>
    <hyperlink r:id="rId41" ref="G45"/>
    <hyperlink r:id="rId42" ref="G47"/>
    <hyperlink r:id="rId43" ref="G48"/>
    <hyperlink r:id="rId44" ref="G49"/>
    <hyperlink r:id="rId45" ref="G50"/>
    <hyperlink r:id="rId46" ref="G51"/>
    <hyperlink r:id="rId47" ref="G52"/>
    <hyperlink r:id="rId48" ref="G53"/>
    <hyperlink r:id="rId49" ref="G54"/>
    <hyperlink r:id="rId50" ref="G55"/>
    <hyperlink r:id="rId51" ref="G60"/>
    <hyperlink r:id="rId52" ref="G61"/>
    <hyperlink r:id="rId53" ref="G62"/>
    <hyperlink r:id="rId54" ref="G63"/>
    <hyperlink r:id="rId55" ref="G64"/>
    <hyperlink r:id="rId56" ref="G65"/>
    <hyperlink r:id="rId57" ref="G66"/>
    <hyperlink r:id="rId58" ref="G67"/>
    <hyperlink r:id="rId59" ref="G68"/>
    <hyperlink r:id="rId60" ref="G69"/>
    <hyperlink r:id="rId61" ref="G70"/>
    <hyperlink r:id="rId62" ref="G71"/>
    <hyperlink r:id="rId63" ref="G72"/>
    <hyperlink r:id="rId64" ref="G78"/>
    <hyperlink r:id="rId65" ref="G79"/>
    <hyperlink r:id="rId66" ref="G80"/>
    <hyperlink r:id="rId67" ref="G83"/>
    <hyperlink r:id="rId68" ref="G84"/>
    <hyperlink r:id="rId69" ref="G89"/>
    <hyperlink r:id="rId70" ref="G90"/>
    <hyperlink r:id="rId71" ref="G91"/>
    <hyperlink r:id="rId72" ref="G94"/>
    <hyperlink r:id="rId73" ref="G95"/>
    <hyperlink r:id="rId74" ref="G96"/>
    <hyperlink r:id="rId75" ref="G97"/>
    <hyperlink r:id="rId76" ref="G98"/>
    <hyperlink r:id="rId77" ref="G99"/>
    <hyperlink r:id="rId78" ref="G101"/>
    <hyperlink r:id="rId79" ref="G102"/>
    <hyperlink r:id="rId80" ref="G103"/>
    <hyperlink r:id="rId81" ref="G104"/>
    <hyperlink r:id="rId82" ref="G105"/>
    <hyperlink r:id="rId83" ref="G106"/>
    <hyperlink r:id="rId84" ref="G107"/>
    <hyperlink r:id="rId85" ref="G108"/>
    <hyperlink r:id="rId86" ref="G109"/>
    <hyperlink r:id="rId87" ref="G110"/>
    <hyperlink r:id="rId88" ref="G111"/>
    <hyperlink r:id="rId89" ref="G112"/>
    <hyperlink r:id="rId90" ref="G113"/>
    <hyperlink r:id="rId91" ref="G114"/>
    <hyperlink r:id="rId92" ref="G115"/>
    <hyperlink r:id="rId93" ref="G116"/>
    <hyperlink r:id="rId94" ref="G117"/>
    <hyperlink r:id="rId95" ref="G118"/>
    <hyperlink r:id="rId96" ref="G119"/>
    <hyperlink r:id="rId97" ref="G120"/>
    <hyperlink r:id="rId98" ref="G121"/>
    <hyperlink r:id="rId99" ref="G122"/>
    <hyperlink r:id="rId100" ref="G123"/>
    <hyperlink r:id="rId101" ref="G124"/>
    <hyperlink r:id="rId102" ref="G125"/>
    <hyperlink r:id="rId103" ref="G126"/>
    <hyperlink r:id="rId104" ref="G127"/>
    <hyperlink r:id="rId105" ref="G128"/>
    <hyperlink r:id="rId106" ref="G129"/>
    <hyperlink r:id="rId107" ref="G130"/>
    <hyperlink r:id="rId108" ref="G131"/>
    <hyperlink r:id="rId109" ref="G132"/>
    <hyperlink r:id="rId110" ref="G133"/>
    <hyperlink r:id="rId111" ref="G134"/>
    <hyperlink r:id="rId112" ref="G135"/>
    <hyperlink r:id="rId113" ref="G136"/>
    <hyperlink r:id="rId114" ref="G137"/>
    <hyperlink r:id="rId115" ref="G138"/>
    <hyperlink r:id="rId116" ref="G139"/>
    <hyperlink r:id="rId117" ref="G140"/>
    <hyperlink r:id="rId118" ref="G141"/>
    <hyperlink r:id="rId119" ref="G142"/>
    <hyperlink r:id="rId120" ref="G143"/>
    <hyperlink r:id="rId121" ref="G146"/>
    <hyperlink r:id="rId122" ref="G147"/>
    <hyperlink r:id="rId123" ref="G148"/>
    <hyperlink r:id="rId124" ref="G150"/>
    <hyperlink r:id="rId125" ref="G152"/>
    <hyperlink r:id="rId126" ref="G155"/>
    <hyperlink r:id="rId127" ref="G156"/>
    <hyperlink r:id="rId128" ref="G157"/>
    <hyperlink r:id="rId129" ref="G160"/>
    <hyperlink r:id="rId130" ref="G161"/>
    <hyperlink r:id="rId131" ref="G165"/>
    <hyperlink r:id="rId132" ref="G168"/>
    <hyperlink r:id="rId133" ref="G169"/>
  </hyperlinks>
  <drawing r:id="rId13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9" t="s">
        <v>2187</v>
      </c>
      <c r="B1" s="179" t="s">
        <v>2188</v>
      </c>
      <c r="C1" s="179" t="s">
        <v>2190</v>
      </c>
      <c r="D1" s="179" t="s">
        <v>3107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4" max="4" width="23.88"/>
    <col customWidth="1" min="5" max="5" width="17.0"/>
    <col customWidth="1" min="6" max="6" width="39.5"/>
    <col customWidth="1" min="7" max="7" width="26.25"/>
    <col customWidth="1" min="9" max="9" width="31.75"/>
  </cols>
  <sheetData>
    <row r="1">
      <c r="A1" s="389" t="s">
        <v>0</v>
      </c>
      <c r="B1" s="4" t="s">
        <v>3108</v>
      </c>
      <c r="C1" s="3"/>
      <c r="D1" s="5" t="s">
        <v>2</v>
      </c>
      <c r="E1" s="3"/>
      <c r="F1" s="390" t="s">
        <v>3109</v>
      </c>
      <c r="G1" s="3"/>
      <c r="H1" s="7" t="s">
        <v>3</v>
      </c>
      <c r="I1" s="3"/>
      <c r="J1" s="8"/>
      <c r="K1" s="9" t="s">
        <v>4</v>
      </c>
      <c r="L1" s="10"/>
    </row>
    <row r="2">
      <c r="A2" s="389" t="s">
        <v>5</v>
      </c>
      <c r="B2" s="4" t="s">
        <v>6</v>
      </c>
      <c r="C2" s="3"/>
      <c r="D2" s="5" t="s">
        <v>7</v>
      </c>
      <c r="E2" s="3"/>
      <c r="F2" s="11"/>
      <c r="G2" s="3"/>
      <c r="H2" s="12" t="s">
        <v>8</v>
      </c>
      <c r="I2" s="13">
        <f>COUNTIF(K8:K169,"Pass")</f>
        <v>22</v>
      </c>
      <c r="J2" s="14"/>
      <c r="K2" s="15"/>
      <c r="L2" s="15"/>
    </row>
    <row r="3">
      <c r="A3" s="391"/>
      <c r="B3" s="16"/>
      <c r="C3" s="3"/>
      <c r="D3" s="5" t="s">
        <v>10</v>
      </c>
      <c r="E3" s="3"/>
      <c r="F3" s="11"/>
      <c r="G3" s="3"/>
      <c r="H3" s="17" t="s">
        <v>11</v>
      </c>
      <c r="I3" s="18">
        <f>COUNTIF(K8:K169,"Fail")</f>
        <v>5</v>
      </c>
      <c r="J3" s="14"/>
      <c r="K3" s="15"/>
      <c r="L3" s="15"/>
    </row>
    <row r="4">
      <c r="A4" s="389" t="s">
        <v>13</v>
      </c>
      <c r="B4" s="4" t="s">
        <v>14</v>
      </c>
      <c r="C4" s="3"/>
      <c r="D4" s="5" t="s">
        <v>15</v>
      </c>
      <c r="E4" s="3"/>
      <c r="F4" s="19"/>
      <c r="G4" s="3"/>
      <c r="H4" s="12" t="s">
        <v>3110</v>
      </c>
      <c r="I4" s="392"/>
      <c r="J4" s="14"/>
      <c r="K4" s="15"/>
      <c r="L4" s="15"/>
    </row>
    <row r="5">
      <c r="A5" s="389" t="s">
        <v>19</v>
      </c>
      <c r="B5" s="16" t="s">
        <v>20</v>
      </c>
      <c r="C5" s="3"/>
      <c r="D5" s="5" t="s">
        <v>21</v>
      </c>
      <c r="E5" s="3"/>
      <c r="F5" s="390" t="s">
        <v>3111</v>
      </c>
      <c r="G5" s="3"/>
      <c r="H5" s="23" t="s">
        <v>22</v>
      </c>
      <c r="I5" s="24">
        <f>SUM(I2+I3+I4)</f>
        <v>27</v>
      </c>
      <c r="J5" s="15"/>
      <c r="K5" s="15"/>
      <c r="L5" s="15"/>
    </row>
    <row r="6">
      <c r="A6" s="26"/>
      <c r="B6" s="27"/>
      <c r="C6" s="28"/>
      <c r="D6" s="28"/>
      <c r="E6" s="28"/>
      <c r="F6" s="28"/>
      <c r="G6" s="28"/>
      <c r="H6" s="3"/>
      <c r="I6" s="29"/>
    </row>
    <row r="7">
      <c r="A7" s="33" t="s">
        <v>3112</v>
      </c>
      <c r="B7" s="32" t="s">
        <v>27</v>
      </c>
      <c r="C7" s="32" t="s">
        <v>28</v>
      </c>
      <c r="D7" s="33" t="s">
        <v>29</v>
      </c>
      <c r="E7" s="32" t="s">
        <v>30</v>
      </c>
      <c r="F7" s="32" t="s">
        <v>31</v>
      </c>
      <c r="G7" s="32" t="s">
        <v>32</v>
      </c>
      <c r="H7" s="32" t="s">
        <v>33</v>
      </c>
      <c r="I7" s="32" t="s">
        <v>34</v>
      </c>
      <c r="J7" s="32" t="s">
        <v>35</v>
      </c>
      <c r="K7" s="32" t="s">
        <v>36</v>
      </c>
      <c r="L7" s="34" t="s">
        <v>37</v>
      </c>
    </row>
    <row r="8" ht="32.25" customHeight="1">
      <c r="A8" s="393" t="s">
        <v>3113</v>
      </c>
      <c r="B8" s="36" t="s">
        <v>40</v>
      </c>
      <c r="C8" s="37" t="s">
        <v>41</v>
      </c>
      <c r="D8" s="69" t="s">
        <v>3114</v>
      </c>
      <c r="E8" s="38" t="s">
        <v>43</v>
      </c>
      <c r="F8" s="69" t="s">
        <v>3115</v>
      </c>
      <c r="G8" s="69" t="s">
        <v>3116</v>
      </c>
      <c r="H8" s="69" t="s">
        <v>111</v>
      </c>
      <c r="I8" s="394" t="s">
        <v>3117</v>
      </c>
      <c r="J8" s="69" t="s">
        <v>512</v>
      </c>
      <c r="K8" s="36" t="s">
        <v>49</v>
      </c>
      <c r="L8" s="38"/>
    </row>
    <row r="9" ht="32.25" customHeight="1">
      <c r="A9" s="393" t="s">
        <v>3113</v>
      </c>
      <c r="B9" s="36" t="s">
        <v>40</v>
      </c>
      <c r="C9" s="37" t="s">
        <v>51</v>
      </c>
      <c r="D9" s="69" t="s">
        <v>3118</v>
      </c>
      <c r="E9" s="38" t="s">
        <v>43</v>
      </c>
      <c r="F9" s="69" t="s">
        <v>3115</v>
      </c>
      <c r="G9" s="69" t="s">
        <v>3119</v>
      </c>
      <c r="H9" s="69" t="s">
        <v>111</v>
      </c>
      <c r="I9" s="394" t="s">
        <v>3120</v>
      </c>
      <c r="J9" s="69" t="s">
        <v>512</v>
      </c>
      <c r="K9" s="36" t="s">
        <v>49</v>
      </c>
      <c r="L9" s="38"/>
    </row>
    <row r="10" ht="33.75" customHeight="1">
      <c r="A10" s="61" t="s">
        <v>3121</v>
      </c>
      <c r="B10" s="36" t="s">
        <v>40</v>
      </c>
      <c r="C10" s="37" t="s">
        <v>51</v>
      </c>
      <c r="D10" s="69" t="s">
        <v>3122</v>
      </c>
      <c r="E10" s="38" t="s">
        <v>43</v>
      </c>
      <c r="F10" s="69" t="s">
        <v>3123</v>
      </c>
      <c r="G10" s="69" t="s">
        <v>111</v>
      </c>
      <c r="H10" s="69" t="s">
        <v>111</v>
      </c>
      <c r="I10" s="69" t="s">
        <v>3124</v>
      </c>
      <c r="J10" s="69" t="s">
        <v>512</v>
      </c>
      <c r="K10" s="36" t="s">
        <v>49</v>
      </c>
      <c r="L10" s="38"/>
    </row>
    <row r="11" ht="28.5" customHeight="1">
      <c r="A11" s="395" t="s">
        <v>3125</v>
      </c>
      <c r="B11" s="36" t="s">
        <v>40</v>
      </c>
      <c r="C11" s="37" t="s">
        <v>58</v>
      </c>
      <c r="D11" s="69" t="s">
        <v>3126</v>
      </c>
      <c r="E11" s="38" t="s">
        <v>43</v>
      </c>
      <c r="F11" s="69" t="s">
        <v>3127</v>
      </c>
      <c r="G11" s="69" t="s">
        <v>3128</v>
      </c>
      <c r="H11" s="69" t="s">
        <v>111</v>
      </c>
      <c r="I11" s="69" t="s">
        <v>3129</v>
      </c>
      <c r="J11" s="69" t="s">
        <v>512</v>
      </c>
      <c r="K11" s="36" t="s">
        <v>49</v>
      </c>
      <c r="L11" s="38"/>
    </row>
    <row r="12">
      <c r="A12" s="396" t="s">
        <v>3130</v>
      </c>
      <c r="B12" s="36" t="s">
        <v>40</v>
      </c>
      <c r="C12" s="37" t="s">
        <v>63</v>
      </c>
      <c r="D12" s="69" t="s">
        <v>3131</v>
      </c>
      <c r="E12" s="38" t="s">
        <v>43</v>
      </c>
      <c r="F12" s="69" t="s">
        <v>3132</v>
      </c>
      <c r="G12" s="69" t="s">
        <v>111</v>
      </c>
      <c r="H12" s="69" t="s">
        <v>111</v>
      </c>
      <c r="I12" s="397" t="s">
        <v>3133</v>
      </c>
      <c r="J12" s="69" t="s">
        <v>512</v>
      </c>
      <c r="K12" s="36" t="s">
        <v>49</v>
      </c>
      <c r="L12" s="38"/>
    </row>
    <row r="13">
      <c r="A13" s="61" t="s">
        <v>3134</v>
      </c>
      <c r="B13" s="36" t="s">
        <v>40</v>
      </c>
      <c r="C13" s="37" t="s">
        <v>69</v>
      </c>
      <c r="D13" s="69" t="s">
        <v>3135</v>
      </c>
      <c r="E13" s="38" t="s">
        <v>43</v>
      </c>
      <c r="F13" s="69" t="s">
        <v>3136</v>
      </c>
      <c r="G13" s="69" t="s">
        <v>3137</v>
      </c>
      <c r="H13" s="69" t="s">
        <v>111</v>
      </c>
      <c r="I13" s="69" t="s">
        <v>3138</v>
      </c>
      <c r="J13" s="69" t="s">
        <v>3139</v>
      </c>
      <c r="K13" s="48" t="s">
        <v>82</v>
      </c>
      <c r="L13" s="38"/>
    </row>
    <row r="14">
      <c r="A14" s="61" t="s">
        <v>3134</v>
      </c>
      <c r="B14" s="36" t="s">
        <v>40</v>
      </c>
      <c r="C14" s="37" t="s">
        <v>75</v>
      </c>
      <c r="D14" s="69" t="s">
        <v>3140</v>
      </c>
      <c r="E14" s="38" t="s">
        <v>43</v>
      </c>
      <c r="F14" s="69" t="s">
        <v>3136</v>
      </c>
      <c r="G14" s="69" t="s">
        <v>3141</v>
      </c>
      <c r="H14" s="69" t="s">
        <v>111</v>
      </c>
      <c r="I14" s="69" t="s">
        <v>3138</v>
      </c>
      <c r="J14" s="69" t="s">
        <v>512</v>
      </c>
      <c r="K14" s="36" t="s">
        <v>49</v>
      </c>
      <c r="L14" s="38"/>
    </row>
    <row r="15">
      <c r="A15" s="61" t="s">
        <v>3134</v>
      </c>
      <c r="B15" s="36" t="s">
        <v>40</v>
      </c>
      <c r="C15" s="37" t="s">
        <v>84</v>
      </c>
      <c r="D15" s="69" t="s">
        <v>3142</v>
      </c>
      <c r="E15" s="38" t="s">
        <v>43</v>
      </c>
      <c r="F15" s="69" t="s">
        <v>3143</v>
      </c>
      <c r="G15" s="69" t="s">
        <v>3144</v>
      </c>
      <c r="H15" s="69" t="s">
        <v>111</v>
      </c>
      <c r="I15" s="69" t="s">
        <v>3145</v>
      </c>
      <c r="J15" s="69" t="s">
        <v>3146</v>
      </c>
      <c r="K15" s="36" t="s">
        <v>49</v>
      </c>
      <c r="L15" s="38"/>
    </row>
    <row r="16">
      <c r="A16" s="61" t="s">
        <v>3134</v>
      </c>
      <c r="B16" s="36" t="s">
        <v>40</v>
      </c>
      <c r="C16" s="37" t="s">
        <v>90</v>
      </c>
      <c r="D16" s="69" t="s">
        <v>3147</v>
      </c>
      <c r="E16" s="38" t="s">
        <v>43</v>
      </c>
      <c r="F16" s="69" t="s">
        <v>3143</v>
      </c>
      <c r="G16" s="69" t="s">
        <v>3148</v>
      </c>
      <c r="H16" s="69" t="s">
        <v>111</v>
      </c>
      <c r="I16" s="69" t="s">
        <v>3149</v>
      </c>
      <c r="J16" s="69" t="s">
        <v>512</v>
      </c>
      <c r="K16" s="36" t="s">
        <v>49</v>
      </c>
      <c r="L16" s="38"/>
    </row>
    <row r="17">
      <c r="A17" s="61" t="s">
        <v>3134</v>
      </c>
      <c r="B17" s="36" t="s">
        <v>40</v>
      </c>
      <c r="C17" s="37" t="s">
        <v>97</v>
      </c>
      <c r="D17" s="69" t="s">
        <v>3150</v>
      </c>
      <c r="E17" s="38" t="s">
        <v>43</v>
      </c>
      <c r="F17" s="69" t="s">
        <v>3143</v>
      </c>
      <c r="G17" s="69" t="s">
        <v>3148</v>
      </c>
      <c r="H17" s="69" t="s">
        <v>111</v>
      </c>
      <c r="I17" s="69" t="s">
        <v>3151</v>
      </c>
      <c r="J17" s="69" t="s">
        <v>3152</v>
      </c>
      <c r="K17" s="36" t="s">
        <v>49</v>
      </c>
      <c r="L17" s="38"/>
    </row>
    <row r="18">
      <c r="A18" s="61" t="s">
        <v>3134</v>
      </c>
      <c r="B18" s="36" t="s">
        <v>40</v>
      </c>
      <c r="C18" s="37" t="s">
        <v>103</v>
      </c>
      <c r="D18" s="69" t="s">
        <v>3153</v>
      </c>
      <c r="E18" s="38" t="s">
        <v>43</v>
      </c>
      <c r="F18" s="69" t="s">
        <v>3154</v>
      </c>
      <c r="G18" s="69" t="s">
        <v>3155</v>
      </c>
      <c r="H18" s="69" t="s">
        <v>111</v>
      </c>
      <c r="I18" s="397" t="s">
        <v>3156</v>
      </c>
      <c r="J18" s="69" t="s">
        <v>3157</v>
      </c>
      <c r="K18" s="48" t="s">
        <v>82</v>
      </c>
      <c r="L18" s="38"/>
    </row>
    <row r="19">
      <c r="A19" s="61" t="s">
        <v>3158</v>
      </c>
      <c r="B19" s="36" t="s">
        <v>40</v>
      </c>
      <c r="C19" s="37" t="s">
        <v>108</v>
      </c>
      <c r="D19" s="69" t="s">
        <v>3159</v>
      </c>
      <c r="E19" s="38" t="s">
        <v>43</v>
      </c>
      <c r="F19" s="69" t="s">
        <v>3160</v>
      </c>
      <c r="G19" s="69" t="s">
        <v>3161</v>
      </c>
      <c r="H19" s="69" t="s">
        <v>111</v>
      </c>
      <c r="I19" s="69" t="s">
        <v>3162</v>
      </c>
      <c r="J19" s="69" t="s">
        <v>3163</v>
      </c>
      <c r="K19" s="48" t="s">
        <v>82</v>
      </c>
      <c r="L19" s="38"/>
    </row>
    <row r="20">
      <c r="A20" s="61" t="s">
        <v>3164</v>
      </c>
      <c r="B20" s="36" t="s">
        <v>40</v>
      </c>
      <c r="C20" s="37" t="s">
        <v>113</v>
      </c>
      <c r="D20" s="69" t="s">
        <v>3165</v>
      </c>
      <c r="E20" s="38" t="s">
        <v>43</v>
      </c>
      <c r="F20" s="69" t="s">
        <v>3166</v>
      </c>
      <c r="G20" s="69" t="s">
        <v>3167</v>
      </c>
      <c r="H20" s="69" t="s">
        <v>111</v>
      </c>
      <c r="I20" s="69" t="s">
        <v>3168</v>
      </c>
      <c r="J20" s="69" t="s">
        <v>512</v>
      </c>
      <c r="K20" s="48" t="s">
        <v>49</v>
      </c>
      <c r="L20" s="38"/>
    </row>
    <row r="21">
      <c r="A21" s="393" t="s">
        <v>3169</v>
      </c>
      <c r="B21" s="36" t="s">
        <v>40</v>
      </c>
      <c r="C21" s="37" t="s">
        <v>119</v>
      </c>
      <c r="D21" s="69" t="s">
        <v>3170</v>
      </c>
      <c r="E21" s="38" t="s">
        <v>43</v>
      </c>
      <c r="F21" s="69" t="s">
        <v>3171</v>
      </c>
      <c r="G21" s="69" t="s">
        <v>111</v>
      </c>
      <c r="H21" s="69" t="s">
        <v>111</v>
      </c>
      <c r="I21" s="397" t="s">
        <v>3172</v>
      </c>
      <c r="J21" s="69" t="s">
        <v>512</v>
      </c>
      <c r="K21" s="48" t="s">
        <v>49</v>
      </c>
      <c r="L21" s="38"/>
    </row>
    <row r="22">
      <c r="A22" s="61" t="s">
        <v>3134</v>
      </c>
      <c r="B22" s="36" t="s">
        <v>40</v>
      </c>
      <c r="C22" s="37" t="s">
        <v>125</v>
      </c>
      <c r="D22" s="69" t="s">
        <v>3173</v>
      </c>
      <c r="E22" s="38" t="s">
        <v>43</v>
      </c>
      <c r="F22" s="398" t="s">
        <v>3174</v>
      </c>
      <c r="G22" s="399" t="s">
        <v>3175</v>
      </c>
      <c r="H22" s="69" t="s">
        <v>111</v>
      </c>
      <c r="I22" s="397" t="s">
        <v>3176</v>
      </c>
      <c r="J22" s="69" t="s">
        <v>512</v>
      </c>
      <c r="K22" s="48" t="s">
        <v>49</v>
      </c>
      <c r="L22" s="38"/>
    </row>
    <row r="23">
      <c r="A23" s="61" t="s">
        <v>3134</v>
      </c>
      <c r="B23" s="36" t="s">
        <v>40</v>
      </c>
      <c r="C23" s="37" t="s">
        <v>130</v>
      </c>
      <c r="D23" s="69" t="s">
        <v>3177</v>
      </c>
      <c r="E23" s="38" t="s">
        <v>43</v>
      </c>
      <c r="F23" s="400" t="s">
        <v>3174</v>
      </c>
      <c r="G23" s="69" t="s">
        <v>3178</v>
      </c>
      <c r="H23" s="401" t="s">
        <v>3179</v>
      </c>
      <c r="I23" s="69" t="s">
        <v>3180</v>
      </c>
      <c r="J23" s="69" t="s">
        <v>3181</v>
      </c>
      <c r="K23" s="48" t="s">
        <v>82</v>
      </c>
      <c r="L23" s="38"/>
    </row>
    <row r="24">
      <c r="A24" s="61" t="s">
        <v>3134</v>
      </c>
      <c r="B24" s="36" t="s">
        <v>40</v>
      </c>
      <c r="C24" s="37" t="s">
        <v>137</v>
      </c>
      <c r="D24" s="69" t="s">
        <v>3182</v>
      </c>
      <c r="E24" s="38" t="s">
        <v>43</v>
      </c>
      <c r="F24" s="400" t="s">
        <v>3174</v>
      </c>
      <c r="G24" s="69" t="s">
        <v>3183</v>
      </c>
      <c r="H24" s="401" t="s">
        <v>3184</v>
      </c>
      <c r="I24" s="397" t="s">
        <v>3185</v>
      </c>
      <c r="J24" s="69" t="s">
        <v>3186</v>
      </c>
      <c r="K24" s="48" t="s">
        <v>82</v>
      </c>
      <c r="L24" s="38"/>
    </row>
    <row r="25">
      <c r="A25" s="61" t="s">
        <v>3187</v>
      </c>
      <c r="B25" s="36" t="s">
        <v>40</v>
      </c>
      <c r="C25" s="37" t="s">
        <v>141</v>
      </c>
      <c r="D25" s="69" t="s">
        <v>3188</v>
      </c>
      <c r="E25" s="38" t="s">
        <v>43</v>
      </c>
      <c r="F25" s="69" t="s">
        <v>3189</v>
      </c>
      <c r="G25" s="69" t="s">
        <v>3190</v>
      </c>
      <c r="H25" s="69" t="s">
        <v>111</v>
      </c>
      <c r="I25" s="69" t="s">
        <v>3191</v>
      </c>
      <c r="J25" s="69" t="s">
        <v>512</v>
      </c>
      <c r="K25" s="48" t="s">
        <v>49</v>
      </c>
      <c r="L25" s="38"/>
    </row>
    <row r="26">
      <c r="A26" s="61" t="s">
        <v>3187</v>
      </c>
      <c r="B26" s="36" t="s">
        <v>40</v>
      </c>
      <c r="C26" s="37" t="s">
        <v>145</v>
      </c>
      <c r="D26" s="69" t="s">
        <v>3192</v>
      </c>
      <c r="E26" s="38" t="s">
        <v>43</v>
      </c>
      <c r="F26" s="69" t="s">
        <v>3189</v>
      </c>
      <c r="G26" s="69" t="s">
        <v>3193</v>
      </c>
      <c r="H26" s="69" t="s">
        <v>111</v>
      </c>
      <c r="I26" s="69" t="s">
        <v>3194</v>
      </c>
      <c r="J26" s="69" t="s">
        <v>512</v>
      </c>
      <c r="K26" s="48" t="s">
        <v>49</v>
      </c>
      <c r="L26" s="38"/>
    </row>
    <row r="27">
      <c r="A27" s="61" t="s">
        <v>3187</v>
      </c>
      <c r="B27" s="36" t="s">
        <v>40</v>
      </c>
      <c r="C27" s="37" t="s">
        <v>149</v>
      </c>
      <c r="D27" s="69" t="s">
        <v>3195</v>
      </c>
      <c r="E27" s="38" t="s">
        <v>43</v>
      </c>
      <c r="F27" s="69" t="s">
        <v>3189</v>
      </c>
      <c r="G27" s="38"/>
      <c r="H27" s="38"/>
      <c r="I27" s="39"/>
      <c r="J27" s="38"/>
      <c r="K27" s="36"/>
      <c r="L27" s="38"/>
    </row>
    <row r="28">
      <c r="A28" s="393" t="s">
        <v>3196</v>
      </c>
      <c r="B28" s="36" t="s">
        <v>40</v>
      </c>
      <c r="C28" s="37" t="s">
        <v>154</v>
      </c>
      <c r="D28" s="69" t="s">
        <v>3197</v>
      </c>
      <c r="E28" s="38" t="s">
        <v>43</v>
      </c>
      <c r="F28" s="69" t="s">
        <v>3198</v>
      </c>
      <c r="G28" s="69" t="s">
        <v>3199</v>
      </c>
      <c r="H28" s="38"/>
      <c r="I28" s="38"/>
      <c r="J28" s="38"/>
      <c r="K28" s="48" t="s">
        <v>49</v>
      </c>
      <c r="L28" s="38"/>
    </row>
    <row r="29">
      <c r="A29" s="393" t="s">
        <v>3200</v>
      </c>
      <c r="B29" s="36" t="s">
        <v>40</v>
      </c>
      <c r="C29" s="37" t="s">
        <v>160</v>
      </c>
      <c r="D29" s="69" t="s">
        <v>3201</v>
      </c>
      <c r="E29" s="38" t="s">
        <v>43</v>
      </c>
      <c r="F29" s="69" t="s">
        <v>3202</v>
      </c>
      <c r="G29" s="69" t="s">
        <v>3203</v>
      </c>
      <c r="H29" s="38"/>
      <c r="I29" s="38"/>
      <c r="J29" s="38"/>
      <c r="K29" s="48" t="s">
        <v>49</v>
      </c>
      <c r="L29" s="38"/>
    </row>
    <row r="30">
      <c r="A30" s="393" t="s">
        <v>2264</v>
      </c>
      <c r="B30" s="36" t="s">
        <v>40</v>
      </c>
      <c r="C30" s="37" t="s">
        <v>165</v>
      </c>
      <c r="D30" s="69" t="s">
        <v>3204</v>
      </c>
      <c r="E30" s="38" t="s">
        <v>43</v>
      </c>
      <c r="F30" s="69" t="s">
        <v>3205</v>
      </c>
      <c r="G30" s="69" t="s">
        <v>3206</v>
      </c>
      <c r="H30" s="38"/>
      <c r="I30" s="39"/>
      <c r="J30" s="38"/>
      <c r="K30" s="48" t="s">
        <v>49</v>
      </c>
      <c r="L30" s="38"/>
    </row>
    <row r="31">
      <c r="A31" s="393" t="s">
        <v>2488</v>
      </c>
      <c r="B31" s="36" t="s">
        <v>40</v>
      </c>
      <c r="C31" s="37" t="s">
        <v>173</v>
      </c>
      <c r="D31" s="69" t="s">
        <v>3207</v>
      </c>
      <c r="E31" s="38" t="s">
        <v>43</v>
      </c>
      <c r="F31" s="69" t="s">
        <v>3208</v>
      </c>
      <c r="G31" s="401" t="s">
        <v>3209</v>
      </c>
      <c r="H31" s="38"/>
      <c r="I31" s="38"/>
      <c r="J31" s="38"/>
      <c r="K31" s="48" t="s">
        <v>49</v>
      </c>
      <c r="L31" s="38"/>
    </row>
    <row r="32">
      <c r="A32" s="61" t="s">
        <v>3210</v>
      </c>
      <c r="B32" s="36" t="s">
        <v>40</v>
      </c>
      <c r="C32" s="37" t="s">
        <v>178</v>
      </c>
      <c r="D32" s="69" t="s">
        <v>3211</v>
      </c>
      <c r="E32" s="38" t="s">
        <v>43</v>
      </c>
      <c r="F32" s="69" t="s">
        <v>3212</v>
      </c>
      <c r="G32" s="401" t="s">
        <v>3213</v>
      </c>
      <c r="H32" s="38"/>
      <c r="I32" s="69" t="s">
        <v>3214</v>
      </c>
      <c r="J32" s="69" t="s">
        <v>512</v>
      </c>
      <c r="K32" s="48" t="s">
        <v>49</v>
      </c>
      <c r="L32" s="38"/>
    </row>
    <row r="33">
      <c r="A33" s="393" t="s">
        <v>572</v>
      </c>
      <c r="B33" s="36" t="s">
        <v>40</v>
      </c>
      <c r="C33" s="37" t="s">
        <v>182</v>
      </c>
      <c r="D33" s="69" t="s">
        <v>3215</v>
      </c>
      <c r="E33" s="38" t="s">
        <v>43</v>
      </c>
      <c r="F33" s="69" t="s">
        <v>3216</v>
      </c>
      <c r="G33" s="38"/>
      <c r="H33" s="38"/>
      <c r="I33" s="69" t="s">
        <v>3217</v>
      </c>
      <c r="J33" s="69" t="s">
        <v>512</v>
      </c>
      <c r="K33" s="48" t="s">
        <v>49</v>
      </c>
      <c r="L33" s="38"/>
    </row>
    <row r="34">
      <c r="A34" s="393" t="s">
        <v>572</v>
      </c>
      <c r="B34" s="36" t="s">
        <v>40</v>
      </c>
      <c r="C34" s="37" t="s">
        <v>187</v>
      </c>
      <c r="D34" s="69" t="s">
        <v>3218</v>
      </c>
      <c r="E34" s="38" t="s">
        <v>43</v>
      </c>
      <c r="F34" s="69" t="s">
        <v>3219</v>
      </c>
      <c r="G34" s="38"/>
      <c r="H34" s="38"/>
      <c r="I34" s="69" t="s">
        <v>3220</v>
      </c>
      <c r="J34" s="69" t="s">
        <v>512</v>
      </c>
      <c r="K34" s="48" t="s">
        <v>49</v>
      </c>
      <c r="L34" s="38"/>
    </row>
    <row r="35">
      <c r="A35" s="393" t="s">
        <v>572</v>
      </c>
      <c r="B35" s="36" t="s">
        <v>40</v>
      </c>
      <c r="C35" s="37" t="s">
        <v>192</v>
      </c>
      <c r="D35" s="69" t="s">
        <v>3221</v>
      </c>
      <c r="E35" s="38" t="s">
        <v>43</v>
      </c>
      <c r="F35" s="69" t="s">
        <v>3219</v>
      </c>
      <c r="G35" s="38"/>
      <c r="H35" s="38"/>
      <c r="I35" s="69" t="s">
        <v>3222</v>
      </c>
      <c r="J35" s="69" t="s">
        <v>512</v>
      </c>
      <c r="K35" s="48" t="s">
        <v>49</v>
      </c>
      <c r="L35" s="38"/>
    </row>
    <row r="36">
      <c r="A36" s="393" t="s">
        <v>572</v>
      </c>
      <c r="B36" s="36" t="s">
        <v>40</v>
      </c>
      <c r="C36" s="37" t="s">
        <v>195</v>
      </c>
      <c r="D36" s="69" t="s">
        <v>3223</v>
      </c>
      <c r="E36" s="38" t="s">
        <v>43</v>
      </c>
      <c r="F36" s="69" t="s">
        <v>3224</v>
      </c>
      <c r="G36" s="38"/>
      <c r="H36" s="38"/>
      <c r="I36" s="38"/>
      <c r="J36" s="38"/>
      <c r="K36" s="36"/>
      <c r="L36" s="38"/>
    </row>
    <row r="37">
      <c r="A37" s="37"/>
      <c r="B37" s="36" t="s">
        <v>40</v>
      </c>
      <c r="C37" s="37" t="s">
        <v>201</v>
      </c>
      <c r="D37" s="38"/>
      <c r="E37" s="38" t="s">
        <v>43</v>
      </c>
      <c r="F37" s="38"/>
      <c r="G37" s="38"/>
      <c r="H37" s="38"/>
      <c r="I37" s="38"/>
      <c r="J37" s="38"/>
      <c r="K37" s="36"/>
      <c r="L37" s="38"/>
    </row>
    <row r="38">
      <c r="A38" s="37"/>
      <c r="B38" s="36" t="s">
        <v>40</v>
      </c>
      <c r="C38" s="37" t="s">
        <v>207</v>
      </c>
      <c r="D38" s="38"/>
      <c r="E38" s="38" t="s">
        <v>43</v>
      </c>
      <c r="F38" s="38"/>
      <c r="G38" s="38"/>
      <c r="H38" s="38"/>
      <c r="I38" s="38"/>
      <c r="J38" s="38"/>
      <c r="K38" s="36"/>
      <c r="L38" s="38"/>
    </row>
    <row r="39">
      <c r="A39" s="37"/>
      <c r="B39" s="36" t="s">
        <v>40</v>
      </c>
      <c r="C39" s="37" t="s">
        <v>212</v>
      </c>
      <c r="D39" s="38"/>
      <c r="E39" s="38" t="s">
        <v>43</v>
      </c>
      <c r="F39" s="38"/>
      <c r="G39" s="38"/>
      <c r="H39" s="38"/>
      <c r="I39" s="38"/>
      <c r="J39" s="38"/>
      <c r="K39" s="36"/>
      <c r="L39" s="38"/>
    </row>
    <row r="40">
      <c r="A40" s="37"/>
      <c r="B40" s="36" t="s">
        <v>40</v>
      </c>
      <c r="C40" s="37" t="s">
        <v>216</v>
      </c>
      <c r="D40" s="38"/>
      <c r="E40" s="38" t="s">
        <v>43</v>
      </c>
      <c r="F40" s="38"/>
      <c r="G40" s="38"/>
      <c r="H40" s="38"/>
      <c r="I40" s="38"/>
      <c r="J40" s="38"/>
      <c r="K40" s="36"/>
      <c r="L40" s="38"/>
    </row>
    <row r="41">
      <c r="A41" s="37"/>
      <c r="B41" s="36" t="s">
        <v>40</v>
      </c>
      <c r="C41" s="37" t="s">
        <v>220</v>
      </c>
      <c r="D41" s="38"/>
      <c r="E41" s="38" t="s">
        <v>43</v>
      </c>
      <c r="F41" s="38"/>
      <c r="G41" s="38"/>
      <c r="H41" s="38"/>
      <c r="I41" s="38"/>
      <c r="J41" s="38"/>
      <c r="K41" s="36"/>
      <c r="L41" s="38"/>
    </row>
    <row r="42">
      <c r="A42" s="37"/>
      <c r="B42" s="36" t="s">
        <v>40</v>
      </c>
      <c r="C42" s="37" t="s">
        <v>226</v>
      </c>
      <c r="D42" s="38"/>
      <c r="E42" s="38" t="s">
        <v>43</v>
      </c>
      <c r="F42" s="38"/>
      <c r="G42" s="38"/>
      <c r="H42" s="38"/>
      <c r="I42" s="38"/>
      <c r="J42" s="38"/>
      <c r="K42" s="36"/>
      <c r="L42" s="38"/>
    </row>
    <row r="43">
      <c r="A43" s="37"/>
      <c r="B43" s="36" t="s">
        <v>40</v>
      </c>
      <c r="C43" s="37" t="s">
        <v>232</v>
      </c>
      <c r="D43" s="38"/>
      <c r="E43" s="38" t="s">
        <v>43</v>
      </c>
      <c r="F43" s="38"/>
      <c r="G43" s="38"/>
      <c r="H43" s="38"/>
      <c r="I43" s="38"/>
      <c r="J43" s="38"/>
      <c r="K43" s="36"/>
      <c r="L43" s="38"/>
    </row>
    <row r="44">
      <c r="A44" s="37"/>
      <c r="B44" s="36" t="s">
        <v>40</v>
      </c>
      <c r="C44" s="37" t="s">
        <v>238</v>
      </c>
      <c r="D44" s="38"/>
      <c r="E44" s="38" t="s">
        <v>43</v>
      </c>
      <c r="F44" s="38"/>
      <c r="G44" s="38"/>
      <c r="H44" s="38"/>
      <c r="I44" s="38"/>
      <c r="J44" s="38"/>
      <c r="K44" s="36"/>
      <c r="L44" s="38"/>
    </row>
    <row r="45">
      <c r="A45" s="37"/>
      <c r="B45" s="36" t="s">
        <v>40</v>
      </c>
      <c r="C45" s="37" t="s">
        <v>241</v>
      </c>
      <c r="D45" s="38"/>
      <c r="E45" s="38" t="s">
        <v>43</v>
      </c>
      <c r="F45" s="38"/>
      <c r="G45" s="38"/>
      <c r="H45" s="38"/>
      <c r="I45" s="38"/>
      <c r="J45" s="38"/>
      <c r="K45" s="36"/>
      <c r="L45" s="38"/>
    </row>
    <row r="46">
      <c r="A46" s="37"/>
      <c r="B46" s="36" t="s">
        <v>40</v>
      </c>
      <c r="C46" s="37" t="s">
        <v>247</v>
      </c>
      <c r="D46" s="38"/>
      <c r="E46" s="38" t="s">
        <v>43</v>
      </c>
      <c r="F46" s="38"/>
      <c r="G46" s="38"/>
      <c r="H46" s="38"/>
      <c r="I46" s="38"/>
      <c r="J46" s="38"/>
      <c r="K46" s="36"/>
      <c r="L46" s="38"/>
    </row>
    <row r="47">
      <c r="A47" s="37"/>
      <c r="B47" s="36" t="s">
        <v>40</v>
      </c>
      <c r="C47" s="37" t="s">
        <v>250</v>
      </c>
      <c r="D47" s="38"/>
      <c r="E47" s="38" t="s">
        <v>43</v>
      </c>
      <c r="F47" s="38"/>
      <c r="G47" s="38"/>
      <c r="H47" s="38"/>
      <c r="I47" s="38"/>
      <c r="J47" s="38"/>
      <c r="K47" s="36"/>
      <c r="L47" s="38"/>
    </row>
    <row r="48">
      <c r="A48" s="37"/>
      <c r="B48" s="36" t="s">
        <v>40</v>
      </c>
      <c r="C48" s="37" t="s">
        <v>253</v>
      </c>
      <c r="D48" s="38"/>
      <c r="E48" s="38" t="s">
        <v>43</v>
      </c>
      <c r="F48" s="38"/>
      <c r="G48" s="38"/>
      <c r="H48" s="38"/>
      <c r="I48" s="38"/>
      <c r="J48" s="38"/>
      <c r="K48" s="36"/>
      <c r="L48" s="38"/>
    </row>
    <row r="49">
      <c r="A49" s="37"/>
      <c r="B49" s="36" t="s">
        <v>40</v>
      </c>
      <c r="C49" s="37" t="s">
        <v>255</v>
      </c>
      <c r="D49" s="38"/>
      <c r="E49" s="38" t="s">
        <v>43</v>
      </c>
      <c r="F49" s="38"/>
      <c r="G49" s="38"/>
      <c r="H49" s="38"/>
      <c r="I49" s="38"/>
      <c r="J49" s="38"/>
      <c r="K49" s="36"/>
      <c r="L49" s="38"/>
    </row>
    <row r="50">
      <c r="A50" s="37"/>
      <c r="B50" s="36" t="s">
        <v>40</v>
      </c>
      <c r="C50" s="37" t="s">
        <v>257</v>
      </c>
      <c r="D50" s="38"/>
      <c r="E50" s="38" t="s">
        <v>43</v>
      </c>
      <c r="F50" s="38"/>
      <c r="G50" s="38"/>
      <c r="H50" s="38"/>
      <c r="I50" s="38"/>
      <c r="J50" s="38"/>
      <c r="K50" s="36"/>
      <c r="L50" s="38"/>
    </row>
    <row r="51">
      <c r="A51" s="37"/>
      <c r="B51" s="36" t="s">
        <v>40</v>
      </c>
      <c r="C51" s="37" t="s">
        <v>262</v>
      </c>
      <c r="D51" s="38"/>
      <c r="E51" s="38" t="s">
        <v>43</v>
      </c>
      <c r="F51" s="38"/>
      <c r="G51" s="38"/>
      <c r="H51" s="38"/>
      <c r="I51" s="38"/>
      <c r="J51" s="38"/>
      <c r="K51" s="36"/>
      <c r="L51" s="38"/>
    </row>
    <row r="52">
      <c r="A52" s="37"/>
      <c r="B52" s="36" t="s">
        <v>40</v>
      </c>
      <c r="C52" s="37" t="s">
        <v>265</v>
      </c>
      <c r="D52" s="38"/>
      <c r="E52" s="38" t="s">
        <v>43</v>
      </c>
      <c r="F52" s="38"/>
      <c r="G52" s="38"/>
      <c r="H52" s="38"/>
      <c r="I52" s="38"/>
      <c r="J52" s="38"/>
      <c r="K52" s="36"/>
      <c r="L52" s="38"/>
    </row>
    <row r="53">
      <c r="A53" s="37"/>
      <c r="B53" s="36" t="s">
        <v>40</v>
      </c>
      <c r="C53" s="37" t="s">
        <v>268</v>
      </c>
      <c r="D53" s="38"/>
      <c r="E53" s="38" t="s">
        <v>43</v>
      </c>
      <c r="F53" s="38"/>
      <c r="G53" s="38"/>
      <c r="H53" s="38"/>
      <c r="I53" s="38"/>
      <c r="J53" s="38"/>
      <c r="K53" s="36"/>
      <c r="L53" s="38"/>
    </row>
    <row r="54">
      <c r="A54" s="37"/>
      <c r="B54" s="36" t="s">
        <v>40</v>
      </c>
      <c r="C54" s="37" t="s">
        <v>271</v>
      </c>
      <c r="D54" s="38"/>
      <c r="E54" s="38" t="s">
        <v>43</v>
      </c>
      <c r="F54" s="38"/>
      <c r="G54" s="38"/>
      <c r="H54" s="38"/>
      <c r="I54" s="38"/>
      <c r="J54" s="38"/>
      <c r="K54" s="36"/>
      <c r="L54" s="38"/>
    </row>
    <row r="55">
      <c r="A55" s="37"/>
      <c r="B55" s="36" t="s">
        <v>40</v>
      </c>
      <c r="C55" s="37" t="s">
        <v>274</v>
      </c>
      <c r="D55" s="38"/>
      <c r="E55" s="38" t="s">
        <v>43</v>
      </c>
      <c r="F55" s="38"/>
      <c r="G55" s="38"/>
      <c r="H55" s="38"/>
      <c r="I55" s="38"/>
      <c r="J55" s="38"/>
      <c r="K55" s="36"/>
      <c r="L55" s="38"/>
    </row>
    <row r="56">
      <c r="A56" s="37"/>
      <c r="B56" s="36" t="s">
        <v>40</v>
      </c>
      <c r="C56" s="37" t="s">
        <v>277</v>
      </c>
      <c r="D56" s="38"/>
      <c r="E56" s="38" t="s">
        <v>43</v>
      </c>
      <c r="F56" s="38"/>
      <c r="G56" s="38"/>
      <c r="H56" s="38"/>
      <c r="I56" s="38"/>
      <c r="J56" s="38"/>
      <c r="K56" s="36"/>
      <c r="L56" s="38"/>
    </row>
    <row r="57">
      <c r="A57" s="37"/>
      <c r="B57" s="36" t="s">
        <v>40</v>
      </c>
      <c r="C57" s="37" t="s">
        <v>281</v>
      </c>
      <c r="D57" s="38"/>
      <c r="E57" s="38" t="s">
        <v>43</v>
      </c>
      <c r="F57" s="38"/>
      <c r="G57" s="38"/>
      <c r="H57" s="38"/>
      <c r="I57" s="38"/>
      <c r="J57" s="38"/>
      <c r="K57" s="36"/>
      <c r="L57" s="38"/>
    </row>
    <row r="58">
      <c r="A58" s="37"/>
      <c r="B58" s="36" t="s">
        <v>40</v>
      </c>
      <c r="C58" s="37" t="s">
        <v>287</v>
      </c>
      <c r="D58" s="38"/>
      <c r="E58" s="38" t="s">
        <v>43</v>
      </c>
      <c r="F58" s="38"/>
      <c r="G58" s="38"/>
      <c r="H58" s="38"/>
      <c r="I58" s="38"/>
      <c r="J58" s="38"/>
      <c r="K58" s="36"/>
      <c r="L58" s="38"/>
    </row>
    <row r="59">
      <c r="A59" s="37"/>
      <c r="B59" s="36" t="s">
        <v>40</v>
      </c>
      <c r="C59" s="37" t="s">
        <v>293</v>
      </c>
      <c r="D59" s="38"/>
      <c r="E59" s="38" t="s">
        <v>43</v>
      </c>
      <c r="F59" s="38"/>
      <c r="G59" s="38"/>
      <c r="H59" s="38"/>
      <c r="I59" s="38"/>
      <c r="J59" s="38"/>
      <c r="K59" s="36"/>
      <c r="L59" s="38"/>
    </row>
    <row r="60">
      <c r="A60" s="37"/>
      <c r="B60" s="36" t="s">
        <v>40</v>
      </c>
      <c r="C60" s="37" t="s">
        <v>299</v>
      </c>
      <c r="D60" s="38"/>
      <c r="E60" s="38" t="s">
        <v>43</v>
      </c>
      <c r="F60" s="38"/>
      <c r="G60" s="38"/>
      <c r="H60" s="38"/>
      <c r="I60" s="38"/>
      <c r="J60" s="38"/>
      <c r="K60" s="36"/>
      <c r="L60" s="38"/>
    </row>
    <row r="61">
      <c r="A61" s="37"/>
      <c r="B61" s="36" t="s">
        <v>40</v>
      </c>
      <c r="C61" s="37" t="s">
        <v>304</v>
      </c>
      <c r="D61" s="38"/>
      <c r="E61" s="38" t="s">
        <v>43</v>
      </c>
      <c r="F61" s="38"/>
      <c r="G61" s="38"/>
      <c r="H61" s="38"/>
      <c r="I61" s="38"/>
      <c r="J61" s="38"/>
      <c r="K61" s="36"/>
      <c r="L61" s="38"/>
    </row>
    <row r="62">
      <c r="A62" s="37"/>
      <c r="B62" s="36" t="s">
        <v>40</v>
      </c>
      <c r="C62" s="37" t="s">
        <v>310</v>
      </c>
      <c r="D62" s="38"/>
      <c r="E62" s="38" t="s">
        <v>43</v>
      </c>
      <c r="F62" s="38"/>
      <c r="G62" s="38"/>
      <c r="H62" s="38"/>
      <c r="I62" s="38"/>
      <c r="J62" s="38"/>
      <c r="K62" s="36"/>
      <c r="L62" s="38"/>
    </row>
    <row r="63">
      <c r="A63" s="37"/>
      <c r="B63" s="36" t="s">
        <v>40</v>
      </c>
      <c r="C63" s="37" t="s">
        <v>315</v>
      </c>
      <c r="D63" s="38"/>
      <c r="E63" s="38" t="s">
        <v>43</v>
      </c>
      <c r="F63" s="38"/>
      <c r="G63" s="38"/>
      <c r="H63" s="38"/>
      <c r="I63" s="38"/>
      <c r="J63" s="38"/>
      <c r="K63" s="36"/>
      <c r="L63" s="38"/>
    </row>
    <row r="64">
      <c r="A64" s="37"/>
      <c r="B64" s="36" t="s">
        <v>40</v>
      </c>
      <c r="C64" s="37" t="s">
        <v>318</v>
      </c>
      <c r="D64" s="38"/>
      <c r="E64" s="38" t="s">
        <v>43</v>
      </c>
      <c r="F64" s="38"/>
      <c r="G64" s="38"/>
      <c r="H64" s="38"/>
      <c r="I64" s="38"/>
      <c r="J64" s="38"/>
      <c r="K64" s="36"/>
      <c r="L64" s="38"/>
    </row>
    <row r="65">
      <c r="A65" s="37"/>
      <c r="B65" s="36" t="s">
        <v>40</v>
      </c>
      <c r="C65" s="37" t="s">
        <v>323</v>
      </c>
      <c r="D65" s="38"/>
      <c r="E65" s="38" t="s">
        <v>43</v>
      </c>
      <c r="F65" s="38"/>
      <c r="G65" s="38"/>
      <c r="H65" s="38"/>
      <c r="I65" s="38"/>
      <c r="J65" s="38"/>
      <c r="K65" s="36"/>
      <c r="L65" s="38"/>
    </row>
    <row r="66">
      <c r="A66" s="37"/>
      <c r="B66" s="36" t="s">
        <v>40</v>
      </c>
      <c r="C66" s="37" t="s">
        <v>330</v>
      </c>
      <c r="D66" s="38"/>
      <c r="E66" s="38" t="s">
        <v>43</v>
      </c>
      <c r="F66" s="38"/>
      <c r="G66" s="38"/>
      <c r="H66" s="38"/>
      <c r="I66" s="38"/>
      <c r="J66" s="38"/>
      <c r="K66" s="36"/>
      <c r="L66" s="38"/>
    </row>
    <row r="67">
      <c r="A67" s="37"/>
      <c r="B67" s="36" t="s">
        <v>40</v>
      </c>
      <c r="C67" s="37" t="s">
        <v>337</v>
      </c>
      <c r="D67" s="38"/>
      <c r="E67" s="38" t="s">
        <v>43</v>
      </c>
      <c r="F67" s="38"/>
      <c r="G67" s="38"/>
      <c r="H67" s="38"/>
      <c r="I67" s="38"/>
      <c r="J67" s="38"/>
      <c r="K67" s="36"/>
      <c r="L67" s="38"/>
    </row>
    <row r="68">
      <c r="A68" s="37"/>
      <c r="B68" s="36" t="s">
        <v>40</v>
      </c>
      <c r="C68" s="37" t="s">
        <v>343</v>
      </c>
      <c r="D68" s="38"/>
      <c r="E68" s="38" t="s">
        <v>43</v>
      </c>
      <c r="F68" s="38"/>
      <c r="G68" s="38"/>
      <c r="H68" s="38"/>
      <c r="I68" s="38"/>
      <c r="J68" s="38"/>
      <c r="K68" s="36"/>
      <c r="L68" s="38"/>
    </row>
    <row r="69">
      <c r="A69" s="37"/>
      <c r="B69" s="36" t="s">
        <v>40</v>
      </c>
      <c r="C69" s="37" t="s">
        <v>348</v>
      </c>
      <c r="D69" s="38"/>
      <c r="E69" s="38" t="s">
        <v>43</v>
      </c>
      <c r="F69" s="38"/>
      <c r="G69" s="38"/>
      <c r="H69" s="38"/>
      <c r="I69" s="38"/>
      <c r="J69" s="38"/>
      <c r="K69" s="36"/>
      <c r="L69" s="38"/>
    </row>
    <row r="70">
      <c r="A70" s="37"/>
      <c r="B70" s="36" t="s">
        <v>40</v>
      </c>
      <c r="C70" s="37" t="s">
        <v>354</v>
      </c>
      <c r="D70" s="38"/>
      <c r="E70" s="38" t="s">
        <v>43</v>
      </c>
      <c r="F70" s="38"/>
      <c r="G70" s="38"/>
      <c r="H70" s="38"/>
      <c r="I70" s="38"/>
      <c r="J70" s="38"/>
      <c r="K70" s="36"/>
      <c r="L70" s="38"/>
    </row>
    <row r="71">
      <c r="A71" s="37"/>
      <c r="B71" s="36" t="s">
        <v>40</v>
      </c>
      <c r="C71" s="37" t="s">
        <v>359</v>
      </c>
      <c r="D71" s="38"/>
      <c r="E71" s="38" t="s">
        <v>43</v>
      </c>
      <c r="F71" s="38"/>
      <c r="G71" s="38"/>
      <c r="H71" s="38"/>
      <c r="I71" s="38"/>
      <c r="J71" s="38"/>
      <c r="K71" s="36"/>
      <c r="L71" s="38"/>
    </row>
    <row r="72">
      <c r="A72" s="37"/>
      <c r="B72" s="36" t="s">
        <v>40</v>
      </c>
      <c r="C72" s="37" t="s">
        <v>363</v>
      </c>
      <c r="D72" s="38"/>
      <c r="E72" s="38" t="s">
        <v>43</v>
      </c>
      <c r="F72" s="38"/>
      <c r="G72" s="38"/>
      <c r="H72" s="38"/>
      <c r="I72" s="38"/>
      <c r="J72" s="38"/>
      <c r="K72" s="36"/>
      <c r="L72" s="38"/>
    </row>
    <row r="73">
      <c r="A73" s="37"/>
      <c r="B73" s="36" t="s">
        <v>40</v>
      </c>
      <c r="C73" s="37" t="s">
        <v>367</v>
      </c>
      <c r="D73" s="38"/>
      <c r="E73" s="38" t="s">
        <v>43</v>
      </c>
      <c r="F73" s="38"/>
      <c r="G73" s="38"/>
      <c r="H73" s="38"/>
      <c r="I73" s="38"/>
      <c r="J73" s="38"/>
      <c r="K73" s="36"/>
      <c r="L73" s="38"/>
    </row>
    <row r="74">
      <c r="A74" s="37"/>
      <c r="B74" s="36" t="s">
        <v>40</v>
      </c>
      <c r="C74" s="37" t="s">
        <v>373</v>
      </c>
      <c r="D74" s="38"/>
      <c r="E74" s="38" t="s">
        <v>43</v>
      </c>
      <c r="F74" s="38"/>
      <c r="G74" s="38"/>
      <c r="H74" s="38"/>
      <c r="I74" s="38"/>
      <c r="J74" s="38"/>
      <c r="K74" s="36"/>
      <c r="L74" s="38"/>
    </row>
    <row r="75">
      <c r="A75" s="37"/>
      <c r="B75" s="36" t="s">
        <v>40</v>
      </c>
      <c r="C75" s="37" t="s">
        <v>379</v>
      </c>
      <c r="D75" s="38"/>
      <c r="E75" s="38" t="s">
        <v>43</v>
      </c>
      <c r="F75" s="38"/>
      <c r="G75" s="38"/>
      <c r="H75" s="38"/>
      <c r="I75" s="38"/>
      <c r="J75" s="38"/>
      <c r="K75" s="36"/>
      <c r="L75" s="38"/>
    </row>
    <row r="76">
      <c r="A76" s="37"/>
      <c r="B76" s="36" t="s">
        <v>40</v>
      </c>
      <c r="C76" s="37" t="s">
        <v>383</v>
      </c>
      <c r="D76" s="38"/>
      <c r="E76" s="38" t="s">
        <v>43</v>
      </c>
      <c r="F76" s="38"/>
      <c r="G76" s="38"/>
      <c r="H76" s="38"/>
      <c r="I76" s="38"/>
      <c r="J76" s="38"/>
      <c r="K76" s="36"/>
      <c r="L76" s="38"/>
    </row>
    <row r="77">
      <c r="A77" s="37"/>
      <c r="B77" s="36" t="s">
        <v>40</v>
      </c>
      <c r="C77" s="37" t="s">
        <v>386</v>
      </c>
      <c r="D77" s="38"/>
      <c r="E77" s="38" t="s">
        <v>43</v>
      </c>
      <c r="F77" s="38"/>
      <c r="G77" s="38"/>
      <c r="H77" s="38"/>
      <c r="I77" s="38"/>
      <c r="J77" s="38"/>
      <c r="K77" s="36"/>
      <c r="L77" s="38"/>
    </row>
    <row r="78">
      <c r="A78" s="37"/>
      <c r="B78" s="36" t="s">
        <v>40</v>
      </c>
      <c r="C78" s="37" t="s">
        <v>390</v>
      </c>
      <c r="D78" s="38"/>
      <c r="E78" s="38" t="s">
        <v>43</v>
      </c>
      <c r="F78" s="38"/>
      <c r="G78" s="38"/>
      <c r="H78" s="38"/>
      <c r="I78" s="38"/>
      <c r="J78" s="38"/>
      <c r="K78" s="36"/>
      <c r="L78" s="38"/>
    </row>
    <row r="79">
      <c r="A79" s="37"/>
      <c r="B79" s="36" t="s">
        <v>40</v>
      </c>
      <c r="C79" s="37" t="s">
        <v>397</v>
      </c>
      <c r="D79" s="38"/>
      <c r="E79" s="38" t="s">
        <v>43</v>
      </c>
      <c r="F79" s="38"/>
      <c r="G79" s="38"/>
      <c r="H79" s="38"/>
      <c r="I79" s="38"/>
      <c r="J79" s="38"/>
      <c r="K79" s="36"/>
      <c r="L79" s="38"/>
    </row>
    <row r="80">
      <c r="A80" s="37"/>
      <c r="B80" s="36" t="s">
        <v>40</v>
      </c>
      <c r="C80" s="37" t="s">
        <v>403</v>
      </c>
      <c r="D80" s="38"/>
      <c r="E80" s="38" t="s">
        <v>43</v>
      </c>
      <c r="F80" s="38"/>
      <c r="G80" s="38"/>
      <c r="H80" s="38"/>
      <c r="I80" s="38"/>
      <c r="J80" s="38"/>
      <c r="K80" s="36"/>
      <c r="L80" s="38"/>
    </row>
    <row r="81">
      <c r="A81" s="37"/>
      <c r="B81" s="36" t="s">
        <v>40</v>
      </c>
      <c r="C81" s="37" t="s">
        <v>407</v>
      </c>
      <c r="D81" s="38"/>
      <c r="E81" s="38" t="s">
        <v>43</v>
      </c>
      <c r="F81" s="38"/>
      <c r="G81" s="38"/>
      <c r="H81" s="38"/>
      <c r="I81" s="38"/>
      <c r="J81" s="38"/>
      <c r="K81" s="36"/>
      <c r="L81" s="38"/>
    </row>
    <row r="82">
      <c r="A82" s="37"/>
      <c r="B82" s="36" t="s">
        <v>40</v>
      </c>
      <c r="C82" s="37" t="s">
        <v>413</v>
      </c>
      <c r="D82" s="38"/>
      <c r="E82" s="38" t="s">
        <v>43</v>
      </c>
      <c r="F82" s="38"/>
      <c r="G82" s="38"/>
      <c r="H82" s="38"/>
      <c r="I82" s="38"/>
      <c r="J82" s="38"/>
      <c r="K82" s="36"/>
      <c r="L82" s="38"/>
    </row>
    <row r="83">
      <c r="A83" s="37"/>
      <c r="B83" s="36" t="s">
        <v>40</v>
      </c>
      <c r="C83" s="37" t="s">
        <v>420</v>
      </c>
      <c r="D83" s="38"/>
      <c r="E83" s="38" t="s">
        <v>43</v>
      </c>
      <c r="F83" s="38"/>
      <c r="G83" s="38"/>
      <c r="H83" s="38"/>
      <c r="I83" s="38"/>
      <c r="J83" s="38"/>
      <c r="K83" s="36"/>
      <c r="L83" s="38"/>
    </row>
  </sheetData>
  <mergeCells count="17">
    <mergeCell ref="B1:C1"/>
    <mergeCell ref="D1:E1"/>
    <mergeCell ref="F1:G1"/>
    <mergeCell ref="H1:I1"/>
    <mergeCell ref="B2:C2"/>
    <mergeCell ref="D2:E2"/>
    <mergeCell ref="F2:G2"/>
    <mergeCell ref="D5:E5"/>
    <mergeCell ref="F5:G5"/>
    <mergeCell ref="B3:C3"/>
    <mergeCell ref="D3:E3"/>
    <mergeCell ref="F3:G3"/>
    <mergeCell ref="B4:C4"/>
    <mergeCell ref="D4:E4"/>
    <mergeCell ref="F4:G4"/>
    <mergeCell ref="B5:C5"/>
    <mergeCell ref="B6:H6"/>
  </mergeCells>
  <conditionalFormatting sqref="K8:K83">
    <cfRule type="expression" dxfId="0" priority="1">
      <formula>$K8="Pass"</formula>
    </cfRule>
  </conditionalFormatting>
  <conditionalFormatting sqref="K8:K83">
    <cfRule type="expression" dxfId="1" priority="2">
      <formula>$K8="Fail"</formula>
    </cfRule>
  </conditionalFormatting>
  <conditionalFormatting sqref="B8:B83">
    <cfRule type="expression" dxfId="2" priority="3">
      <formula>$B8="Medium"</formula>
    </cfRule>
  </conditionalFormatting>
  <conditionalFormatting sqref="B8:B83">
    <cfRule type="expression" dxfId="3" priority="4">
      <formula>$B8="High"</formula>
    </cfRule>
  </conditionalFormatting>
  <conditionalFormatting sqref="B8:B83">
    <cfRule type="expression" dxfId="4" priority="5">
      <formula>$B8="Low"</formula>
    </cfRule>
  </conditionalFormatting>
  <dataValidations>
    <dataValidation type="list" allowBlank="1" sqref="K8:K83">
      <formula1>"Pass,Fail"</formula1>
    </dataValidation>
    <dataValidation type="list" allowBlank="1" sqref="B8:B83">
      <formula1>"High,Medium,Low"</formula1>
    </dataValidation>
  </dataValidations>
  <hyperlinks>
    <hyperlink r:id="rId1" ref="H23"/>
    <hyperlink r:id="rId2" ref="H24"/>
    <hyperlink r:id="rId3" ref="G31"/>
    <hyperlink r:id="rId4" ref="G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  <col customWidth="1" min="2" max="2" width="19.63"/>
    <col customWidth="1" min="7" max="7" width="21.75"/>
  </cols>
  <sheetData>
    <row r="1">
      <c r="A1" s="116" t="s">
        <v>2161</v>
      </c>
      <c r="B1" s="28"/>
      <c r="C1" s="28"/>
      <c r="D1" s="28"/>
      <c r="E1" s="3"/>
      <c r="G1" s="117"/>
      <c r="H1" s="118"/>
      <c r="I1" s="119" t="s">
        <v>2162</v>
      </c>
      <c r="J1" s="118"/>
      <c r="K1" s="118"/>
      <c r="L1" s="118"/>
      <c r="M1" s="118"/>
      <c r="N1" s="120"/>
      <c r="O1" s="121"/>
    </row>
    <row r="2" ht="25.5" customHeight="1">
      <c r="A2" s="122" t="s">
        <v>2163</v>
      </c>
      <c r="B2" s="123" t="s">
        <v>2164</v>
      </c>
      <c r="C2" s="124"/>
      <c r="D2" s="124"/>
      <c r="E2" s="125"/>
      <c r="G2" s="126" t="s">
        <v>2165</v>
      </c>
      <c r="H2" s="127" t="s">
        <v>2166</v>
      </c>
      <c r="I2" s="127" t="s">
        <v>808</v>
      </c>
      <c r="J2" s="127" t="s">
        <v>89</v>
      </c>
      <c r="K2" s="127" t="s">
        <v>2167</v>
      </c>
      <c r="L2" s="128" t="s">
        <v>2168</v>
      </c>
      <c r="M2" s="128" t="s">
        <v>2169</v>
      </c>
      <c r="N2" s="128" t="s">
        <v>2170</v>
      </c>
      <c r="O2" s="129" t="s">
        <v>82</v>
      </c>
    </row>
    <row r="3" ht="23.25" customHeight="1">
      <c r="A3" s="122" t="s">
        <v>2171</v>
      </c>
      <c r="B3" s="130" t="s">
        <v>6</v>
      </c>
      <c r="C3" s="124"/>
      <c r="D3" s="124"/>
      <c r="E3" s="125"/>
      <c r="G3" s="131" t="s">
        <v>2172</v>
      </c>
      <c r="H3" s="132">
        <f>countif('test case'!D8:D801,'test case'!D8)</f>
        <v>409</v>
      </c>
      <c r="I3" s="133">
        <f>countif('test case'!D8:D801,'test case'!D170)</f>
        <v>10</v>
      </c>
      <c r="J3" s="134">
        <f>countif('test case'!D8:D801,'test case'!D15)</f>
        <v>48</v>
      </c>
      <c r="K3" s="135">
        <f>countif('test case'!D8:D801,'test case'!D208)</f>
        <v>48</v>
      </c>
      <c r="L3" s="136"/>
      <c r="M3" s="135"/>
      <c r="N3" s="137">
        <f>COUNTIF('test case'!M8:M801,'test case'!M8)</f>
        <v>331</v>
      </c>
      <c r="O3" s="138">
        <f>COUNTIF('test case'!M8:M801,'test case'!M13)</f>
        <v>109</v>
      </c>
    </row>
    <row r="4" ht="22.5" customHeight="1">
      <c r="A4" s="122" t="s">
        <v>2173</v>
      </c>
      <c r="B4" s="139" t="s">
        <v>2174</v>
      </c>
      <c r="C4" s="124"/>
      <c r="D4" s="124"/>
      <c r="E4" s="125"/>
      <c r="G4" s="140" t="s">
        <v>2175</v>
      </c>
      <c r="H4" s="141">
        <f>countif('HotSummerSprint Issue List'!A2:A24,'HotSummerSprint Issue List'!A3)</f>
        <v>17</v>
      </c>
      <c r="I4" s="142">
        <f>countif('HotSummerSprint Issue List'!A2:A24,'HotSummerSprint Issue List'!A2)</f>
        <v>3</v>
      </c>
      <c r="J4" s="143">
        <f>countif('HotSummerSprint Issue List'!A2:A24,'HotSummerSprint Issue List'!A18)</f>
        <v>3</v>
      </c>
      <c r="K4" s="144">
        <f>countif('HotSummerSprint Issue List'!A2:A24,'HotSummerSprint Issue List'!A5)</f>
        <v>17</v>
      </c>
      <c r="L4" s="145">
        <f>COUNTIF('HotSummerSprint Issue List'!I2:I37,'HotSummerSprint Issue List'!I2)</f>
        <v>28</v>
      </c>
      <c r="M4" s="146">
        <f>COUNTIF('HotSummerSprint Issue List'!I2:I80,'HotSummerSprint Issue List'!I8)</f>
        <v>43</v>
      </c>
      <c r="N4" s="147"/>
      <c r="O4" s="148"/>
    </row>
    <row r="5" ht="27.75" customHeight="1">
      <c r="A5" s="122" t="s">
        <v>2176</v>
      </c>
      <c r="B5" s="139" t="s">
        <v>2177</v>
      </c>
      <c r="C5" s="124"/>
      <c r="D5" s="124"/>
      <c r="E5" s="125"/>
      <c r="G5" s="140" t="s">
        <v>2178</v>
      </c>
      <c r="H5" s="149"/>
      <c r="I5" s="150"/>
      <c r="J5" s="151"/>
      <c r="K5" s="152"/>
      <c r="L5" s="153">
        <f>countif('Web Automation'!F3:F109,'Web Automation'!F3)</f>
        <v>39</v>
      </c>
      <c r="M5" s="154">
        <f>COUNTIF('Web Automation'!F:F,'Web Automation'!F38)</f>
        <v>2</v>
      </c>
      <c r="N5" s="155">
        <f>COUNTIF('Web Automation'!G3:G89,'Web Automation'!G3)</f>
        <v>0</v>
      </c>
      <c r="O5" s="156"/>
    </row>
    <row r="6">
      <c r="A6" s="157" t="s">
        <v>2179</v>
      </c>
      <c r="B6" s="139" t="s">
        <v>2177</v>
      </c>
      <c r="C6" s="124"/>
      <c r="D6" s="124"/>
      <c r="E6" s="125"/>
      <c r="G6" s="158"/>
      <c r="H6" s="159"/>
      <c r="I6" s="160"/>
      <c r="J6" s="161"/>
      <c r="K6" s="162"/>
      <c r="L6" s="163"/>
      <c r="M6" s="164"/>
      <c r="N6" s="165"/>
      <c r="O6" s="166"/>
    </row>
    <row r="7">
      <c r="A7" s="157" t="s">
        <v>2180</v>
      </c>
      <c r="B7" s="139" t="s">
        <v>2174</v>
      </c>
      <c r="C7" s="124"/>
      <c r="D7" s="124"/>
      <c r="E7" s="125"/>
      <c r="G7" s="158"/>
      <c r="H7" s="159"/>
      <c r="I7" s="160"/>
      <c r="J7" s="161"/>
      <c r="K7" s="162"/>
      <c r="L7" s="163"/>
      <c r="M7" s="164"/>
      <c r="N7" s="165"/>
      <c r="O7" s="166"/>
    </row>
    <row r="8">
      <c r="A8" s="167" t="s">
        <v>2181</v>
      </c>
      <c r="E8" s="168"/>
      <c r="G8" s="158"/>
      <c r="H8" s="159"/>
      <c r="I8" s="160"/>
      <c r="J8" s="161"/>
      <c r="K8" s="162"/>
      <c r="L8" s="163"/>
      <c r="M8" s="164"/>
      <c r="N8" s="165"/>
      <c r="O8" s="166"/>
    </row>
    <row r="9">
      <c r="A9" s="169"/>
      <c r="B9" s="124"/>
      <c r="C9" s="124"/>
      <c r="D9" s="124"/>
      <c r="E9" s="125"/>
      <c r="G9" s="158"/>
      <c r="H9" s="159"/>
      <c r="I9" s="160"/>
      <c r="J9" s="161"/>
      <c r="K9" s="162"/>
      <c r="L9" s="163"/>
      <c r="M9" s="164"/>
      <c r="N9" s="165"/>
      <c r="O9" s="166"/>
    </row>
    <row r="10">
      <c r="A10" s="170" t="s">
        <v>2182</v>
      </c>
      <c r="B10" s="171" t="s">
        <v>8</v>
      </c>
      <c r="C10" s="171" t="s">
        <v>11</v>
      </c>
      <c r="D10" s="172" t="s">
        <v>17</v>
      </c>
      <c r="E10" s="171" t="s">
        <v>2183</v>
      </c>
      <c r="G10" s="158"/>
      <c r="H10" s="159"/>
      <c r="I10" s="160"/>
      <c r="J10" s="161"/>
      <c r="K10" s="162"/>
      <c r="L10" s="163"/>
      <c r="M10" s="164"/>
      <c r="N10" s="165"/>
      <c r="O10" s="166"/>
    </row>
    <row r="11" ht="43.5" customHeight="1">
      <c r="A11" s="173" t="s">
        <v>2184</v>
      </c>
      <c r="B11" s="174">
        <f>'test case'!K2</f>
        <v>331</v>
      </c>
      <c r="C11" s="175">
        <f>'test case'!K3</f>
        <v>109</v>
      </c>
      <c r="D11" s="176">
        <v>2.0</v>
      </c>
      <c r="E11" s="177">
        <f>'test case'!K5</f>
        <v>442</v>
      </c>
      <c r="G11" s="158"/>
      <c r="H11" s="159"/>
      <c r="I11" s="160"/>
      <c r="J11" s="161"/>
      <c r="K11" s="162"/>
      <c r="L11" s="163"/>
      <c r="M11" s="164"/>
      <c r="N11" s="165"/>
      <c r="O11" s="166"/>
    </row>
    <row r="13">
      <c r="G13" s="178"/>
      <c r="H13" s="178"/>
      <c r="I13" s="178"/>
      <c r="J13" s="178"/>
      <c r="K13" s="178"/>
      <c r="L13" s="178"/>
      <c r="M13" s="178"/>
      <c r="N13" s="178"/>
      <c r="O13" s="178"/>
    </row>
    <row r="14">
      <c r="G14" s="178"/>
      <c r="H14" s="178"/>
      <c r="I14" s="178"/>
      <c r="J14" s="178"/>
      <c r="K14" s="178"/>
      <c r="L14" s="178"/>
      <c r="M14" s="178"/>
      <c r="N14" s="178"/>
      <c r="O14" s="178"/>
    </row>
    <row r="15">
      <c r="G15" s="178"/>
      <c r="H15" s="178"/>
      <c r="I15" s="178"/>
      <c r="J15" s="178"/>
      <c r="K15" s="178"/>
      <c r="L15" s="178"/>
      <c r="M15" s="178"/>
      <c r="N15" s="178"/>
      <c r="O15" s="178"/>
    </row>
    <row r="16">
      <c r="G16" s="178"/>
      <c r="H16" s="178"/>
      <c r="I16" s="178"/>
      <c r="J16" s="178"/>
      <c r="K16" s="178"/>
      <c r="L16" s="178"/>
      <c r="M16" s="178"/>
      <c r="N16" s="178"/>
      <c r="O16" s="178"/>
    </row>
    <row r="17">
      <c r="G17" s="178"/>
      <c r="H17" s="178"/>
      <c r="I17" s="178"/>
      <c r="J17" s="178"/>
      <c r="K17" s="178"/>
      <c r="L17" s="178"/>
      <c r="M17" s="178"/>
      <c r="N17" s="178"/>
      <c r="O17" s="178"/>
    </row>
    <row r="18">
      <c r="G18" s="178"/>
      <c r="H18" s="178"/>
      <c r="I18" s="178"/>
      <c r="J18" s="178"/>
      <c r="K18" s="178"/>
      <c r="L18" s="178"/>
      <c r="M18" s="178"/>
      <c r="N18" s="178"/>
      <c r="O18" s="178"/>
    </row>
    <row r="19">
      <c r="A19" s="179"/>
      <c r="B19" s="179"/>
      <c r="C19" s="179"/>
      <c r="D19" s="179"/>
      <c r="E19" s="179"/>
      <c r="G19" s="178"/>
      <c r="H19" s="178"/>
      <c r="I19" s="178"/>
      <c r="J19" s="178"/>
      <c r="K19" s="178"/>
      <c r="L19" s="178"/>
      <c r="M19" s="178"/>
      <c r="N19" s="178"/>
      <c r="O19" s="178"/>
    </row>
    <row r="20">
      <c r="A20" s="180"/>
      <c r="G20" s="178"/>
      <c r="H20" s="178"/>
      <c r="I20" s="178"/>
      <c r="J20" s="178"/>
      <c r="K20" s="178"/>
      <c r="L20" s="178"/>
      <c r="M20" s="178"/>
      <c r="N20" s="178"/>
      <c r="O20" s="178"/>
    </row>
    <row r="21">
      <c r="G21" s="178"/>
      <c r="H21" s="178"/>
      <c r="I21" s="178"/>
      <c r="J21" s="178"/>
      <c r="K21" s="178"/>
      <c r="L21" s="178"/>
      <c r="M21" s="178"/>
      <c r="N21" s="178"/>
      <c r="O21" s="178"/>
    </row>
    <row r="22">
      <c r="G22" s="178"/>
      <c r="H22" s="178"/>
      <c r="I22" s="178"/>
      <c r="J22" s="178"/>
      <c r="K22" s="178"/>
      <c r="L22" s="178"/>
      <c r="M22" s="178"/>
      <c r="N22" s="178"/>
      <c r="O22" s="178"/>
    </row>
    <row r="23">
      <c r="G23" s="178"/>
      <c r="H23" s="178"/>
      <c r="I23" s="178"/>
      <c r="J23" s="178"/>
      <c r="K23" s="178"/>
      <c r="L23" s="178"/>
      <c r="M23" s="178"/>
      <c r="N23" s="178"/>
      <c r="O23" s="178"/>
    </row>
    <row r="24">
      <c r="G24" s="178"/>
      <c r="H24" s="178"/>
      <c r="I24" s="178"/>
      <c r="J24" s="178"/>
      <c r="K24" s="178"/>
      <c r="L24" s="178"/>
      <c r="M24" s="178"/>
      <c r="N24" s="178"/>
      <c r="O24" s="178"/>
    </row>
    <row r="25">
      <c r="G25" s="178"/>
      <c r="H25" s="178"/>
      <c r="I25" s="178"/>
      <c r="J25" s="178"/>
      <c r="K25" s="178"/>
      <c r="L25" s="178"/>
      <c r="M25" s="178"/>
      <c r="N25" s="178"/>
      <c r="O25" s="178"/>
    </row>
    <row r="26">
      <c r="G26" s="178"/>
      <c r="H26" s="178"/>
      <c r="I26" s="178"/>
      <c r="J26" s="178"/>
      <c r="K26" s="178"/>
      <c r="L26" s="178"/>
      <c r="M26" s="178"/>
      <c r="N26" s="178"/>
      <c r="O26" s="178"/>
    </row>
    <row r="27">
      <c r="G27" s="178"/>
      <c r="H27" s="178"/>
      <c r="I27" s="178"/>
      <c r="J27" s="178"/>
      <c r="K27" s="178"/>
      <c r="L27" s="178"/>
      <c r="M27" s="178"/>
      <c r="N27" s="178"/>
      <c r="O27" s="178"/>
    </row>
    <row r="28">
      <c r="G28" s="178"/>
      <c r="H28" s="178"/>
      <c r="I28" s="178"/>
      <c r="J28" s="178"/>
      <c r="K28" s="178"/>
      <c r="L28" s="178"/>
      <c r="M28" s="178"/>
      <c r="N28" s="178"/>
      <c r="O28" s="178"/>
    </row>
    <row r="29">
      <c r="G29" s="178"/>
      <c r="H29" s="178"/>
      <c r="I29" s="178"/>
      <c r="J29" s="178"/>
      <c r="K29" s="178"/>
      <c r="L29" s="178"/>
      <c r="M29" s="178"/>
      <c r="N29" s="178"/>
      <c r="O29" s="178"/>
    </row>
    <row r="30">
      <c r="G30" s="178"/>
      <c r="H30" s="178"/>
      <c r="I30" s="178"/>
      <c r="J30" s="178"/>
      <c r="K30" s="178"/>
      <c r="L30" s="178"/>
      <c r="M30" s="178"/>
      <c r="N30" s="178"/>
      <c r="O30" s="178"/>
    </row>
    <row r="31">
      <c r="G31" s="178"/>
      <c r="H31" s="178"/>
      <c r="I31" s="178"/>
      <c r="J31" s="178"/>
      <c r="K31" s="178"/>
      <c r="L31" s="178"/>
      <c r="M31" s="178"/>
      <c r="N31" s="178"/>
      <c r="O31" s="178"/>
    </row>
    <row r="32">
      <c r="G32" s="178"/>
      <c r="H32" s="178"/>
      <c r="I32" s="178"/>
      <c r="J32" s="178"/>
      <c r="K32" s="178"/>
      <c r="L32" s="178"/>
      <c r="M32" s="178"/>
      <c r="N32" s="178"/>
      <c r="O32" s="178"/>
    </row>
  </sheetData>
  <mergeCells count="8">
    <mergeCell ref="A1:E1"/>
    <mergeCell ref="B2:E2"/>
    <mergeCell ref="B3:E3"/>
    <mergeCell ref="B4:E4"/>
    <mergeCell ref="B5:E5"/>
    <mergeCell ref="B6:E6"/>
    <mergeCell ref="B7:E7"/>
    <mergeCell ref="A8:E9"/>
  </mergeCells>
  <hyperlinks>
    <hyperlink r:id="rId1" ref="B2"/>
    <hyperlink display="test case" location="'test case'!A1" ref="G3"/>
    <hyperlink display="HotSummerSprint Issue List" location="'HotSummerSprint Issue List'!A1" ref="G4"/>
    <hyperlink display="Web Automation" location="'Web Automation'!A1" ref="G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4.88"/>
    <col customWidth="1" min="3" max="3" width="29.5"/>
    <col customWidth="1" min="5" max="5" width="51.0"/>
    <col customWidth="1" min="6" max="6" width="17.63"/>
    <col customWidth="1" min="7" max="7" width="14.25"/>
    <col customWidth="1" min="8" max="8" width="19.88"/>
  </cols>
  <sheetData>
    <row r="1" ht="26.25" customHeight="1">
      <c r="A1" s="181" t="s">
        <v>2185</v>
      </c>
      <c r="D1" s="182"/>
      <c r="E1" s="182"/>
      <c r="F1" s="183"/>
      <c r="G1" s="184" t="str">
        <f>CONCATENATE(COUNTIF($A$4:$A$101,TRUE), "/", COUNTA($E$4:$E$101), " completed  ")</f>
        <v>35/41 completed  </v>
      </c>
      <c r="H1" s="59"/>
    </row>
    <row r="2">
      <c r="A2" s="185" t="s">
        <v>2186</v>
      </c>
      <c r="B2" s="186" t="s">
        <v>2187</v>
      </c>
      <c r="C2" s="185" t="s">
        <v>2188</v>
      </c>
      <c r="D2" s="185" t="s">
        <v>2189</v>
      </c>
      <c r="E2" s="185" t="s">
        <v>2190</v>
      </c>
      <c r="F2" s="187" t="s">
        <v>2191</v>
      </c>
      <c r="G2" s="187" t="s">
        <v>36</v>
      </c>
      <c r="H2" s="188" t="s">
        <v>2192</v>
      </c>
    </row>
    <row r="3">
      <c r="A3" s="189" t="b">
        <v>1</v>
      </c>
      <c r="B3" s="190" t="s">
        <v>2193</v>
      </c>
      <c r="C3" s="190" t="s">
        <v>2194</v>
      </c>
      <c r="D3" s="191" t="s">
        <v>2195</v>
      </c>
      <c r="E3" s="192" t="s">
        <v>2196</v>
      </c>
      <c r="F3" s="193" t="s">
        <v>2197</v>
      </c>
      <c r="G3" s="193"/>
      <c r="H3" s="59"/>
    </row>
    <row r="4" ht="18.75" customHeight="1">
      <c r="A4" s="189" t="b">
        <v>1</v>
      </c>
      <c r="B4" s="190" t="s">
        <v>205</v>
      </c>
      <c r="C4" s="190" t="s">
        <v>560</v>
      </c>
      <c r="D4" s="191" t="s">
        <v>2198</v>
      </c>
      <c r="E4" s="192" t="s">
        <v>2199</v>
      </c>
      <c r="F4" s="193" t="s">
        <v>2197</v>
      </c>
      <c r="G4" s="193"/>
      <c r="H4" s="59"/>
    </row>
    <row r="5">
      <c r="A5" s="189" t="b">
        <v>1</v>
      </c>
      <c r="B5" s="190" t="s">
        <v>205</v>
      </c>
      <c r="C5" s="190" t="s">
        <v>519</v>
      </c>
      <c r="D5" s="191" t="s">
        <v>2200</v>
      </c>
      <c r="E5" s="192" t="s">
        <v>2201</v>
      </c>
      <c r="F5" s="193" t="s">
        <v>2197</v>
      </c>
      <c r="G5" s="193"/>
      <c r="H5" s="59"/>
    </row>
    <row r="6" ht="29.25" customHeight="1">
      <c r="A6" s="189" t="b">
        <v>1</v>
      </c>
      <c r="B6" s="190" t="s">
        <v>205</v>
      </c>
      <c r="C6" s="190" t="s">
        <v>528</v>
      </c>
      <c r="D6" s="191" t="s">
        <v>2202</v>
      </c>
      <c r="E6" s="192" t="s">
        <v>2203</v>
      </c>
      <c r="F6" s="193" t="s">
        <v>2197</v>
      </c>
      <c r="G6" s="193"/>
      <c r="H6" s="59"/>
    </row>
    <row r="7" ht="23.25" customHeight="1">
      <c r="A7" s="189" t="b">
        <v>1</v>
      </c>
      <c r="B7" s="190" t="s">
        <v>2204</v>
      </c>
      <c r="C7" s="190" t="s">
        <v>975</v>
      </c>
      <c r="D7" s="191" t="s">
        <v>2205</v>
      </c>
      <c r="E7" s="192" t="s">
        <v>2206</v>
      </c>
      <c r="F7" s="193" t="s">
        <v>2197</v>
      </c>
      <c r="G7" s="193"/>
      <c r="H7" s="59"/>
    </row>
    <row r="8" ht="18.0" customHeight="1">
      <c r="A8" s="189" t="b">
        <v>1</v>
      </c>
      <c r="B8" s="190" t="s">
        <v>205</v>
      </c>
      <c r="C8" s="190" t="s">
        <v>929</v>
      </c>
      <c r="D8" s="191" t="s">
        <v>2207</v>
      </c>
      <c r="E8" s="192" t="s">
        <v>2208</v>
      </c>
      <c r="F8" s="193" t="s">
        <v>2197</v>
      </c>
      <c r="G8" s="193"/>
      <c r="H8" s="59"/>
    </row>
    <row r="9" ht="17.25" customHeight="1">
      <c r="A9" s="189" t="b">
        <v>1</v>
      </c>
      <c r="B9" s="190" t="s">
        <v>911</v>
      </c>
      <c r="C9" s="190" t="s">
        <v>2209</v>
      </c>
      <c r="D9" s="191" t="s">
        <v>2210</v>
      </c>
      <c r="E9" s="192" t="s">
        <v>2211</v>
      </c>
      <c r="F9" s="193" t="s">
        <v>2197</v>
      </c>
      <c r="G9" s="193"/>
      <c r="H9" s="59"/>
    </row>
    <row r="10" ht="20.25" customHeight="1">
      <c r="A10" s="189" t="b">
        <v>1</v>
      </c>
      <c r="B10" s="190" t="s">
        <v>911</v>
      </c>
      <c r="C10" s="190" t="s">
        <v>2212</v>
      </c>
      <c r="D10" s="191" t="s">
        <v>2213</v>
      </c>
      <c r="E10" s="192" t="s">
        <v>2214</v>
      </c>
      <c r="F10" s="193" t="s">
        <v>2197</v>
      </c>
      <c r="G10" s="193"/>
      <c r="H10" s="59"/>
    </row>
    <row r="11" ht="19.5" customHeight="1">
      <c r="A11" s="189" t="b">
        <v>1</v>
      </c>
      <c r="B11" s="190" t="s">
        <v>924</v>
      </c>
      <c r="C11" s="190" t="s">
        <v>211</v>
      </c>
      <c r="D11" s="191" t="s">
        <v>2215</v>
      </c>
      <c r="E11" s="192" t="s">
        <v>2216</v>
      </c>
      <c r="F11" s="193" t="s">
        <v>2197</v>
      </c>
      <c r="G11" s="193"/>
      <c r="H11" s="59"/>
    </row>
    <row r="12" ht="17.25" customHeight="1">
      <c r="A12" s="189" t="b">
        <v>1</v>
      </c>
      <c r="B12" s="190" t="s">
        <v>924</v>
      </c>
      <c r="C12" s="190" t="s">
        <v>631</v>
      </c>
      <c r="D12" s="191" t="s">
        <v>2217</v>
      </c>
      <c r="E12" s="192" t="s">
        <v>2218</v>
      </c>
      <c r="F12" s="193" t="s">
        <v>2197</v>
      </c>
      <c r="G12" s="193"/>
      <c r="H12" s="59"/>
    </row>
    <row r="13" ht="19.5" customHeight="1">
      <c r="A13" s="189" t="b">
        <v>1</v>
      </c>
      <c r="B13" s="190" t="s">
        <v>924</v>
      </c>
      <c r="C13" s="190" t="s">
        <v>2219</v>
      </c>
      <c r="D13" s="191" t="s">
        <v>2220</v>
      </c>
      <c r="E13" s="192" t="s">
        <v>2221</v>
      </c>
      <c r="F13" s="193" t="s">
        <v>2197</v>
      </c>
      <c r="G13" s="193"/>
      <c r="H13" s="59"/>
    </row>
    <row r="14" ht="21.0" customHeight="1">
      <c r="A14" s="189" t="b">
        <v>1</v>
      </c>
      <c r="B14" s="190" t="s">
        <v>518</v>
      </c>
      <c r="C14" s="190" t="s">
        <v>528</v>
      </c>
      <c r="D14" s="191" t="s">
        <v>2222</v>
      </c>
      <c r="E14" s="192" t="s">
        <v>2223</v>
      </c>
      <c r="F14" s="193" t="s">
        <v>2197</v>
      </c>
      <c r="G14" s="193"/>
      <c r="H14" s="59"/>
    </row>
    <row r="15" ht="19.5" customHeight="1">
      <c r="A15" s="189" t="b">
        <v>1</v>
      </c>
      <c r="B15" s="190" t="s">
        <v>518</v>
      </c>
      <c r="C15" s="190" t="s">
        <v>586</v>
      </c>
      <c r="D15" s="191" t="s">
        <v>2224</v>
      </c>
      <c r="E15" s="192" t="s">
        <v>2225</v>
      </c>
      <c r="F15" s="193" t="s">
        <v>2197</v>
      </c>
      <c r="G15" s="193"/>
      <c r="H15" s="59"/>
    </row>
    <row r="16">
      <c r="A16" s="189" t="b">
        <v>1</v>
      </c>
      <c r="B16" s="190" t="s">
        <v>371</v>
      </c>
      <c r="C16" s="190" t="s">
        <v>1089</v>
      </c>
      <c r="D16" s="191" t="s">
        <v>2226</v>
      </c>
      <c r="E16" s="192" t="s">
        <v>2227</v>
      </c>
      <c r="F16" s="193" t="s">
        <v>2197</v>
      </c>
      <c r="G16" s="193"/>
      <c r="H16" s="59"/>
    </row>
    <row r="17">
      <c r="A17" s="189" t="b">
        <v>1</v>
      </c>
      <c r="B17" s="190" t="s">
        <v>371</v>
      </c>
      <c r="C17" s="190" t="s">
        <v>1089</v>
      </c>
      <c r="D17" s="191" t="s">
        <v>2228</v>
      </c>
      <c r="E17" s="192" t="s">
        <v>2229</v>
      </c>
      <c r="F17" s="193" t="s">
        <v>2197</v>
      </c>
      <c r="G17" s="193"/>
      <c r="H17" s="59"/>
    </row>
    <row r="18">
      <c r="A18" s="189" t="b">
        <v>1</v>
      </c>
      <c r="B18" s="190" t="s">
        <v>371</v>
      </c>
      <c r="C18" s="190" t="s">
        <v>1089</v>
      </c>
      <c r="D18" s="191" t="s">
        <v>2230</v>
      </c>
      <c r="E18" s="192" t="s">
        <v>2229</v>
      </c>
      <c r="F18" s="193" t="s">
        <v>2197</v>
      </c>
      <c r="G18" s="193"/>
      <c r="H18" s="59"/>
    </row>
    <row r="19">
      <c r="A19" s="189" t="b">
        <v>1</v>
      </c>
      <c r="B19" s="190" t="s">
        <v>924</v>
      </c>
      <c r="C19" s="190" t="s">
        <v>1089</v>
      </c>
      <c r="D19" s="191" t="s">
        <v>2231</v>
      </c>
      <c r="E19" s="192" t="s">
        <v>2232</v>
      </c>
      <c r="F19" s="193" t="s">
        <v>2197</v>
      </c>
      <c r="G19" s="193"/>
      <c r="H19" s="59"/>
    </row>
    <row r="20">
      <c r="A20" s="189" t="b">
        <v>1</v>
      </c>
      <c r="B20" s="190" t="s">
        <v>2233</v>
      </c>
      <c r="C20" s="190" t="s">
        <v>2234</v>
      </c>
      <c r="D20" s="191" t="s">
        <v>2235</v>
      </c>
      <c r="E20" s="194" t="s">
        <v>2236</v>
      </c>
      <c r="F20" s="193" t="s">
        <v>2197</v>
      </c>
      <c r="G20" s="193"/>
      <c r="H20" s="59"/>
    </row>
    <row r="21">
      <c r="A21" s="189" t="b">
        <v>1</v>
      </c>
      <c r="B21" s="190" t="s">
        <v>2233</v>
      </c>
      <c r="C21" s="190" t="s">
        <v>2237</v>
      </c>
      <c r="D21" s="191" t="s">
        <v>2238</v>
      </c>
      <c r="E21" s="194" t="s">
        <v>2239</v>
      </c>
      <c r="F21" s="193" t="s">
        <v>2197</v>
      </c>
      <c r="G21" s="193"/>
      <c r="H21" s="59"/>
    </row>
    <row r="22">
      <c r="A22" s="189" t="b">
        <v>1</v>
      </c>
      <c r="B22" s="190" t="s">
        <v>2233</v>
      </c>
      <c r="C22" s="190" t="s">
        <v>2240</v>
      </c>
      <c r="D22" s="191" t="s">
        <v>2241</v>
      </c>
      <c r="E22" s="194" t="s">
        <v>2242</v>
      </c>
      <c r="F22" s="193" t="s">
        <v>2197</v>
      </c>
      <c r="G22" s="193"/>
      <c r="H22" s="59"/>
    </row>
    <row r="23">
      <c r="A23" s="189" t="b">
        <v>1</v>
      </c>
      <c r="B23" s="190" t="s">
        <v>2233</v>
      </c>
      <c r="C23" s="190" t="s">
        <v>2243</v>
      </c>
      <c r="D23" s="191" t="s">
        <v>2244</v>
      </c>
      <c r="E23" s="194" t="s">
        <v>2245</v>
      </c>
      <c r="F23" s="193" t="s">
        <v>2197</v>
      </c>
      <c r="G23" s="193"/>
      <c r="H23" s="59"/>
    </row>
    <row r="24">
      <c r="A24" s="189" t="b">
        <v>1</v>
      </c>
      <c r="B24" s="190" t="s">
        <v>518</v>
      </c>
      <c r="C24" s="190" t="s">
        <v>1142</v>
      </c>
      <c r="D24" s="191" t="s">
        <v>2246</v>
      </c>
      <c r="E24" s="194" t="s">
        <v>2247</v>
      </c>
      <c r="F24" s="193" t="s">
        <v>2197</v>
      </c>
      <c r="G24" s="193"/>
      <c r="H24" s="59"/>
    </row>
    <row r="25">
      <c r="A25" s="189" t="b">
        <v>1</v>
      </c>
      <c r="B25" s="190" t="s">
        <v>518</v>
      </c>
      <c r="C25" s="190" t="s">
        <v>2248</v>
      </c>
      <c r="D25" s="191" t="s">
        <v>2249</v>
      </c>
      <c r="E25" s="194" t="s">
        <v>2250</v>
      </c>
      <c r="F25" s="193" t="s">
        <v>2197</v>
      </c>
      <c r="G25" s="193"/>
      <c r="H25" s="59"/>
    </row>
    <row r="26">
      <c r="A26" s="189" t="b">
        <v>1</v>
      </c>
      <c r="B26" s="190" t="s">
        <v>911</v>
      </c>
      <c r="C26" s="190" t="s">
        <v>2251</v>
      </c>
      <c r="D26" s="191" t="s">
        <v>2252</v>
      </c>
      <c r="E26" s="194" t="s">
        <v>2253</v>
      </c>
      <c r="F26" s="193" t="s">
        <v>2197</v>
      </c>
      <c r="G26" s="193"/>
      <c r="H26" s="59"/>
    </row>
    <row r="27">
      <c r="A27" s="189" t="b">
        <v>1</v>
      </c>
      <c r="B27" s="190" t="s">
        <v>1359</v>
      </c>
      <c r="C27" s="190" t="s">
        <v>6</v>
      </c>
      <c r="D27" s="191" t="s">
        <v>2254</v>
      </c>
      <c r="E27" s="194" t="s">
        <v>2255</v>
      </c>
      <c r="F27" s="193" t="s">
        <v>2197</v>
      </c>
      <c r="G27" s="193"/>
      <c r="H27" s="59"/>
    </row>
    <row r="28">
      <c r="A28" s="189" t="b">
        <v>1</v>
      </c>
      <c r="B28" s="190" t="s">
        <v>205</v>
      </c>
      <c r="C28" s="190" t="s">
        <v>6</v>
      </c>
      <c r="D28" s="191" t="s">
        <v>2256</v>
      </c>
      <c r="E28" s="194" t="s">
        <v>2257</v>
      </c>
      <c r="F28" s="193" t="s">
        <v>2197</v>
      </c>
      <c r="G28" s="193"/>
      <c r="H28" s="59"/>
    </row>
    <row r="29">
      <c r="A29" s="189" t="b">
        <v>1</v>
      </c>
      <c r="B29" s="190" t="s">
        <v>911</v>
      </c>
      <c r="C29" s="190" t="s">
        <v>6</v>
      </c>
      <c r="D29" s="191" t="s">
        <v>2258</v>
      </c>
      <c r="E29" s="194" t="s">
        <v>2259</v>
      </c>
      <c r="F29" s="193" t="s">
        <v>2197</v>
      </c>
      <c r="G29" s="193"/>
      <c r="H29" s="59"/>
    </row>
    <row r="30">
      <c r="A30" s="189" t="b">
        <v>1</v>
      </c>
      <c r="B30" s="190" t="s">
        <v>371</v>
      </c>
      <c r="C30" s="190" t="s">
        <v>6</v>
      </c>
      <c r="D30" s="191" t="s">
        <v>2260</v>
      </c>
      <c r="E30" s="194" t="s">
        <v>2261</v>
      </c>
      <c r="F30" s="193" t="s">
        <v>2197</v>
      </c>
      <c r="G30" s="193"/>
      <c r="H30" s="59"/>
    </row>
    <row r="31">
      <c r="A31" s="189" t="b">
        <v>1</v>
      </c>
      <c r="B31" s="190" t="s">
        <v>236</v>
      </c>
      <c r="C31" s="190" t="s">
        <v>6</v>
      </c>
      <c r="D31" s="191" t="s">
        <v>2262</v>
      </c>
      <c r="E31" s="194" t="s">
        <v>2263</v>
      </c>
      <c r="F31" s="193" t="s">
        <v>2197</v>
      </c>
      <c r="G31" s="193"/>
      <c r="H31" s="59"/>
    </row>
    <row r="32">
      <c r="A32" s="189" t="b">
        <v>1</v>
      </c>
      <c r="B32" s="190" t="s">
        <v>2264</v>
      </c>
      <c r="C32" s="190" t="s">
        <v>519</v>
      </c>
      <c r="D32" s="191" t="s">
        <v>2265</v>
      </c>
      <c r="E32" s="194" t="s">
        <v>2266</v>
      </c>
      <c r="F32" s="193" t="s">
        <v>2197</v>
      </c>
      <c r="G32" s="193"/>
      <c r="H32" s="59"/>
    </row>
    <row r="33">
      <c r="A33" s="189" t="b">
        <v>1</v>
      </c>
      <c r="B33" s="190" t="s">
        <v>2264</v>
      </c>
      <c r="C33" s="190" t="s">
        <v>519</v>
      </c>
      <c r="D33" s="191" t="s">
        <v>2267</v>
      </c>
      <c r="E33" s="194" t="s">
        <v>2268</v>
      </c>
      <c r="F33" s="193" t="s">
        <v>2197</v>
      </c>
      <c r="G33" s="193"/>
      <c r="H33" s="59"/>
    </row>
    <row r="34">
      <c r="A34" s="189" t="b">
        <v>1</v>
      </c>
      <c r="B34" s="190" t="s">
        <v>924</v>
      </c>
      <c r="C34" s="190" t="s">
        <v>164</v>
      </c>
      <c r="D34" s="191" t="s">
        <v>2269</v>
      </c>
      <c r="E34" s="194" t="s">
        <v>2270</v>
      </c>
      <c r="F34" s="193" t="s">
        <v>2197</v>
      </c>
      <c r="G34" s="193"/>
      <c r="H34" s="59"/>
    </row>
    <row r="35">
      <c r="A35" s="189" t="b">
        <v>1</v>
      </c>
      <c r="B35" s="190" t="s">
        <v>911</v>
      </c>
      <c r="C35" s="190" t="s">
        <v>1432</v>
      </c>
      <c r="D35" s="191" t="s">
        <v>2271</v>
      </c>
      <c r="E35" s="194" t="s">
        <v>2272</v>
      </c>
      <c r="F35" s="193" t="s">
        <v>2197</v>
      </c>
      <c r="G35" s="193"/>
      <c r="H35" s="59"/>
    </row>
    <row r="36">
      <c r="A36" s="189" t="b">
        <v>1</v>
      </c>
      <c r="B36" s="190" t="s">
        <v>911</v>
      </c>
      <c r="C36" s="190" t="s">
        <v>1432</v>
      </c>
      <c r="D36" s="191" t="s">
        <v>2273</v>
      </c>
      <c r="E36" s="194" t="s">
        <v>2274</v>
      </c>
      <c r="F36" s="193" t="s">
        <v>2197</v>
      </c>
      <c r="G36" s="193"/>
      <c r="H36" s="59"/>
    </row>
    <row r="37">
      <c r="A37" s="189" t="b">
        <v>1</v>
      </c>
      <c r="B37" s="190" t="s">
        <v>924</v>
      </c>
      <c r="C37" s="190" t="s">
        <v>925</v>
      </c>
      <c r="D37" s="191" t="s">
        <v>2275</v>
      </c>
      <c r="E37" s="194" t="s">
        <v>2276</v>
      </c>
      <c r="F37" s="193" t="s">
        <v>2197</v>
      </c>
      <c r="G37" s="193"/>
      <c r="H37" s="59"/>
    </row>
    <row r="38" ht="18.0" customHeight="1">
      <c r="A38" s="189" t="b">
        <v>0</v>
      </c>
      <c r="B38" s="190" t="s">
        <v>205</v>
      </c>
      <c r="C38" s="190" t="s">
        <v>929</v>
      </c>
      <c r="D38" s="191" t="s">
        <v>2277</v>
      </c>
      <c r="E38" s="192" t="s">
        <v>2278</v>
      </c>
      <c r="F38" s="193" t="s">
        <v>2169</v>
      </c>
      <c r="G38" s="193"/>
      <c r="H38" s="195" t="s">
        <v>2279</v>
      </c>
    </row>
    <row r="39">
      <c r="A39" s="189" t="b">
        <v>0</v>
      </c>
      <c r="B39" s="190" t="s">
        <v>911</v>
      </c>
      <c r="C39" s="190" t="s">
        <v>1432</v>
      </c>
      <c r="D39" s="191" t="s">
        <v>2280</v>
      </c>
      <c r="E39" s="194" t="s">
        <v>2281</v>
      </c>
      <c r="F39" s="193" t="s">
        <v>2169</v>
      </c>
      <c r="G39" s="193"/>
      <c r="H39" s="195" t="s">
        <v>2279</v>
      </c>
    </row>
    <row r="40">
      <c r="A40" s="189" t="b">
        <v>1</v>
      </c>
      <c r="B40" s="190" t="s">
        <v>911</v>
      </c>
      <c r="C40" s="190" t="s">
        <v>1625</v>
      </c>
      <c r="D40" s="191" t="s">
        <v>2282</v>
      </c>
      <c r="E40" s="194" t="s">
        <v>2283</v>
      </c>
      <c r="F40" s="193" t="s">
        <v>2197</v>
      </c>
      <c r="G40" s="193"/>
      <c r="H40" s="59"/>
    </row>
    <row r="41">
      <c r="A41" s="189" t="b">
        <v>0</v>
      </c>
      <c r="B41" s="190" t="s">
        <v>911</v>
      </c>
      <c r="C41" s="190" t="s">
        <v>1625</v>
      </c>
      <c r="D41" s="191" t="s">
        <v>2284</v>
      </c>
      <c r="E41" s="194" t="s">
        <v>2285</v>
      </c>
      <c r="F41" s="193" t="s">
        <v>2197</v>
      </c>
      <c r="G41" s="193"/>
      <c r="H41" s="196" t="s">
        <v>2286</v>
      </c>
    </row>
    <row r="42">
      <c r="A42" s="189" t="b">
        <v>0</v>
      </c>
      <c r="B42" s="197" t="s">
        <v>1359</v>
      </c>
      <c r="C42" s="197" t="s">
        <v>2287</v>
      </c>
      <c r="D42" s="191" t="s">
        <v>2288</v>
      </c>
      <c r="E42" s="198" t="s">
        <v>2289</v>
      </c>
      <c r="F42" s="193" t="s">
        <v>2197</v>
      </c>
      <c r="G42" s="193" t="s">
        <v>2170</v>
      </c>
      <c r="H42" s="59"/>
    </row>
    <row r="43">
      <c r="A43" s="189" t="b">
        <v>0</v>
      </c>
      <c r="B43" s="197" t="s">
        <v>1359</v>
      </c>
      <c r="C43" s="197" t="s">
        <v>2287</v>
      </c>
      <c r="D43" s="191" t="s">
        <v>2290</v>
      </c>
      <c r="E43" s="198" t="s">
        <v>2291</v>
      </c>
      <c r="F43" s="193" t="s">
        <v>2292</v>
      </c>
      <c r="G43" s="193"/>
      <c r="H43" s="59"/>
    </row>
    <row r="44">
      <c r="A44" s="189" t="b">
        <v>0</v>
      </c>
      <c r="B44" s="190" t="s">
        <v>911</v>
      </c>
      <c r="C44" s="190" t="s">
        <v>1625</v>
      </c>
      <c r="D44" s="191" t="s">
        <v>2293</v>
      </c>
      <c r="E44" s="194" t="s">
        <v>2294</v>
      </c>
      <c r="F44" s="193" t="s">
        <v>2197</v>
      </c>
      <c r="G44" s="193" t="s">
        <v>2170</v>
      </c>
      <c r="H44" s="59"/>
    </row>
    <row r="45">
      <c r="A45" s="189" t="b">
        <v>0</v>
      </c>
      <c r="B45" s="190"/>
      <c r="C45" s="190"/>
      <c r="D45" s="191" t="s">
        <v>2295</v>
      </c>
      <c r="E45" s="194"/>
      <c r="F45" s="193"/>
      <c r="G45" s="193"/>
      <c r="H45" s="59"/>
    </row>
    <row r="46">
      <c r="A46" s="189" t="b">
        <v>0</v>
      </c>
      <c r="B46" s="190"/>
      <c r="C46" s="190"/>
      <c r="D46" s="191" t="s">
        <v>2296</v>
      </c>
      <c r="E46" s="194"/>
      <c r="F46" s="193"/>
      <c r="G46" s="193"/>
      <c r="H46" s="59"/>
    </row>
    <row r="47">
      <c r="A47" s="189" t="b">
        <v>0</v>
      </c>
      <c r="B47" s="190"/>
      <c r="C47" s="190"/>
      <c r="D47" s="191" t="s">
        <v>2297</v>
      </c>
      <c r="E47" s="194"/>
      <c r="F47" s="193"/>
      <c r="G47" s="193"/>
      <c r="H47" s="59"/>
    </row>
    <row r="48">
      <c r="A48" s="189" t="b">
        <v>0</v>
      </c>
      <c r="B48" s="190"/>
      <c r="C48" s="190"/>
      <c r="D48" s="191" t="s">
        <v>2298</v>
      </c>
      <c r="E48" s="194"/>
      <c r="F48" s="193"/>
      <c r="G48" s="193"/>
      <c r="H48" s="59"/>
    </row>
    <row r="49">
      <c r="A49" s="189" t="b">
        <v>0</v>
      </c>
      <c r="B49" s="190"/>
      <c r="C49" s="190"/>
      <c r="D49" s="191" t="s">
        <v>2299</v>
      </c>
      <c r="E49" s="194"/>
      <c r="F49" s="193"/>
      <c r="G49" s="193"/>
      <c r="H49" s="59"/>
    </row>
    <row r="50">
      <c r="A50" s="189" t="b">
        <v>0</v>
      </c>
      <c r="B50" s="190"/>
      <c r="C50" s="190"/>
      <c r="D50" s="191" t="s">
        <v>2300</v>
      </c>
      <c r="E50" s="194"/>
      <c r="F50" s="193"/>
      <c r="G50" s="193"/>
      <c r="H50" s="59"/>
    </row>
    <row r="51">
      <c r="A51" s="189" t="b">
        <v>0</v>
      </c>
      <c r="B51" s="190"/>
      <c r="C51" s="190"/>
      <c r="D51" s="191" t="s">
        <v>2301</v>
      </c>
      <c r="E51" s="194"/>
      <c r="F51" s="193"/>
      <c r="G51" s="193"/>
      <c r="H51" s="59"/>
    </row>
    <row r="52">
      <c r="A52" s="189" t="b">
        <v>0</v>
      </c>
      <c r="B52" s="190"/>
      <c r="C52" s="190"/>
      <c r="D52" s="191" t="s">
        <v>2302</v>
      </c>
      <c r="E52" s="194"/>
      <c r="F52" s="193"/>
      <c r="G52" s="193"/>
      <c r="H52" s="59"/>
    </row>
    <row r="53">
      <c r="A53" s="189" t="b">
        <v>0</v>
      </c>
      <c r="B53" s="190"/>
      <c r="C53" s="190"/>
      <c r="D53" s="191" t="s">
        <v>2303</v>
      </c>
      <c r="E53" s="194"/>
      <c r="F53" s="193"/>
      <c r="G53" s="193"/>
      <c r="H53" s="59"/>
    </row>
    <row r="54">
      <c r="A54" s="189" t="b">
        <v>0</v>
      </c>
      <c r="B54" s="190"/>
      <c r="C54" s="190"/>
      <c r="D54" s="191" t="s">
        <v>2304</v>
      </c>
      <c r="E54" s="194"/>
      <c r="F54" s="193"/>
      <c r="G54" s="193"/>
      <c r="H54" s="59"/>
    </row>
    <row r="55">
      <c r="A55" s="189" t="b">
        <v>0</v>
      </c>
      <c r="B55" s="190"/>
      <c r="C55" s="190"/>
      <c r="D55" s="191" t="s">
        <v>2305</v>
      </c>
      <c r="E55" s="194"/>
      <c r="F55" s="193"/>
      <c r="G55" s="193"/>
      <c r="H55" s="59"/>
    </row>
    <row r="56">
      <c r="A56" s="189" t="b">
        <v>0</v>
      </c>
      <c r="B56" s="190"/>
      <c r="C56" s="190"/>
      <c r="D56" s="191" t="s">
        <v>2306</v>
      </c>
      <c r="E56" s="194"/>
      <c r="F56" s="193"/>
      <c r="G56" s="193"/>
      <c r="H56" s="59"/>
    </row>
    <row r="57">
      <c r="A57" s="189" t="b">
        <v>0</v>
      </c>
      <c r="B57" s="190"/>
      <c r="C57" s="190"/>
      <c r="D57" s="191" t="s">
        <v>2307</v>
      </c>
      <c r="E57" s="194"/>
      <c r="F57" s="193"/>
      <c r="G57" s="193"/>
      <c r="H57" s="59"/>
    </row>
    <row r="58">
      <c r="A58" s="189" t="b">
        <v>0</v>
      </c>
      <c r="B58" s="190"/>
      <c r="C58" s="190"/>
      <c r="D58" s="191" t="s">
        <v>2308</v>
      </c>
      <c r="E58" s="194"/>
      <c r="F58" s="193"/>
      <c r="G58" s="193"/>
      <c r="H58" s="59"/>
    </row>
    <row r="59">
      <c r="A59" s="189" t="b">
        <v>0</v>
      </c>
      <c r="B59" s="190"/>
      <c r="C59" s="190"/>
      <c r="D59" s="191" t="s">
        <v>2309</v>
      </c>
      <c r="E59" s="194"/>
      <c r="F59" s="193"/>
      <c r="G59" s="193"/>
      <c r="H59" s="59"/>
    </row>
    <row r="60">
      <c r="A60" s="189" t="b">
        <v>0</v>
      </c>
      <c r="B60" s="190"/>
      <c r="C60" s="190"/>
      <c r="D60" s="191" t="s">
        <v>2310</v>
      </c>
      <c r="E60" s="194"/>
      <c r="F60" s="193"/>
      <c r="G60" s="193"/>
      <c r="H60" s="59"/>
    </row>
    <row r="61">
      <c r="A61" s="189" t="b">
        <v>0</v>
      </c>
      <c r="B61" s="190"/>
      <c r="C61" s="190"/>
      <c r="D61" s="191" t="s">
        <v>2311</v>
      </c>
      <c r="E61" s="194"/>
      <c r="F61" s="193"/>
      <c r="G61" s="193"/>
      <c r="H61" s="59"/>
    </row>
    <row r="62">
      <c r="A62" s="189" t="b">
        <v>0</v>
      </c>
      <c r="B62" s="190"/>
      <c r="C62" s="190"/>
      <c r="D62" s="191" t="s">
        <v>2312</v>
      </c>
      <c r="E62" s="194"/>
      <c r="F62" s="193"/>
      <c r="G62" s="193"/>
      <c r="H62" s="59"/>
    </row>
    <row r="63">
      <c r="A63" s="189" t="b">
        <v>0</v>
      </c>
      <c r="B63" s="190"/>
      <c r="C63" s="190"/>
      <c r="D63" s="191" t="s">
        <v>2313</v>
      </c>
      <c r="E63" s="194"/>
      <c r="F63" s="193"/>
      <c r="G63" s="193"/>
      <c r="H63" s="59"/>
    </row>
    <row r="64">
      <c r="A64" s="189" t="b">
        <v>0</v>
      </c>
      <c r="B64" s="190"/>
      <c r="C64" s="190"/>
      <c r="D64" s="191" t="s">
        <v>2314</v>
      </c>
      <c r="E64" s="194"/>
      <c r="F64" s="193"/>
      <c r="G64" s="193"/>
      <c r="H64" s="59"/>
    </row>
    <row r="65">
      <c r="A65" s="189" t="b">
        <v>0</v>
      </c>
      <c r="B65" s="190"/>
      <c r="C65" s="190"/>
      <c r="D65" s="191" t="s">
        <v>2315</v>
      </c>
      <c r="E65" s="194"/>
      <c r="F65" s="193"/>
      <c r="G65" s="193"/>
      <c r="H65" s="59"/>
    </row>
    <row r="66">
      <c r="A66" s="189" t="b">
        <v>0</v>
      </c>
      <c r="B66" s="190"/>
      <c r="C66" s="190"/>
      <c r="D66" s="191" t="s">
        <v>2316</v>
      </c>
      <c r="E66" s="194"/>
      <c r="F66" s="193"/>
      <c r="G66" s="193"/>
      <c r="H66" s="59"/>
    </row>
    <row r="67">
      <c r="A67" s="189" t="b">
        <v>0</v>
      </c>
      <c r="B67" s="190"/>
      <c r="C67" s="190"/>
      <c r="D67" s="191" t="s">
        <v>2317</v>
      </c>
      <c r="E67" s="194"/>
      <c r="F67" s="193"/>
      <c r="G67" s="193"/>
      <c r="H67" s="59"/>
    </row>
    <row r="68">
      <c r="A68" s="189" t="b">
        <v>0</v>
      </c>
      <c r="B68" s="190"/>
      <c r="C68" s="190"/>
      <c r="D68" s="191" t="s">
        <v>2318</v>
      </c>
      <c r="E68" s="194"/>
      <c r="F68" s="193"/>
      <c r="G68" s="193"/>
      <c r="H68" s="59"/>
    </row>
    <row r="69">
      <c r="A69" s="189" t="b">
        <v>0</v>
      </c>
      <c r="B69" s="190"/>
      <c r="C69" s="190"/>
      <c r="D69" s="191" t="s">
        <v>2319</v>
      </c>
      <c r="E69" s="194"/>
      <c r="F69" s="193"/>
      <c r="G69" s="193"/>
      <c r="H69" s="59"/>
    </row>
    <row r="70">
      <c r="A70" s="189" t="b">
        <v>0</v>
      </c>
      <c r="B70" s="190"/>
      <c r="C70" s="190"/>
      <c r="D70" s="191" t="s">
        <v>2320</v>
      </c>
      <c r="E70" s="194"/>
      <c r="F70" s="193"/>
      <c r="G70" s="193"/>
      <c r="H70" s="59"/>
    </row>
    <row r="71">
      <c r="A71" s="189" t="b">
        <v>0</v>
      </c>
      <c r="B71" s="190"/>
      <c r="C71" s="190"/>
      <c r="D71" s="191" t="s">
        <v>2321</v>
      </c>
      <c r="E71" s="194"/>
      <c r="F71" s="193"/>
      <c r="G71" s="193"/>
      <c r="H71" s="59"/>
    </row>
  </sheetData>
  <mergeCells count="1">
    <mergeCell ref="A1:C1"/>
  </mergeCells>
  <dataValidations>
    <dataValidation type="list" allowBlank="1" showErrorMessage="1" sqref="G3:G71">
      <formula1>"Passed,Failed,Deferred"</formula1>
    </dataValidation>
    <dataValidation type="list" allowBlank="1" showErrorMessage="1" sqref="F3:F71">
      <formula1>"Completed,Working,Pending,Reject"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4.0"/>
    <col customWidth="1" min="3" max="3" width="13.75"/>
    <col customWidth="1" min="4" max="4" width="55.38"/>
    <col customWidth="1" min="12" max="12" width="14.5"/>
    <col customWidth="1" min="13" max="13" width="16.25"/>
    <col customWidth="1" min="18" max="18" width="15.5"/>
    <col customWidth="1" min="24" max="24" width="15.63"/>
    <col customWidth="1" min="25" max="25" width="20.88"/>
    <col customWidth="1" min="28" max="28" width="21.25"/>
    <col customWidth="1" min="29" max="29" width="18.38"/>
    <col customWidth="1" min="30" max="30" width="22.38"/>
    <col customWidth="1" min="32" max="32" width="13.75"/>
    <col customWidth="1" min="34" max="34" width="21.88"/>
    <col customWidth="1" min="35" max="35" width="19.0"/>
    <col customWidth="1" min="36" max="36" width="15.13"/>
    <col customWidth="1" min="37" max="37" width="20.75"/>
  </cols>
  <sheetData>
    <row r="1">
      <c r="A1" s="199" t="s">
        <v>2322</v>
      </c>
      <c r="B1" s="199" t="s">
        <v>2188</v>
      </c>
      <c r="C1" s="200" t="s">
        <v>2323</v>
      </c>
      <c r="D1" s="200" t="s">
        <v>2324</v>
      </c>
    </row>
    <row r="2">
      <c r="A2" s="201" t="s">
        <v>2164</v>
      </c>
      <c r="B2" s="202" t="s">
        <v>2325</v>
      </c>
      <c r="C2" s="203">
        <v>1.0</v>
      </c>
      <c r="D2" s="201"/>
    </row>
    <row r="3">
      <c r="A3" s="201" t="s">
        <v>2164</v>
      </c>
      <c r="B3" s="202" t="s">
        <v>2326</v>
      </c>
      <c r="C3" s="203">
        <v>1.0</v>
      </c>
      <c r="D3" s="201"/>
    </row>
    <row r="4">
      <c r="A4" s="201" t="s">
        <v>2164</v>
      </c>
      <c r="B4" s="202" t="s">
        <v>2327</v>
      </c>
      <c r="C4" s="203">
        <v>1.0</v>
      </c>
      <c r="D4" s="201"/>
    </row>
    <row r="5">
      <c r="A5" s="201" t="s">
        <v>2164</v>
      </c>
      <c r="B5" s="202" t="s">
        <v>2328</v>
      </c>
      <c r="C5" s="203">
        <v>1.0</v>
      </c>
      <c r="D5" s="201"/>
    </row>
    <row r="6">
      <c r="A6" s="201" t="s">
        <v>2164</v>
      </c>
      <c r="B6" s="202" t="s">
        <v>2329</v>
      </c>
      <c r="C6" s="203">
        <v>0.0</v>
      </c>
      <c r="D6" s="201"/>
    </row>
    <row r="7">
      <c r="A7" s="201" t="s">
        <v>2164</v>
      </c>
      <c r="B7" s="202" t="s">
        <v>2330</v>
      </c>
      <c r="C7" s="203">
        <v>0.0</v>
      </c>
      <c r="D7" s="201"/>
    </row>
    <row r="8">
      <c r="A8" s="201" t="s">
        <v>2164</v>
      </c>
      <c r="B8" s="202" t="s">
        <v>2331</v>
      </c>
      <c r="C8" s="203">
        <v>0.0</v>
      </c>
      <c r="D8" s="201"/>
    </row>
    <row r="9">
      <c r="A9" s="201" t="s">
        <v>2164</v>
      </c>
      <c r="B9" s="202" t="s">
        <v>2332</v>
      </c>
      <c r="C9" s="203">
        <v>0.0</v>
      </c>
      <c r="D9" s="201"/>
    </row>
    <row r="10">
      <c r="A10" s="201" t="s">
        <v>2164</v>
      </c>
      <c r="B10" s="202" t="s">
        <v>2333</v>
      </c>
      <c r="C10" s="203">
        <v>1.0</v>
      </c>
      <c r="D10" s="201"/>
    </row>
    <row r="11">
      <c r="A11" s="201" t="s">
        <v>2164</v>
      </c>
      <c r="B11" s="202" t="s">
        <v>2334</v>
      </c>
      <c r="C11" s="203">
        <v>1.0</v>
      </c>
      <c r="D11" s="201"/>
    </row>
    <row r="12">
      <c r="A12" s="201" t="s">
        <v>2164</v>
      </c>
      <c r="B12" s="202" t="s">
        <v>2335</v>
      </c>
      <c r="C12" s="203">
        <v>1.0</v>
      </c>
      <c r="D12" s="201"/>
    </row>
    <row r="13">
      <c r="A13" s="201" t="s">
        <v>2164</v>
      </c>
      <c r="B13" s="202" t="s">
        <v>2336</v>
      </c>
      <c r="C13" s="203">
        <v>1.0</v>
      </c>
      <c r="D13" s="201"/>
    </row>
    <row r="14">
      <c r="A14" s="201" t="s">
        <v>2164</v>
      </c>
      <c r="B14" s="202" t="s">
        <v>2337</v>
      </c>
      <c r="C14" s="203">
        <v>1.0</v>
      </c>
      <c r="D14" s="201"/>
    </row>
    <row r="15">
      <c r="A15" s="201" t="s">
        <v>2164</v>
      </c>
      <c r="B15" s="202" t="s">
        <v>2338</v>
      </c>
      <c r="C15" s="203">
        <v>0.0</v>
      </c>
      <c r="D15" s="201"/>
    </row>
    <row r="16">
      <c r="A16" s="201" t="s">
        <v>2164</v>
      </c>
      <c r="B16" s="202" t="s">
        <v>2339</v>
      </c>
      <c r="C16" s="203">
        <v>1.0</v>
      </c>
      <c r="D16" s="201"/>
    </row>
    <row r="17">
      <c r="A17" s="201" t="s">
        <v>2164</v>
      </c>
      <c r="B17" s="202" t="s">
        <v>2340</v>
      </c>
      <c r="C17" s="203">
        <v>1.0</v>
      </c>
      <c r="D17" s="201"/>
    </row>
    <row r="18">
      <c r="A18" s="201" t="s">
        <v>2164</v>
      </c>
      <c r="B18" s="202" t="s">
        <v>2341</v>
      </c>
      <c r="C18" s="203">
        <v>1.0</v>
      </c>
      <c r="D18" s="201"/>
    </row>
    <row r="19">
      <c r="A19" s="201" t="s">
        <v>2164</v>
      </c>
      <c r="B19" s="202" t="s">
        <v>2342</v>
      </c>
      <c r="C19" s="203">
        <v>0.0</v>
      </c>
      <c r="D19" s="201"/>
    </row>
    <row r="20">
      <c r="A20" s="201" t="s">
        <v>2164</v>
      </c>
      <c r="B20" s="202" t="s">
        <v>2343</v>
      </c>
      <c r="C20" s="203">
        <v>0.0</v>
      </c>
      <c r="D20" s="201"/>
    </row>
    <row r="21">
      <c r="A21" s="201" t="s">
        <v>2164</v>
      </c>
      <c r="B21" s="202" t="s">
        <v>2344</v>
      </c>
      <c r="C21" s="203">
        <v>1.0</v>
      </c>
      <c r="D21" s="201"/>
    </row>
    <row r="22">
      <c r="A22" s="201" t="s">
        <v>2164</v>
      </c>
      <c r="B22" s="202" t="s">
        <v>2345</v>
      </c>
      <c r="C22" s="203">
        <v>0.0</v>
      </c>
      <c r="D22" s="201"/>
    </row>
    <row r="23">
      <c r="A23" s="201" t="s">
        <v>2164</v>
      </c>
      <c r="B23" s="202" t="s">
        <v>2346</v>
      </c>
      <c r="C23" s="203">
        <v>1.0</v>
      </c>
      <c r="D23" s="201"/>
    </row>
    <row r="24">
      <c r="A24" s="201" t="s">
        <v>2164</v>
      </c>
      <c r="B24" s="202" t="s">
        <v>2347</v>
      </c>
      <c r="C24" s="203">
        <v>0.0</v>
      </c>
      <c r="D24" s="201"/>
    </row>
    <row r="25">
      <c r="A25" s="201" t="s">
        <v>2164</v>
      </c>
      <c r="B25" s="202" t="s">
        <v>2348</v>
      </c>
      <c r="C25" s="203">
        <v>1.0</v>
      </c>
      <c r="D25" s="201"/>
    </row>
    <row r="26">
      <c r="A26" s="201" t="s">
        <v>2164</v>
      </c>
      <c r="B26" s="202" t="s">
        <v>2349</v>
      </c>
      <c r="C26" s="203">
        <v>0.0</v>
      </c>
      <c r="D26" s="201"/>
    </row>
    <row r="27">
      <c r="A27" s="201" t="s">
        <v>2164</v>
      </c>
      <c r="B27" s="202" t="s">
        <v>2350</v>
      </c>
      <c r="C27" s="203">
        <v>0.0</v>
      </c>
      <c r="D27" s="201"/>
    </row>
    <row r="28">
      <c r="A28" s="201" t="s">
        <v>2164</v>
      </c>
      <c r="B28" s="202" t="s">
        <v>2351</v>
      </c>
      <c r="C28" s="203">
        <v>0.0</v>
      </c>
      <c r="D28" s="201"/>
    </row>
    <row r="29">
      <c r="A29" s="201" t="s">
        <v>2164</v>
      </c>
      <c r="B29" s="202" t="s">
        <v>2352</v>
      </c>
      <c r="C29" s="203">
        <v>0.0</v>
      </c>
      <c r="D29" s="201"/>
    </row>
    <row r="30">
      <c r="A30" s="201" t="s">
        <v>2164</v>
      </c>
      <c r="B30" s="202" t="s">
        <v>2353</v>
      </c>
      <c r="C30" s="203">
        <v>1.0</v>
      </c>
      <c r="D30" s="201"/>
    </row>
    <row r="31">
      <c r="A31" s="201" t="s">
        <v>2164</v>
      </c>
      <c r="B31" s="202" t="s">
        <v>2354</v>
      </c>
      <c r="C31" s="203">
        <v>0.0</v>
      </c>
      <c r="D31" s="201"/>
    </row>
    <row r="32">
      <c r="A32" s="201" t="s">
        <v>2164</v>
      </c>
      <c r="B32" s="202" t="s">
        <v>2355</v>
      </c>
      <c r="C32" s="203">
        <v>0.0</v>
      </c>
      <c r="D32" s="201"/>
    </row>
    <row r="33">
      <c r="A33" s="201" t="s">
        <v>2164</v>
      </c>
      <c r="B33" s="202" t="s">
        <v>2356</v>
      </c>
      <c r="C33" s="203">
        <v>0.0</v>
      </c>
      <c r="D33" s="201"/>
    </row>
    <row r="34">
      <c r="A34" s="201" t="s">
        <v>2164</v>
      </c>
      <c r="B34" s="202" t="s">
        <v>2357</v>
      </c>
      <c r="C34" s="203">
        <v>1.0</v>
      </c>
      <c r="D34" s="201"/>
    </row>
  </sheetData>
  <dataValidations>
    <dataValidation type="list" allowBlank="1" showErrorMessage="1" sqref="C2:C34">
      <formula1>"1,0,NULL"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14.5"/>
    <col customWidth="1" min="4" max="4" width="21.75"/>
    <col customWidth="1" min="5" max="5" width="38.13"/>
    <col customWidth="1" min="6" max="6" width="25.38"/>
    <col customWidth="1" min="8" max="8" width="21.88"/>
    <col customWidth="1" min="9" max="9" width="16.75"/>
    <col customWidth="1" min="10" max="11" width="25.75"/>
    <col customWidth="1" min="13" max="13" width="19.38"/>
  </cols>
  <sheetData>
    <row r="1">
      <c r="A1" s="204" t="s">
        <v>27</v>
      </c>
      <c r="B1" s="204" t="s">
        <v>24</v>
      </c>
      <c r="C1" s="204" t="s">
        <v>2187</v>
      </c>
      <c r="D1" s="204" t="s">
        <v>2358</v>
      </c>
      <c r="E1" s="204" t="s">
        <v>2359</v>
      </c>
      <c r="F1" s="205" t="s">
        <v>33</v>
      </c>
      <c r="G1" s="204" t="s">
        <v>2360</v>
      </c>
      <c r="H1" s="204" t="s">
        <v>2361</v>
      </c>
      <c r="I1" s="204" t="s">
        <v>36</v>
      </c>
      <c r="J1" s="204" t="s">
        <v>2362</v>
      </c>
      <c r="K1" s="204" t="s">
        <v>2363</v>
      </c>
      <c r="L1" s="204" t="s">
        <v>2364</v>
      </c>
      <c r="M1" s="204" t="s">
        <v>2192</v>
      </c>
      <c r="N1" s="204" t="s">
        <v>2365</v>
      </c>
    </row>
    <row r="2">
      <c r="A2" s="47" t="s">
        <v>808</v>
      </c>
      <c r="B2" s="108">
        <v>45085.0</v>
      </c>
      <c r="C2" s="47" t="s">
        <v>205</v>
      </c>
      <c r="D2" s="47" t="s">
        <v>2366</v>
      </c>
      <c r="E2" s="56" t="s">
        <v>2367</v>
      </c>
      <c r="F2" s="110" t="s">
        <v>2368</v>
      </c>
      <c r="G2" s="47" t="s">
        <v>2369</v>
      </c>
      <c r="H2" s="107"/>
      <c r="I2" s="47" t="s">
        <v>2197</v>
      </c>
      <c r="J2" s="47" t="s">
        <v>2370</v>
      </c>
      <c r="K2" s="47" t="s">
        <v>2370</v>
      </c>
      <c r="L2" s="206"/>
      <c r="M2" s="207"/>
      <c r="N2" s="207"/>
    </row>
    <row r="3">
      <c r="A3" s="47" t="s">
        <v>40</v>
      </c>
      <c r="B3" s="108">
        <v>45085.0</v>
      </c>
      <c r="C3" s="47" t="s">
        <v>395</v>
      </c>
      <c r="D3" s="47" t="s">
        <v>2371</v>
      </c>
      <c r="E3" s="56" t="s">
        <v>2372</v>
      </c>
      <c r="F3" s="110" t="s">
        <v>2373</v>
      </c>
      <c r="G3" s="47" t="s">
        <v>2369</v>
      </c>
      <c r="H3" s="107"/>
      <c r="I3" s="47" t="s">
        <v>2197</v>
      </c>
      <c r="J3" s="47" t="s">
        <v>2374</v>
      </c>
      <c r="K3" s="47" t="s">
        <v>2374</v>
      </c>
      <c r="L3" s="208"/>
      <c r="M3" s="209"/>
      <c r="N3" s="209"/>
    </row>
    <row r="4">
      <c r="A4" s="47" t="s">
        <v>40</v>
      </c>
      <c r="B4" s="108">
        <v>45085.0</v>
      </c>
      <c r="C4" s="47" t="s">
        <v>205</v>
      </c>
      <c r="D4" s="47" t="s">
        <v>2366</v>
      </c>
      <c r="E4" s="56" t="s">
        <v>2375</v>
      </c>
      <c r="F4" s="107"/>
      <c r="G4" s="47" t="s">
        <v>2369</v>
      </c>
      <c r="H4" s="107"/>
      <c r="I4" s="47" t="s">
        <v>2197</v>
      </c>
      <c r="J4" s="47" t="s">
        <v>2370</v>
      </c>
      <c r="K4" s="47" t="s">
        <v>2370</v>
      </c>
      <c r="L4" s="208"/>
      <c r="M4" s="209"/>
      <c r="N4" s="209"/>
    </row>
    <row r="5">
      <c r="A5" s="47" t="s">
        <v>40</v>
      </c>
      <c r="B5" s="108">
        <v>45085.0</v>
      </c>
      <c r="C5" s="47" t="s">
        <v>205</v>
      </c>
      <c r="D5" s="47" t="s">
        <v>1058</v>
      </c>
      <c r="E5" s="56" t="s">
        <v>2376</v>
      </c>
      <c r="F5" s="110" t="s">
        <v>2377</v>
      </c>
      <c r="G5" s="47" t="s">
        <v>2369</v>
      </c>
      <c r="H5" s="107"/>
      <c r="I5" s="47" t="s">
        <v>2197</v>
      </c>
      <c r="J5" s="47" t="s">
        <v>2370</v>
      </c>
      <c r="K5" s="47" t="s">
        <v>2370</v>
      </c>
      <c r="L5" s="208"/>
      <c r="M5" s="209"/>
      <c r="N5" s="209"/>
    </row>
    <row r="6">
      <c r="A6" s="47" t="s">
        <v>40</v>
      </c>
      <c r="B6" s="108">
        <v>45085.0</v>
      </c>
      <c r="C6" s="47" t="s">
        <v>205</v>
      </c>
      <c r="D6" s="47" t="s">
        <v>1058</v>
      </c>
      <c r="E6" s="47" t="s">
        <v>2378</v>
      </c>
      <c r="F6" s="107"/>
      <c r="G6" s="47"/>
      <c r="H6" s="107"/>
      <c r="I6" s="47" t="s">
        <v>2379</v>
      </c>
      <c r="J6" s="107"/>
      <c r="K6" s="107"/>
      <c r="L6" s="208"/>
      <c r="M6" s="209"/>
      <c r="N6" s="209"/>
    </row>
    <row r="7">
      <c r="A7" s="47" t="s">
        <v>40</v>
      </c>
      <c r="B7" s="108">
        <v>45085.0</v>
      </c>
      <c r="C7" s="47" t="s">
        <v>205</v>
      </c>
      <c r="D7" s="47" t="s">
        <v>2380</v>
      </c>
      <c r="E7" s="47" t="s">
        <v>2381</v>
      </c>
      <c r="F7" s="110" t="s">
        <v>2382</v>
      </c>
      <c r="G7" s="47" t="s">
        <v>2369</v>
      </c>
      <c r="H7" s="107"/>
      <c r="I7" s="47"/>
      <c r="J7" s="107"/>
      <c r="K7" s="107"/>
      <c r="L7" s="208"/>
      <c r="M7" s="209"/>
      <c r="N7" s="209"/>
    </row>
    <row r="8">
      <c r="A8" s="47" t="s">
        <v>40</v>
      </c>
      <c r="B8" s="108">
        <v>45085.0</v>
      </c>
      <c r="C8" s="47" t="s">
        <v>205</v>
      </c>
      <c r="D8" s="47" t="s">
        <v>2380</v>
      </c>
      <c r="E8" s="47" t="s">
        <v>2383</v>
      </c>
      <c r="F8" s="107"/>
      <c r="G8" s="47" t="s">
        <v>2369</v>
      </c>
      <c r="H8" s="107"/>
      <c r="I8" s="47" t="s">
        <v>2197</v>
      </c>
      <c r="J8" s="47" t="s">
        <v>2370</v>
      </c>
      <c r="K8" s="47" t="s">
        <v>2370</v>
      </c>
      <c r="L8" s="208"/>
      <c r="M8" s="209"/>
      <c r="N8" s="209"/>
    </row>
    <row r="9">
      <c r="A9" s="47" t="s">
        <v>40</v>
      </c>
      <c r="B9" s="108">
        <v>45088.0</v>
      </c>
      <c r="C9" s="47" t="s">
        <v>205</v>
      </c>
      <c r="D9" s="47" t="s">
        <v>2366</v>
      </c>
      <c r="E9" s="56" t="s">
        <v>2384</v>
      </c>
      <c r="F9" s="110" t="s">
        <v>2385</v>
      </c>
      <c r="G9" s="47" t="s">
        <v>2369</v>
      </c>
      <c r="H9" s="107"/>
      <c r="I9" s="47" t="s">
        <v>2197</v>
      </c>
      <c r="J9" s="47" t="s">
        <v>2370</v>
      </c>
      <c r="K9" s="47" t="s">
        <v>2370</v>
      </c>
      <c r="L9" s="208"/>
      <c r="M9" s="209"/>
      <c r="N9" s="209"/>
    </row>
    <row r="10">
      <c r="A10" s="47" t="s">
        <v>40</v>
      </c>
      <c r="B10" s="108">
        <v>45088.0</v>
      </c>
      <c r="C10" s="47" t="s">
        <v>205</v>
      </c>
      <c r="D10" s="47" t="s">
        <v>2386</v>
      </c>
      <c r="E10" s="47" t="s">
        <v>2387</v>
      </c>
      <c r="F10" s="110" t="s">
        <v>2388</v>
      </c>
      <c r="G10" s="47" t="s">
        <v>2369</v>
      </c>
      <c r="H10" s="107"/>
      <c r="I10" s="47" t="s">
        <v>2197</v>
      </c>
      <c r="J10" s="47" t="s">
        <v>2370</v>
      </c>
      <c r="K10" s="47" t="s">
        <v>2370</v>
      </c>
      <c r="L10" s="208"/>
      <c r="M10" s="209"/>
      <c r="N10" s="209"/>
    </row>
    <row r="11">
      <c r="A11" s="47" t="s">
        <v>40</v>
      </c>
      <c r="B11" s="108">
        <v>45088.0</v>
      </c>
      <c r="C11" s="47" t="s">
        <v>205</v>
      </c>
      <c r="D11" s="47" t="s">
        <v>2386</v>
      </c>
      <c r="E11" s="47" t="s">
        <v>2389</v>
      </c>
      <c r="F11" s="107"/>
      <c r="G11" s="47" t="s">
        <v>2369</v>
      </c>
      <c r="H11" s="107"/>
      <c r="I11" s="47" t="s">
        <v>2197</v>
      </c>
      <c r="J11" s="47" t="s">
        <v>2370</v>
      </c>
      <c r="K11" s="47" t="s">
        <v>2370</v>
      </c>
      <c r="L11" s="208"/>
      <c r="M11" s="209"/>
      <c r="N11" s="209"/>
    </row>
    <row r="12">
      <c r="A12" s="47" t="s">
        <v>40</v>
      </c>
      <c r="B12" s="108">
        <v>45089.0</v>
      </c>
      <c r="C12" s="47" t="s">
        <v>205</v>
      </c>
      <c r="D12" s="47" t="s">
        <v>2366</v>
      </c>
      <c r="E12" s="56" t="s">
        <v>2390</v>
      </c>
      <c r="F12" s="107"/>
      <c r="G12" s="47"/>
      <c r="H12" s="107"/>
      <c r="I12" s="47"/>
      <c r="J12" s="107"/>
      <c r="K12" s="107"/>
      <c r="L12" s="208"/>
      <c r="M12" s="209"/>
      <c r="N12" s="209"/>
    </row>
    <row r="13" ht="27.0" customHeight="1">
      <c r="A13" s="210" t="s">
        <v>40</v>
      </c>
      <c r="B13" s="211">
        <v>45090.0</v>
      </c>
      <c r="C13" s="210" t="s">
        <v>2391</v>
      </c>
      <c r="D13" s="210" t="s">
        <v>2392</v>
      </c>
      <c r="E13" s="210" t="s">
        <v>2393</v>
      </c>
      <c r="F13" s="212" t="s">
        <v>2394</v>
      </c>
      <c r="G13" s="213" t="s">
        <v>2369</v>
      </c>
      <c r="H13" s="210"/>
      <c r="I13" s="213" t="s">
        <v>2197</v>
      </c>
      <c r="J13" s="210" t="s">
        <v>2374</v>
      </c>
      <c r="K13" s="210" t="s">
        <v>2374</v>
      </c>
      <c r="L13" s="208"/>
      <c r="M13" s="214" t="s">
        <v>2395</v>
      </c>
      <c r="N13" s="209"/>
    </row>
    <row r="14" ht="24.0" customHeight="1">
      <c r="A14" s="214" t="s">
        <v>40</v>
      </c>
      <c r="B14" s="215">
        <v>45090.0</v>
      </c>
      <c r="C14" s="214" t="s">
        <v>2396</v>
      </c>
      <c r="D14" s="214" t="s">
        <v>2397</v>
      </c>
      <c r="E14" s="214" t="s">
        <v>2398</v>
      </c>
      <c r="F14" s="214"/>
      <c r="G14" s="216" t="s">
        <v>2399</v>
      </c>
      <c r="H14" s="214"/>
      <c r="I14" s="216" t="s">
        <v>2197</v>
      </c>
      <c r="J14" s="214" t="s">
        <v>2374</v>
      </c>
      <c r="K14" s="214" t="s">
        <v>2374</v>
      </c>
      <c r="L14" s="208"/>
      <c r="M14" s="209"/>
      <c r="N14" s="209"/>
    </row>
    <row r="15" ht="29.25" customHeight="1">
      <c r="A15" s="214" t="s">
        <v>40</v>
      </c>
      <c r="B15" s="215">
        <v>45095.0</v>
      </c>
      <c r="C15" s="214" t="s">
        <v>371</v>
      </c>
      <c r="D15" s="214" t="s">
        <v>1089</v>
      </c>
      <c r="E15" s="214" t="s">
        <v>2400</v>
      </c>
      <c r="F15" s="217" t="s">
        <v>2401</v>
      </c>
      <c r="G15" s="216" t="s">
        <v>2369</v>
      </c>
      <c r="H15" s="214"/>
      <c r="I15" s="216" t="s">
        <v>2197</v>
      </c>
      <c r="J15" s="214" t="s">
        <v>2374</v>
      </c>
      <c r="K15" s="214" t="s">
        <v>2374</v>
      </c>
      <c r="L15" s="208"/>
      <c r="M15" s="209"/>
      <c r="N15" s="209"/>
    </row>
    <row r="16" ht="30.0" customHeight="1">
      <c r="A16" s="214" t="s">
        <v>40</v>
      </c>
      <c r="B16" s="215">
        <v>45095.0</v>
      </c>
      <c r="C16" s="214" t="s">
        <v>371</v>
      </c>
      <c r="D16" s="214" t="s">
        <v>2402</v>
      </c>
      <c r="E16" s="214" t="s">
        <v>2403</v>
      </c>
      <c r="F16" s="217" t="s">
        <v>2404</v>
      </c>
      <c r="G16" s="216" t="s">
        <v>2369</v>
      </c>
      <c r="H16" s="214"/>
      <c r="I16" s="216" t="s">
        <v>2197</v>
      </c>
      <c r="J16" s="214" t="s">
        <v>2374</v>
      </c>
      <c r="K16" s="214" t="s">
        <v>2374</v>
      </c>
      <c r="L16" s="208"/>
      <c r="M16" s="209"/>
      <c r="N16" s="209"/>
    </row>
    <row r="17" ht="30.0" customHeight="1">
      <c r="A17" s="214" t="s">
        <v>808</v>
      </c>
      <c r="B17" s="215">
        <v>45096.0</v>
      </c>
      <c r="C17" s="214" t="s">
        <v>205</v>
      </c>
      <c r="D17" s="214" t="s">
        <v>2366</v>
      </c>
      <c r="E17" s="214" t="s">
        <v>2405</v>
      </c>
      <c r="F17" s="214"/>
      <c r="G17" s="216" t="s">
        <v>2369</v>
      </c>
      <c r="H17" s="214"/>
      <c r="I17" s="216" t="s">
        <v>2197</v>
      </c>
      <c r="J17" s="214" t="s">
        <v>2370</v>
      </c>
      <c r="K17" s="214" t="s">
        <v>2370</v>
      </c>
      <c r="L17" s="208"/>
      <c r="M17" s="209"/>
      <c r="N17" s="209"/>
    </row>
    <row r="18" ht="29.25" customHeight="1">
      <c r="A18" s="214" t="s">
        <v>89</v>
      </c>
      <c r="B18" s="215">
        <v>45096.0</v>
      </c>
      <c r="C18" s="214" t="s">
        <v>205</v>
      </c>
      <c r="D18" s="214" t="s">
        <v>2366</v>
      </c>
      <c r="E18" s="214" t="s">
        <v>2406</v>
      </c>
      <c r="F18" s="217" t="s">
        <v>2407</v>
      </c>
      <c r="G18" s="216" t="s">
        <v>2369</v>
      </c>
      <c r="H18" s="214"/>
      <c r="I18" s="216" t="s">
        <v>2197</v>
      </c>
      <c r="J18" s="214" t="s">
        <v>2370</v>
      </c>
      <c r="K18" s="214" t="s">
        <v>2370</v>
      </c>
      <c r="L18" s="208"/>
      <c r="M18" s="209"/>
      <c r="N18" s="209"/>
    </row>
    <row r="19" ht="27.0" customHeight="1">
      <c r="A19" s="214" t="s">
        <v>89</v>
      </c>
      <c r="B19" s="215">
        <v>45096.0</v>
      </c>
      <c r="C19" s="214" t="s">
        <v>205</v>
      </c>
      <c r="D19" s="214" t="s">
        <v>1058</v>
      </c>
      <c r="E19" s="214" t="s">
        <v>2408</v>
      </c>
      <c r="F19" s="217" t="s">
        <v>2409</v>
      </c>
      <c r="G19" s="216" t="s">
        <v>2369</v>
      </c>
      <c r="H19" s="214"/>
      <c r="I19" s="216" t="s">
        <v>2197</v>
      </c>
      <c r="J19" s="214" t="s">
        <v>2370</v>
      </c>
      <c r="K19" s="214" t="s">
        <v>2370</v>
      </c>
      <c r="L19" s="208"/>
      <c r="M19" s="209"/>
      <c r="N19" s="209"/>
    </row>
    <row r="20" ht="27.75" customHeight="1">
      <c r="A20" s="214" t="s">
        <v>40</v>
      </c>
      <c r="B20" s="215">
        <v>45096.0</v>
      </c>
      <c r="C20" s="214" t="s">
        <v>205</v>
      </c>
      <c r="D20" s="214" t="s">
        <v>2366</v>
      </c>
      <c r="E20" s="214" t="s">
        <v>2410</v>
      </c>
      <c r="F20" s="217" t="s">
        <v>2411</v>
      </c>
      <c r="G20" s="216" t="s">
        <v>2369</v>
      </c>
      <c r="H20" s="214"/>
      <c r="I20" s="216" t="s">
        <v>2197</v>
      </c>
      <c r="J20" s="214" t="s">
        <v>2370</v>
      </c>
      <c r="K20" s="214" t="s">
        <v>2370</v>
      </c>
      <c r="L20" s="208"/>
      <c r="M20" s="209"/>
      <c r="N20" s="209"/>
    </row>
    <row r="21" ht="23.25" customHeight="1">
      <c r="A21" s="214" t="s">
        <v>40</v>
      </c>
      <c r="B21" s="215">
        <v>45096.0</v>
      </c>
      <c r="C21" s="214" t="s">
        <v>205</v>
      </c>
      <c r="D21" s="214" t="s">
        <v>2380</v>
      </c>
      <c r="E21" s="214" t="s">
        <v>2412</v>
      </c>
      <c r="F21" s="217" t="s">
        <v>2413</v>
      </c>
      <c r="G21" s="216" t="s">
        <v>2369</v>
      </c>
      <c r="H21" s="214"/>
      <c r="I21" s="216" t="s">
        <v>2197</v>
      </c>
      <c r="J21" s="214" t="s">
        <v>2370</v>
      </c>
      <c r="K21" s="214" t="s">
        <v>2370</v>
      </c>
      <c r="L21" s="208"/>
      <c r="M21" s="209"/>
      <c r="N21" s="209"/>
    </row>
    <row r="22">
      <c r="A22" s="218" t="s">
        <v>40</v>
      </c>
      <c r="B22" s="219">
        <v>45096.0</v>
      </c>
      <c r="C22" s="218" t="s">
        <v>2396</v>
      </c>
      <c r="D22" s="218" t="s">
        <v>2397</v>
      </c>
      <c r="E22" s="218" t="s">
        <v>2414</v>
      </c>
      <c r="F22" s="218"/>
      <c r="G22" s="220" t="s">
        <v>2399</v>
      </c>
      <c r="H22" s="218"/>
      <c r="I22" s="220" t="s">
        <v>2169</v>
      </c>
      <c r="J22" s="218" t="s">
        <v>2374</v>
      </c>
      <c r="K22" s="218"/>
      <c r="L22" s="221"/>
      <c r="M22" s="222"/>
      <c r="N22" s="222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>
      <c r="A23" s="209" t="s">
        <v>89</v>
      </c>
      <c r="B23" s="224">
        <v>45097.0</v>
      </c>
      <c r="C23" s="209" t="s">
        <v>2391</v>
      </c>
      <c r="D23" s="209" t="s">
        <v>2415</v>
      </c>
      <c r="E23" s="209" t="s">
        <v>2416</v>
      </c>
      <c r="F23" s="209"/>
      <c r="G23" s="225" t="s">
        <v>2399</v>
      </c>
      <c r="H23" s="209"/>
      <c r="I23" s="225" t="s">
        <v>2197</v>
      </c>
      <c r="J23" s="209" t="s">
        <v>2374</v>
      </c>
      <c r="K23" s="209" t="s">
        <v>2374</v>
      </c>
      <c r="L23" s="208"/>
      <c r="M23" s="209"/>
      <c r="N23" s="209"/>
    </row>
    <row r="24">
      <c r="A24" s="209" t="s">
        <v>808</v>
      </c>
      <c r="B24" s="224">
        <v>45097.0</v>
      </c>
      <c r="C24" s="209" t="s">
        <v>1359</v>
      </c>
      <c r="D24" s="209" t="s">
        <v>2417</v>
      </c>
      <c r="E24" s="209" t="s">
        <v>2418</v>
      </c>
      <c r="F24" s="209"/>
      <c r="G24" s="225" t="s">
        <v>2399</v>
      </c>
      <c r="H24" s="209"/>
      <c r="I24" s="225" t="s">
        <v>2197</v>
      </c>
      <c r="J24" s="209" t="s">
        <v>2374</v>
      </c>
      <c r="K24" s="209" t="s">
        <v>2374</v>
      </c>
      <c r="L24" s="208"/>
      <c r="M24" s="209"/>
      <c r="N24" s="209"/>
    </row>
    <row r="25">
      <c r="A25" s="209" t="s">
        <v>40</v>
      </c>
      <c r="B25" s="224">
        <v>45097.0</v>
      </c>
      <c r="C25" s="209" t="s">
        <v>1359</v>
      </c>
      <c r="D25" s="209"/>
      <c r="E25" s="209" t="s">
        <v>2419</v>
      </c>
      <c r="F25" s="209"/>
      <c r="G25" s="209" t="s">
        <v>2399</v>
      </c>
      <c r="H25" s="209"/>
      <c r="I25" s="209" t="s">
        <v>2197</v>
      </c>
      <c r="J25" s="209" t="s">
        <v>2374</v>
      </c>
      <c r="K25" s="209" t="s">
        <v>2374</v>
      </c>
      <c r="L25" s="208"/>
      <c r="M25" s="209"/>
      <c r="N25" s="209"/>
    </row>
    <row r="26">
      <c r="A26" s="209" t="s">
        <v>808</v>
      </c>
      <c r="B26" s="224">
        <v>45098.0</v>
      </c>
      <c r="C26" s="209" t="s">
        <v>395</v>
      </c>
      <c r="D26" s="209" t="s">
        <v>2420</v>
      </c>
      <c r="E26" s="209" t="s">
        <v>2421</v>
      </c>
      <c r="F26" s="209"/>
      <c r="G26" s="209" t="s">
        <v>2369</v>
      </c>
      <c r="H26" s="209"/>
      <c r="I26" s="209" t="s">
        <v>2197</v>
      </c>
      <c r="J26" s="209" t="s">
        <v>2422</v>
      </c>
      <c r="K26" s="209" t="s">
        <v>2422</v>
      </c>
      <c r="L26" s="208"/>
      <c r="M26" s="209"/>
      <c r="N26" s="209"/>
    </row>
    <row r="27">
      <c r="A27" s="222" t="s">
        <v>89</v>
      </c>
      <c r="B27" s="226">
        <v>45098.0</v>
      </c>
      <c r="C27" s="222" t="s">
        <v>205</v>
      </c>
      <c r="D27" s="222" t="s">
        <v>929</v>
      </c>
      <c r="E27" s="227" t="s">
        <v>2423</v>
      </c>
      <c r="F27" s="228" t="s">
        <v>2424</v>
      </c>
      <c r="G27" s="222" t="s">
        <v>2369</v>
      </c>
      <c r="H27" s="222"/>
      <c r="I27" s="222" t="s">
        <v>2169</v>
      </c>
      <c r="J27" s="222" t="s">
        <v>2374</v>
      </c>
      <c r="K27" s="222"/>
      <c r="L27" s="221"/>
      <c r="M27" s="222"/>
      <c r="N27" s="222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</row>
    <row r="28">
      <c r="A28" s="209" t="s">
        <v>40</v>
      </c>
      <c r="B28" s="224">
        <v>45098.0</v>
      </c>
      <c r="C28" s="209" t="s">
        <v>193</v>
      </c>
      <c r="D28" s="209" t="s">
        <v>2425</v>
      </c>
      <c r="E28" s="214" t="s">
        <v>2426</v>
      </c>
      <c r="F28" s="229" t="s">
        <v>2427</v>
      </c>
      <c r="G28" s="209" t="s">
        <v>2369</v>
      </c>
      <c r="H28" s="209"/>
      <c r="I28" s="209" t="s">
        <v>2197</v>
      </c>
      <c r="J28" s="209" t="s">
        <v>2374</v>
      </c>
      <c r="K28" s="209" t="s">
        <v>2374</v>
      </c>
      <c r="L28" s="208"/>
      <c r="M28" s="214" t="s">
        <v>2428</v>
      </c>
      <c r="N28" s="209"/>
    </row>
    <row r="29">
      <c r="A29" s="222" t="s">
        <v>40</v>
      </c>
      <c r="B29" s="226">
        <v>45099.0</v>
      </c>
      <c r="C29" s="222" t="s">
        <v>395</v>
      </c>
      <c r="D29" s="222" t="s">
        <v>2371</v>
      </c>
      <c r="E29" s="227" t="s">
        <v>2429</v>
      </c>
      <c r="F29" s="222"/>
      <c r="G29" s="222" t="s">
        <v>2369</v>
      </c>
      <c r="H29" s="222"/>
      <c r="I29" s="222" t="s">
        <v>2169</v>
      </c>
      <c r="J29" s="222" t="s">
        <v>2374</v>
      </c>
      <c r="K29" s="222"/>
      <c r="L29" s="221"/>
      <c r="M29" s="222"/>
      <c r="N29" s="222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</row>
    <row r="30">
      <c r="A30" s="209" t="s">
        <v>808</v>
      </c>
      <c r="B30" s="224">
        <v>45099.0</v>
      </c>
      <c r="C30" s="209" t="s">
        <v>205</v>
      </c>
      <c r="D30" s="209" t="s">
        <v>2366</v>
      </c>
      <c r="E30" s="214" t="s">
        <v>2430</v>
      </c>
      <c r="F30" s="209"/>
      <c r="G30" s="209" t="s">
        <v>2369</v>
      </c>
      <c r="H30" s="209"/>
      <c r="I30" s="209" t="s">
        <v>2197</v>
      </c>
      <c r="J30" s="209" t="s">
        <v>2422</v>
      </c>
      <c r="K30" s="230" t="s">
        <v>2422</v>
      </c>
      <c r="L30" s="208"/>
      <c r="M30" s="209"/>
      <c r="N30" s="209"/>
    </row>
    <row r="31">
      <c r="A31" s="222" t="s">
        <v>808</v>
      </c>
      <c r="B31" s="226">
        <v>45099.0</v>
      </c>
      <c r="C31" s="222" t="s">
        <v>205</v>
      </c>
      <c r="D31" s="222" t="s">
        <v>2380</v>
      </c>
      <c r="E31" s="227" t="s">
        <v>2431</v>
      </c>
      <c r="F31" s="228" t="s">
        <v>2432</v>
      </c>
      <c r="G31" s="222" t="s">
        <v>2369</v>
      </c>
      <c r="H31" s="222"/>
      <c r="I31" s="222" t="s">
        <v>2169</v>
      </c>
      <c r="J31" s="222" t="s">
        <v>2374</v>
      </c>
      <c r="K31" s="222"/>
      <c r="L31" s="221"/>
      <c r="M31" s="222"/>
      <c r="N31" s="222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</row>
    <row r="32">
      <c r="A32" s="209" t="s">
        <v>40</v>
      </c>
      <c r="B32" s="224">
        <v>45102.0</v>
      </c>
      <c r="C32" s="209" t="s">
        <v>2391</v>
      </c>
      <c r="D32" s="209" t="s">
        <v>2433</v>
      </c>
      <c r="E32" s="214" t="s">
        <v>2434</v>
      </c>
      <c r="F32" s="209"/>
      <c r="G32" s="209" t="s">
        <v>2369</v>
      </c>
      <c r="H32" s="209"/>
      <c r="I32" s="209" t="s">
        <v>2197</v>
      </c>
      <c r="J32" s="209" t="s">
        <v>2374</v>
      </c>
      <c r="K32" s="230" t="s">
        <v>2374</v>
      </c>
      <c r="L32" s="208"/>
      <c r="M32" s="209"/>
      <c r="N32" s="209"/>
    </row>
    <row r="33">
      <c r="A33" s="222" t="s">
        <v>40</v>
      </c>
      <c r="B33" s="226">
        <v>45102.0</v>
      </c>
      <c r="C33" s="222" t="s">
        <v>205</v>
      </c>
      <c r="D33" s="222" t="s">
        <v>2435</v>
      </c>
      <c r="E33" s="227" t="s">
        <v>2436</v>
      </c>
      <c r="F33" s="228" t="s">
        <v>1226</v>
      </c>
      <c r="G33" s="222" t="s">
        <v>2369</v>
      </c>
      <c r="H33" s="222"/>
      <c r="I33" s="222" t="s">
        <v>2169</v>
      </c>
      <c r="J33" s="222" t="s">
        <v>2374</v>
      </c>
      <c r="K33" s="231"/>
      <c r="L33" s="221"/>
      <c r="M33" s="222"/>
      <c r="N33" s="222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</row>
    <row r="34">
      <c r="A34" s="209" t="s">
        <v>40</v>
      </c>
      <c r="B34" s="224">
        <v>45102.0</v>
      </c>
      <c r="C34" s="209" t="s">
        <v>2391</v>
      </c>
      <c r="D34" s="209" t="s">
        <v>2437</v>
      </c>
      <c r="E34" s="214" t="s">
        <v>2438</v>
      </c>
      <c r="F34" s="232" t="s">
        <v>2439</v>
      </c>
      <c r="G34" s="209" t="s">
        <v>2369</v>
      </c>
      <c r="H34" s="209"/>
      <c r="I34" s="209" t="s">
        <v>2197</v>
      </c>
      <c r="J34" s="209" t="s">
        <v>2374</v>
      </c>
      <c r="K34" s="230" t="s">
        <v>2374</v>
      </c>
      <c r="L34" s="208"/>
      <c r="M34" s="209"/>
      <c r="N34" s="209"/>
    </row>
    <row r="35">
      <c r="A35" s="209" t="s">
        <v>40</v>
      </c>
      <c r="B35" s="224">
        <v>45102.0</v>
      </c>
      <c r="C35" s="209" t="s">
        <v>2440</v>
      </c>
      <c r="D35" s="209" t="s">
        <v>2441</v>
      </c>
      <c r="E35" s="214" t="s">
        <v>2442</v>
      </c>
      <c r="F35" s="232" t="s">
        <v>2443</v>
      </c>
      <c r="G35" s="209" t="s">
        <v>2369</v>
      </c>
      <c r="H35" s="209"/>
      <c r="I35" s="230" t="s">
        <v>2197</v>
      </c>
      <c r="J35" s="209" t="s">
        <v>2374</v>
      </c>
      <c r="K35" s="230" t="s">
        <v>2374</v>
      </c>
      <c r="L35" s="208"/>
      <c r="M35" s="209"/>
      <c r="N35" s="209"/>
    </row>
    <row r="36">
      <c r="A36" s="209" t="s">
        <v>40</v>
      </c>
      <c r="B36" s="224">
        <v>45103.0</v>
      </c>
      <c r="C36" s="209" t="s">
        <v>2391</v>
      </c>
      <c r="D36" s="209" t="s">
        <v>2437</v>
      </c>
      <c r="E36" s="214" t="s">
        <v>2444</v>
      </c>
      <c r="F36" s="232" t="s">
        <v>2445</v>
      </c>
      <c r="G36" s="209" t="s">
        <v>2369</v>
      </c>
      <c r="H36" s="209"/>
      <c r="I36" s="230" t="s">
        <v>2197</v>
      </c>
      <c r="J36" s="209" t="s">
        <v>2374</v>
      </c>
      <c r="K36" s="230" t="s">
        <v>2374</v>
      </c>
      <c r="L36" s="208"/>
      <c r="M36" s="209"/>
      <c r="N36" s="209"/>
    </row>
    <row r="37">
      <c r="A37" s="209" t="s">
        <v>808</v>
      </c>
      <c r="B37" s="224">
        <v>45110.0</v>
      </c>
      <c r="C37" s="209" t="s">
        <v>193</v>
      </c>
      <c r="D37" s="209" t="s">
        <v>2425</v>
      </c>
      <c r="E37" s="214" t="s">
        <v>2446</v>
      </c>
      <c r="F37" s="232" t="s">
        <v>2447</v>
      </c>
      <c r="G37" s="209" t="s">
        <v>2369</v>
      </c>
      <c r="H37" s="209"/>
      <c r="I37" s="230" t="s">
        <v>2197</v>
      </c>
      <c r="J37" s="209" t="s">
        <v>2374</v>
      </c>
      <c r="K37" s="230" t="s">
        <v>2374</v>
      </c>
      <c r="L37" s="208"/>
      <c r="M37" s="209"/>
      <c r="N37" s="209"/>
    </row>
    <row r="38">
      <c r="A38" s="233" t="s">
        <v>808</v>
      </c>
      <c r="B38" s="234">
        <v>45110.0</v>
      </c>
      <c r="C38" s="233" t="s">
        <v>205</v>
      </c>
      <c r="D38" s="233" t="s">
        <v>2441</v>
      </c>
      <c r="E38" s="210" t="s">
        <v>2448</v>
      </c>
      <c r="F38" s="233"/>
      <c r="G38" s="233" t="s">
        <v>2369</v>
      </c>
      <c r="H38" s="233"/>
      <c r="I38" s="233" t="s">
        <v>2197</v>
      </c>
      <c r="J38" s="233" t="s">
        <v>2370</v>
      </c>
      <c r="K38" s="233" t="s">
        <v>2370</v>
      </c>
      <c r="L38" s="208"/>
      <c r="M38" s="209"/>
      <c r="N38" s="209"/>
    </row>
    <row r="39">
      <c r="A39" s="209" t="s">
        <v>89</v>
      </c>
      <c r="B39" s="224">
        <v>45110.0</v>
      </c>
      <c r="C39" s="209" t="s">
        <v>1359</v>
      </c>
      <c r="D39" s="209" t="s">
        <v>2449</v>
      </c>
      <c r="E39" s="214" t="s">
        <v>2450</v>
      </c>
      <c r="F39" s="209"/>
      <c r="G39" s="209" t="s">
        <v>2369</v>
      </c>
      <c r="H39" s="209"/>
      <c r="I39" s="209" t="s">
        <v>2197</v>
      </c>
      <c r="J39" s="209" t="s">
        <v>2374</v>
      </c>
      <c r="K39" s="209" t="s">
        <v>2374</v>
      </c>
      <c r="L39" s="208"/>
      <c r="M39" s="209"/>
      <c r="N39" s="209"/>
    </row>
    <row r="40">
      <c r="A40" s="209" t="s">
        <v>808</v>
      </c>
      <c r="B40" s="224">
        <v>45111.0</v>
      </c>
      <c r="C40" s="209" t="s">
        <v>205</v>
      </c>
      <c r="D40" s="209" t="s">
        <v>2366</v>
      </c>
      <c r="E40" s="214" t="s">
        <v>2451</v>
      </c>
      <c r="F40" s="232" t="s">
        <v>2452</v>
      </c>
      <c r="G40" s="209" t="s">
        <v>2369</v>
      </c>
      <c r="H40" s="209"/>
      <c r="I40" s="209" t="s">
        <v>2197</v>
      </c>
      <c r="J40" s="209" t="s">
        <v>2422</v>
      </c>
      <c r="K40" s="209" t="s">
        <v>2422</v>
      </c>
      <c r="L40" s="208"/>
      <c r="M40" s="209"/>
      <c r="N40" s="209"/>
    </row>
    <row r="41">
      <c r="A41" s="222" t="s">
        <v>40</v>
      </c>
      <c r="B41" s="226">
        <v>45112.0</v>
      </c>
      <c r="C41" s="222" t="s">
        <v>1359</v>
      </c>
      <c r="D41" s="222" t="s">
        <v>2453</v>
      </c>
      <c r="E41" s="227" t="s">
        <v>2454</v>
      </c>
      <c r="F41" s="228" t="s">
        <v>2455</v>
      </c>
      <c r="G41" s="222" t="s">
        <v>2369</v>
      </c>
      <c r="H41" s="222"/>
      <c r="I41" s="222" t="s">
        <v>2169</v>
      </c>
      <c r="J41" s="222" t="s">
        <v>2374</v>
      </c>
      <c r="K41" s="222"/>
      <c r="L41" s="221"/>
      <c r="M41" s="222"/>
      <c r="N41" s="222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</row>
    <row r="42">
      <c r="A42" s="230" t="s">
        <v>40</v>
      </c>
      <c r="B42" s="235">
        <v>45116.0</v>
      </c>
      <c r="C42" s="230" t="s">
        <v>205</v>
      </c>
      <c r="D42" s="230" t="s">
        <v>2420</v>
      </c>
      <c r="E42" s="236" t="s">
        <v>2456</v>
      </c>
      <c r="F42" s="237" t="s">
        <v>2457</v>
      </c>
      <c r="G42" s="209" t="s">
        <v>2369</v>
      </c>
      <c r="H42" s="209"/>
      <c r="I42" s="230" t="s">
        <v>2197</v>
      </c>
      <c r="J42" s="230" t="s">
        <v>2374</v>
      </c>
      <c r="K42" s="230" t="s">
        <v>2374</v>
      </c>
      <c r="L42" s="208"/>
      <c r="M42" s="209"/>
      <c r="N42" s="209"/>
    </row>
    <row r="43">
      <c r="A43" s="230" t="s">
        <v>40</v>
      </c>
      <c r="B43" s="235">
        <v>45120.0</v>
      </c>
      <c r="C43" s="230" t="s">
        <v>371</v>
      </c>
      <c r="D43" s="230" t="s">
        <v>533</v>
      </c>
      <c r="E43" s="236" t="s">
        <v>2458</v>
      </c>
      <c r="F43" s="237" t="s">
        <v>2459</v>
      </c>
      <c r="G43" s="209" t="s">
        <v>2369</v>
      </c>
      <c r="H43" s="230" t="s">
        <v>2460</v>
      </c>
      <c r="I43" s="230" t="s">
        <v>2197</v>
      </c>
      <c r="J43" s="230" t="s">
        <v>2374</v>
      </c>
      <c r="K43" s="230" t="s">
        <v>2374</v>
      </c>
      <c r="L43" s="208"/>
      <c r="M43" s="209"/>
      <c r="N43" s="209"/>
    </row>
    <row r="44">
      <c r="A44" s="230" t="s">
        <v>40</v>
      </c>
      <c r="B44" s="235">
        <v>45124.0</v>
      </c>
      <c r="C44" s="230" t="s">
        <v>2396</v>
      </c>
      <c r="D44" s="230" t="s">
        <v>2371</v>
      </c>
      <c r="E44" s="47" t="s">
        <v>2461</v>
      </c>
      <c r="F44" s="110" t="s">
        <v>2462</v>
      </c>
      <c r="G44" s="209" t="s">
        <v>2369</v>
      </c>
      <c r="H44" s="230"/>
      <c r="I44" s="230" t="s">
        <v>2197</v>
      </c>
      <c r="J44" s="230" t="s">
        <v>2422</v>
      </c>
      <c r="K44" s="230" t="s">
        <v>2422</v>
      </c>
      <c r="L44" s="107"/>
      <c r="M44" s="107"/>
      <c r="N44" s="107"/>
    </row>
    <row r="45">
      <c r="A45" s="230" t="s">
        <v>40</v>
      </c>
      <c r="B45" s="235">
        <v>45124.0</v>
      </c>
      <c r="C45" s="230" t="s">
        <v>2396</v>
      </c>
      <c r="D45" s="230" t="s">
        <v>2371</v>
      </c>
      <c r="E45" s="47" t="s">
        <v>2463</v>
      </c>
      <c r="F45" s="110" t="s">
        <v>2464</v>
      </c>
      <c r="G45" s="209" t="s">
        <v>2369</v>
      </c>
      <c r="H45" s="230"/>
      <c r="I45" s="230" t="s">
        <v>2197</v>
      </c>
      <c r="J45" s="230" t="s">
        <v>2374</v>
      </c>
      <c r="K45" s="230" t="s">
        <v>2374</v>
      </c>
      <c r="L45" s="107"/>
      <c r="M45" s="107"/>
      <c r="N45" s="107"/>
    </row>
    <row r="46">
      <c r="A46" s="230" t="s">
        <v>40</v>
      </c>
      <c r="B46" s="235">
        <v>45124.0</v>
      </c>
      <c r="C46" s="230" t="s">
        <v>2396</v>
      </c>
      <c r="D46" s="230" t="s">
        <v>2371</v>
      </c>
      <c r="E46" s="56" t="s">
        <v>2465</v>
      </c>
      <c r="F46" s="110" t="s">
        <v>2466</v>
      </c>
      <c r="G46" s="209" t="s">
        <v>2369</v>
      </c>
      <c r="H46" s="230"/>
      <c r="I46" s="230" t="s">
        <v>2197</v>
      </c>
      <c r="J46" s="230" t="s">
        <v>2374</v>
      </c>
      <c r="K46" s="230" t="s">
        <v>2374</v>
      </c>
      <c r="L46" s="107"/>
      <c r="M46" s="107"/>
      <c r="N46" s="107"/>
    </row>
    <row r="47">
      <c r="A47" s="231" t="s">
        <v>40</v>
      </c>
      <c r="B47" s="238">
        <v>45125.0</v>
      </c>
      <c r="C47" s="231" t="s">
        <v>371</v>
      </c>
      <c r="D47" s="231" t="s">
        <v>533</v>
      </c>
      <c r="E47" s="239" t="s">
        <v>2467</v>
      </c>
      <c r="F47" s="240" t="s">
        <v>2468</v>
      </c>
      <c r="G47" s="222" t="s">
        <v>2369</v>
      </c>
      <c r="H47" s="231"/>
      <c r="I47" s="231" t="s">
        <v>2169</v>
      </c>
      <c r="J47" s="231" t="s">
        <v>2374</v>
      </c>
      <c r="K47" s="241"/>
      <c r="L47" s="241"/>
      <c r="M47" s="241"/>
      <c r="N47" s="241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</row>
    <row r="48">
      <c r="A48" s="231" t="s">
        <v>40</v>
      </c>
      <c r="B48" s="238">
        <v>45126.0</v>
      </c>
      <c r="C48" s="231" t="s">
        <v>371</v>
      </c>
      <c r="D48" s="231" t="s">
        <v>533</v>
      </c>
      <c r="E48" s="239" t="s">
        <v>2469</v>
      </c>
      <c r="F48" s="240" t="s">
        <v>2470</v>
      </c>
      <c r="G48" s="222" t="s">
        <v>2369</v>
      </c>
      <c r="H48" s="231"/>
      <c r="I48" s="231" t="s">
        <v>2169</v>
      </c>
      <c r="J48" s="231" t="s">
        <v>2374</v>
      </c>
      <c r="K48" s="241"/>
      <c r="L48" s="241"/>
      <c r="M48" s="241"/>
      <c r="N48" s="241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</row>
    <row r="49">
      <c r="A49" s="230" t="s">
        <v>40</v>
      </c>
      <c r="B49" s="235">
        <v>45127.0</v>
      </c>
      <c r="C49" s="230" t="s">
        <v>205</v>
      </c>
      <c r="D49" s="230" t="s">
        <v>2471</v>
      </c>
      <c r="E49" s="47" t="s">
        <v>2472</v>
      </c>
      <c r="F49" s="110" t="s">
        <v>2473</v>
      </c>
      <c r="G49" s="209" t="s">
        <v>2369</v>
      </c>
      <c r="H49" s="230"/>
      <c r="I49" s="230" t="s">
        <v>2197</v>
      </c>
      <c r="J49" s="230" t="s">
        <v>2474</v>
      </c>
      <c r="K49" s="230" t="s">
        <v>2474</v>
      </c>
      <c r="L49" s="107"/>
      <c r="M49" s="107"/>
      <c r="N49" s="107"/>
    </row>
    <row r="50">
      <c r="A50" s="230" t="s">
        <v>40</v>
      </c>
      <c r="B50" s="235">
        <v>45127.0</v>
      </c>
      <c r="C50" s="230" t="s">
        <v>205</v>
      </c>
      <c r="D50" s="230" t="s">
        <v>2471</v>
      </c>
      <c r="E50" s="56" t="s">
        <v>2475</v>
      </c>
      <c r="F50" s="110" t="s">
        <v>2476</v>
      </c>
      <c r="G50" s="209" t="s">
        <v>2369</v>
      </c>
      <c r="H50" s="230"/>
      <c r="I50" s="230" t="s">
        <v>2197</v>
      </c>
      <c r="J50" s="230" t="s">
        <v>2374</v>
      </c>
      <c r="K50" s="230" t="s">
        <v>2374</v>
      </c>
      <c r="L50" s="107"/>
      <c r="M50" s="107"/>
      <c r="N50" s="107"/>
    </row>
    <row r="51">
      <c r="A51" s="230" t="s">
        <v>40</v>
      </c>
      <c r="B51" s="235">
        <v>45130.0</v>
      </c>
      <c r="C51" s="230" t="s">
        <v>205</v>
      </c>
      <c r="D51" s="230" t="s">
        <v>2386</v>
      </c>
      <c r="E51" s="47" t="s">
        <v>2477</v>
      </c>
      <c r="F51" s="110" t="s">
        <v>2478</v>
      </c>
      <c r="G51" s="209" t="s">
        <v>2369</v>
      </c>
      <c r="H51" s="230" t="s">
        <v>2460</v>
      </c>
      <c r="I51" s="230" t="s">
        <v>2197</v>
      </c>
      <c r="J51" s="230" t="s">
        <v>2370</v>
      </c>
      <c r="K51" s="230" t="s">
        <v>2370</v>
      </c>
      <c r="L51" s="107"/>
      <c r="M51" s="107"/>
      <c r="N51" s="107"/>
    </row>
    <row r="52">
      <c r="A52" s="230" t="s">
        <v>40</v>
      </c>
      <c r="B52" s="235">
        <v>45130.0</v>
      </c>
      <c r="C52" s="230" t="s">
        <v>1359</v>
      </c>
      <c r="D52" s="230" t="s">
        <v>2380</v>
      </c>
      <c r="E52" s="47" t="s">
        <v>2479</v>
      </c>
      <c r="F52" s="110" t="s">
        <v>2480</v>
      </c>
      <c r="G52" s="209" t="s">
        <v>2369</v>
      </c>
      <c r="H52" s="230" t="s">
        <v>2460</v>
      </c>
      <c r="I52" s="230" t="s">
        <v>2197</v>
      </c>
      <c r="J52" s="230" t="s">
        <v>2374</v>
      </c>
      <c r="K52" s="230" t="s">
        <v>2374</v>
      </c>
      <c r="L52" s="107"/>
      <c r="M52" s="107"/>
      <c r="N52" s="107"/>
    </row>
    <row r="53">
      <c r="A53" s="230" t="s">
        <v>40</v>
      </c>
      <c r="B53" s="235">
        <v>45130.0</v>
      </c>
      <c r="C53" s="230" t="s">
        <v>1359</v>
      </c>
      <c r="D53" s="230" t="s">
        <v>2380</v>
      </c>
      <c r="E53" s="56" t="s">
        <v>2481</v>
      </c>
      <c r="F53" s="110" t="s">
        <v>2482</v>
      </c>
      <c r="G53" s="209" t="s">
        <v>2369</v>
      </c>
      <c r="H53" s="230" t="s">
        <v>2460</v>
      </c>
      <c r="I53" s="230" t="s">
        <v>2197</v>
      </c>
      <c r="J53" s="230" t="s">
        <v>2370</v>
      </c>
      <c r="K53" s="230" t="s">
        <v>2370</v>
      </c>
      <c r="L53" s="107"/>
      <c r="M53" s="107"/>
      <c r="N53" s="107"/>
    </row>
    <row r="54">
      <c r="A54" s="230" t="s">
        <v>40</v>
      </c>
      <c r="B54" s="235">
        <v>45131.0</v>
      </c>
      <c r="C54" s="230" t="s">
        <v>1359</v>
      </c>
      <c r="D54" s="230" t="s">
        <v>2420</v>
      </c>
      <c r="E54" s="56" t="s">
        <v>2483</v>
      </c>
      <c r="F54" s="110" t="s">
        <v>2484</v>
      </c>
      <c r="G54" s="209" t="s">
        <v>2369</v>
      </c>
      <c r="H54" s="230" t="s">
        <v>2460</v>
      </c>
      <c r="I54" s="230" t="s">
        <v>2197</v>
      </c>
      <c r="J54" s="230" t="s">
        <v>2370</v>
      </c>
      <c r="K54" s="230" t="s">
        <v>2370</v>
      </c>
      <c r="L54" s="107"/>
      <c r="M54" s="107"/>
      <c r="N54" s="107"/>
    </row>
    <row r="55">
      <c r="A55" s="231" t="s">
        <v>40</v>
      </c>
      <c r="B55" s="238">
        <v>45133.0</v>
      </c>
      <c r="C55" s="231" t="s">
        <v>1359</v>
      </c>
      <c r="D55" s="231" t="s">
        <v>2420</v>
      </c>
      <c r="E55" s="242" t="s">
        <v>2485</v>
      </c>
      <c r="F55" s="241"/>
      <c r="G55" s="222" t="s">
        <v>2369</v>
      </c>
      <c r="H55" s="231"/>
      <c r="I55" s="231" t="s">
        <v>2197</v>
      </c>
      <c r="J55" s="231" t="s">
        <v>2370</v>
      </c>
      <c r="K55" s="231" t="s">
        <v>2370</v>
      </c>
      <c r="L55" s="241"/>
      <c r="M55" s="242" t="s">
        <v>2486</v>
      </c>
      <c r="N55" s="241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</row>
    <row r="81">
      <c r="A81" s="243"/>
      <c r="B81" s="243"/>
    </row>
    <row r="82">
      <c r="A82" s="243"/>
      <c r="B82" s="243"/>
    </row>
    <row r="83">
      <c r="A83" s="243"/>
      <c r="B83" s="243"/>
    </row>
    <row r="84">
      <c r="A84" s="243"/>
      <c r="B84" s="243"/>
    </row>
    <row r="85">
      <c r="A85" s="243"/>
      <c r="B85" s="243"/>
    </row>
    <row r="86">
      <c r="A86" s="243"/>
      <c r="B86" s="243"/>
    </row>
    <row r="87">
      <c r="A87" s="243"/>
      <c r="B87" s="243"/>
    </row>
    <row r="88">
      <c r="A88" s="243"/>
      <c r="B88" s="243"/>
    </row>
    <row r="89">
      <c r="A89" s="243"/>
      <c r="B89" s="243"/>
    </row>
    <row r="90">
      <c r="A90" s="243"/>
      <c r="B90" s="243"/>
    </row>
    <row r="91">
      <c r="A91" s="243"/>
      <c r="B91" s="243"/>
    </row>
    <row r="92">
      <c r="A92" s="243"/>
      <c r="B92" s="243"/>
    </row>
    <row r="93">
      <c r="A93" s="243"/>
      <c r="B93" s="243"/>
    </row>
    <row r="94">
      <c r="A94" s="243"/>
      <c r="B94" s="243"/>
    </row>
    <row r="95">
      <c r="A95" s="243"/>
      <c r="B95" s="243"/>
    </row>
    <row r="96">
      <c r="A96" s="243"/>
      <c r="B96" s="243"/>
    </row>
    <row r="97">
      <c r="A97" s="243"/>
      <c r="B97" s="243"/>
    </row>
    <row r="98">
      <c r="A98" s="243"/>
      <c r="B98" s="243"/>
    </row>
    <row r="99">
      <c r="A99" s="243"/>
      <c r="B99" s="243"/>
    </row>
    <row r="100">
      <c r="A100" s="243"/>
      <c r="B100" s="243"/>
    </row>
    <row r="101">
      <c r="A101" s="243"/>
      <c r="B101" s="243"/>
    </row>
    <row r="102">
      <c r="A102" s="243"/>
      <c r="B102" s="243"/>
    </row>
    <row r="103">
      <c r="A103" s="243"/>
      <c r="B103" s="243"/>
    </row>
    <row r="104">
      <c r="A104" s="243"/>
      <c r="B104" s="243"/>
    </row>
    <row r="105">
      <c r="A105" s="243"/>
      <c r="B105" s="243"/>
    </row>
    <row r="106">
      <c r="A106" s="243"/>
      <c r="B106" s="243"/>
    </row>
    <row r="107">
      <c r="A107" s="243"/>
      <c r="B107" s="243"/>
    </row>
    <row r="108">
      <c r="A108" s="243"/>
      <c r="B108" s="243"/>
    </row>
    <row r="109">
      <c r="A109" s="243"/>
      <c r="B109" s="243"/>
    </row>
    <row r="110">
      <c r="A110" s="243"/>
      <c r="B110" s="243"/>
    </row>
    <row r="111">
      <c r="A111" s="243"/>
      <c r="B111" s="243"/>
    </row>
    <row r="112">
      <c r="A112" s="243"/>
      <c r="B112" s="243"/>
    </row>
    <row r="113">
      <c r="A113" s="243"/>
      <c r="B113" s="243"/>
    </row>
    <row r="114">
      <c r="A114" s="243"/>
      <c r="B114" s="243"/>
    </row>
    <row r="115">
      <c r="A115" s="243"/>
      <c r="B115" s="243"/>
    </row>
    <row r="116">
      <c r="A116" s="243"/>
      <c r="B116" s="243"/>
    </row>
    <row r="117">
      <c r="A117" s="243"/>
      <c r="B117" s="243"/>
    </row>
    <row r="118">
      <c r="A118" s="243"/>
      <c r="B118" s="243"/>
    </row>
    <row r="119">
      <c r="A119" s="243"/>
      <c r="B119" s="243"/>
    </row>
    <row r="120">
      <c r="A120" s="243"/>
      <c r="B120" s="243"/>
    </row>
    <row r="121">
      <c r="A121" s="243"/>
      <c r="B121" s="243"/>
    </row>
    <row r="122">
      <c r="A122" s="243"/>
      <c r="B122" s="243"/>
    </row>
    <row r="123">
      <c r="A123" s="243"/>
      <c r="B123" s="243"/>
    </row>
    <row r="124">
      <c r="A124" s="243"/>
      <c r="B124" s="243"/>
    </row>
    <row r="125">
      <c r="A125" s="243"/>
      <c r="B125" s="243"/>
    </row>
    <row r="126">
      <c r="A126" s="243"/>
      <c r="B126" s="243"/>
    </row>
    <row r="127">
      <c r="A127" s="243"/>
      <c r="B127" s="243"/>
    </row>
    <row r="128">
      <c r="A128" s="243"/>
      <c r="B128" s="243"/>
    </row>
    <row r="129">
      <c r="A129" s="243"/>
      <c r="B129" s="243"/>
    </row>
    <row r="130">
      <c r="A130" s="243"/>
      <c r="B130" s="243"/>
    </row>
    <row r="131">
      <c r="A131" s="243"/>
      <c r="B131" s="243"/>
    </row>
    <row r="132">
      <c r="A132" s="243"/>
      <c r="B132" s="243"/>
    </row>
    <row r="133">
      <c r="A133" s="243"/>
      <c r="B133" s="243"/>
    </row>
    <row r="134">
      <c r="A134" s="243"/>
      <c r="B134" s="243"/>
    </row>
    <row r="135">
      <c r="A135" s="243"/>
      <c r="B135" s="243"/>
    </row>
    <row r="136">
      <c r="A136" s="243"/>
      <c r="B136" s="243"/>
    </row>
    <row r="137">
      <c r="A137" s="243"/>
      <c r="B137" s="243"/>
    </row>
    <row r="138">
      <c r="A138" s="243"/>
      <c r="B138" s="243"/>
    </row>
    <row r="139">
      <c r="A139" s="243"/>
      <c r="B139" s="243"/>
    </row>
    <row r="140">
      <c r="A140" s="243"/>
      <c r="B140" s="243"/>
    </row>
    <row r="141">
      <c r="A141" s="243"/>
      <c r="B141" s="243"/>
    </row>
    <row r="142">
      <c r="A142" s="243"/>
      <c r="B142" s="243"/>
    </row>
    <row r="143">
      <c r="A143" s="243"/>
      <c r="B143" s="243"/>
    </row>
    <row r="144">
      <c r="A144" s="243"/>
      <c r="B144" s="243"/>
    </row>
    <row r="145">
      <c r="A145" s="243"/>
      <c r="B145" s="243"/>
    </row>
    <row r="146">
      <c r="A146" s="243"/>
      <c r="B146" s="243"/>
    </row>
    <row r="147">
      <c r="A147" s="243"/>
      <c r="B147" s="243"/>
    </row>
    <row r="148">
      <c r="A148" s="243"/>
      <c r="B148" s="243"/>
    </row>
    <row r="149">
      <c r="A149" s="243"/>
      <c r="B149" s="243"/>
    </row>
    <row r="150">
      <c r="A150" s="243"/>
      <c r="B150" s="243"/>
    </row>
    <row r="151">
      <c r="A151" s="243"/>
      <c r="B151" s="243"/>
    </row>
    <row r="152">
      <c r="A152" s="243"/>
      <c r="B152" s="243"/>
    </row>
    <row r="153">
      <c r="A153" s="243"/>
      <c r="B153" s="243"/>
    </row>
    <row r="154">
      <c r="A154" s="243"/>
      <c r="B154" s="243"/>
    </row>
    <row r="155">
      <c r="A155" s="243"/>
      <c r="B155" s="243"/>
    </row>
    <row r="156">
      <c r="A156" s="243"/>
      <c r="B156" s="243"/>
    </row>
    <row r="157">
      <c r="A157" s="243"/>
      <c r="B157" s="243"/>
    </row>
    <row r="158">
      <c r="A158" s="243"/>
      <c r="B158" s="243"/>
    </row>
    <row r="159">
      <c r="A159" s="243"/>
      <c r="B159" s="243"/>
    </row>
    <row r="160">
      <c r="A160" s="243"/>
      <c r="B160" s="243"/>
    </row>
    <row r="161">
      <c r="A161" s="243"/>
      <c r="B161" s="243"/>
    </row>
    <row r="162">
      <c r="A162" s="243"/>
      <c r="B162" s="243"/>
    </row>
    <row r="163">
      <c r="A163" s="243"/>
      <c r="B163" s="243"/>
    </row>
    <row r="164">
      <c r="A164" s="243"/>
      <c r="B164" s="243"/>
    </row>
    <row r="165">
      <c r="A165" s="243"/>
      <c r="B165" s="243"/>
    </row>
    <row r="166">
      <c r="A166" s="243"/>
      <c r="B166" s="243"/>
    </row>
    <row r="167">
      <c r="A167" s="243"/>
      <c r="B167" s="243"/>
    </row>
    <row r="168">
      <c r="A168" s="243"/>
      <c r="B168" s="243"/>
    </row>
    <row r="169">
      <c r="A169" s="243"/>
      <c r="B169" s="243"/>
    </row>
    <row r="170">
      <c r="A170" s="243"/>
      <c r="B170" s="243"/>
    </row>
    <row r="171">
      <c r="A171" s="243"/>
      <c r="B171" s="243"/>
    </row>
    <row r="172">
      <c r="A172" s="243"/>
      <c r="B172" s="243"/>
    </row>
    <row r="173">
      <c r="A173" s="243"/>
      <c r="B173" s="243"/>
    </row>
    <row r="174">
      <c r="A174" s="243"/>
      <c r="B174" s="243"/>
    </row>
    <row r="175">
      <c r="A175" s="243"/>
      <c r="B175" s="243"/>
    </row>
    <row r="176">
      <c r="A176" s="243"/>
      <c r="B176" s="243"/>
    </row>
    <row r="177">
      <c r="A177" s="243"/>
      <c r="B177" s="243"/>
    </row>
    <row r="178">
      <c r="A178" s="243"/>
      <c r="B178" s="243"/>
    </row>
    <row r="179">
      <c r="A179" s="243"/>
      <c r="B179" s="243"/>
    </row>
    <row r="180">
      <c r="A180" s="243"/>
      <c r="B180" s="243"/>
    </row>
    <row r="181">
      <c r="A181" s="243"/>
      <c r="B181" s="243"/>
    </row>
    <row r="182">
      <c r="A182" s="243"/>
      <c r="B182" s="243"/>
    </row>
    <row r="183">
      <c r="A183" s="243"/>
      <c r="B183" s="243"/>
    </row>
    <row r="184">
      <c r="A184" s="243"/>
      <c r="B184" s="243"/>
    </row>
    <row r="185">
      <c r="A185" s="243"/>
      <c r="B185" s="243"/>
    </row>
    <row r="186">
      <c r="A186" s="243"/>
      <c r="B186" s="243"/>
    </row>
    <row r="187">
      <c r="A187" s="243"/>
      <c r="B187" s="243"/>
    </row>
    <row r="188">
      <c r="A188" s="243"/>
      <c r="B188" s="243"/>
    </row>
    <row r="189">
      <c r="A189" s="243"/>
      <c r="B189" s="243"/>
    </row>
    <row r="190">
      <c r="A190" s="243"/>
      <c r="B190" s="243"/>
    </row>
    <row r="191">
      <c r="A191" s="243"/>
      <c r="B191" s="243"/>
    </row>
    <row r="192">
      <c r="A192" s="243"/>
      <c r="B192" s="243"/>
    </row>
    <row r="193">
      <c r="A193" s="243"/>
      <c r="B193" s="243"/>
    </row>
    <row r="194">
      <c r="A194" s="243"/>
      <c r="B194" s="243"/>
    </row>
    <row r="195">
      <c r="A195" s="243"/>
      <c r="B195" s="243"/>
    </row>
    <row r="196">
      <c r="A196" s="243"/>
      <c r="B196" s="243"/>
    </row>
    <row r="197">
      <c r="A197" s="243"/>
      <c r="B197" s="243"/>
    </row>
    <row r="198">
      <c r="A198" s="243"/>
      <c r="B198" s="243"/>
    </row>
    <row r="199">
      <c r="A199" s="243"/>
      <c r="B199" s="243"/>
    </row>
    <row r="200">
      <c r="A200" s="243"/>
      <c r="B200" s="243"/>
    </row>
    <row r="201">
      <c r="A201" s="243"/>
      <c r="B201" s="243"/>
    </row>
    <row r="202">
      <c r="A202" s="243"/>
      <c r="B202" s="243"/>
    </row>
    <row r="203">
      <c r="A203" s="243"/>
      <c r="B203" s="243"/>
    </row>
    <row r="204">
      <c r="A204" s="243"/>
      <c r="B204" s="243"/>
    </row>
    <row r="205">
      <c r="A205" s="243"/>
      <c r="B205" s="243"/>
    </row>
    <row r="206">
      <c r="A206" s="243"/>
      <c r="B206" s="243"/>
    </row>
    <row r="207">
      <c r="A207" s="243"/>
      <c r="B207" s="243"/>
    </row>
    <row r="208">
      <c r="A208" s="243"/>
      <c r="B208" s="243"/>
    </row>
    <row r="209">
      <c r="A209" s="243"/>
      <c r="B209" s="243"/>
    </row>
    <row r="210">
      <c r="A210" s="243"/>
      <c r="B210" s="243"/>
    </row>
    <row r="211">
      <c r="A211" s="243"/>
      <c r="B211" s="243"/>
    </row>
    <row r="212">
      <c r="A212" s="243"/>
      <c r="B212" s="243"/>
    </row>
    <row r="213">
      <c r="A213" s="243"/>
      <c r="B213" s="243"/>
    </row>
    <row r="214">
      <c r="A214" s="243"/>
      <c r="B214" s="243"/>
    </row>
    <row r="215">
      <c r="A215" s="243"/>
      <c r="B215" s="243"/>
    </row>
    <row r="216">
      <c r="A216" s="243"/>
      <c r="B216" s="243"/>
    </row>
    <row r="217">
      <c r="A217" s="243"/>
      <c r="B217" s="243"/>
    </row>
    <row r="218">
      <c r="A218" s="243"/>
      <c r="B218" s="243"/>
    </row>
    <row r="219">
      <c r="A219" s="243"/>
      <c r="B219" s="243"/>
    </row>
    <row r="220">
      <c r="A220" s="243"/>
      <c r="B220" s="243"/>
    </row>
    <row r="221">
      <c r="A221" s="243"/>
      <c r="B221" s="243"/>
    </row>
    <row r="222">
      <c r="A222" s="243"/>
      <c r="B222" s="243"/>
    </row>
    <row r="223">
      <c r="A223" s="243"/>
      <c r="B223" s="243"/>
    </row>
    <row r="224">
      <c r="A224" s="243"/>
      <c r="B224" s="243"/>
    </row>
    <row r="225">
      <c r="A225" s="243"/>
      <c r="B225" s="243"/>
    </row>
    <row r="226">
      <c r="A226" s="243"/>
      <c r="B226" s="243"/>
    </row>
    <row r="227">
      <c r="A227" s="243"/>
      <c r="B227" s="243"/>
    </row>
    <row r="228">
      <c r="A228" s="243"/>
      <c r="B228" s="243"/>
    </row>
    <row r="229">
      <c r="A229" s="243"/>
      <c r="B229" s="243"/>
    </row>
    <row r="230">
      <c r="A230" s="243"/>
      <c r="B230" s="243"/>
    </row>
    <row r="231">
      <c r="A231" s="243"/>
      <c r="B231" s="243"/>
    </row>
    <row r="232">
      <c r="A232" s="243"/>
      <c r="B232" s="243"/>
    </row>
    <row r="233">
      <c r="A233" s="243"/>
      <c r="B233" s="243"/>
    </row>
    <row r="234">
      <c r="A234" s="243"/>
      <c r="B234" s="243"/>
    </row>
    <row r="235">
      <c r="A235" s="243"/>
      <c r="B235" s="243"/>
    </row>
    <row r="236">
      <c r="A236" s="243"/>
      <c r="B236" s="243"/>
    </row>
    <row r="237">
      <c r="A237" s="243"/>
      <c r="B237" s="243"/>
    </row>
    <row r="238">
      <c r="A238" s="243"/>
      <c r="B238" s="243"/>
    </row>
    <row r="239">
      <c r="A239" s="243"/>
      <c r="B239" s="243"/>
    </row>
    <row r="240">
      <c r="A240" s="243"/>
      <c r="B240" s="243"/>
    </row>
    <row r="241">
      <c r="A241" s="243"/>
      <c r="B241" s="243"/>
    </row>
    <row r="242">
      <c r="A242" s="243"/>
      <c r="B242" s="243"/>
    </row>
    <row r="243">
      <c r="A243" s="243"/>
      <c r="B243" s="243"/>
    </row>
    <row r="244">
      <c r="A244" s="243"/>
      <c r="B244" s="243"/>
    </row>
    <row r="245">
      <c r="A245" s="243"/>
      <c r="B245" s="243"/>
    </row>
    <row r="246">
      <c r="A246" s="243"/>
      <c r="B246" s="243"/>
    </row>
    <row r="247">
      <c r="A247" s="243"/>
      <c r="B247" s="243"/>
    </row>
    <row r="248">
      <c r="A248" s="243"/>
      <c r="B248" s="243"/>
    </row>
    <row r="249">
      <c r="A249" s="243"/>
      <c r="B249" s="243"/>
    </row>
    <row r="250">
      <c r="A250" s="243"/>
      <c r="B250" s="243"/>
    </row>
    <row r="251">
      <c r="A251" s="243"/>
      <c r="B251" s="243"/>
    </row>
    <row r="252">
      <c r="A252" s="243"/>
      <c r="B252" s="243"/>
    </row>
    <row r="253">
      <c r="A253" s="243"/>
      <c r="B253" s="243"/>
    </row>
    <row r="254">
      <c r="A254" s="243"/>
      <c r="B254" s="243"/>
    </row>
    <row r="255">
      <c r="A255" s="243"/>
      <c r="B255" s="243"/>
    </row>
    <row r="256">
      <c r="A256" s="243"/>
      <c r="B256" s="243"/>
    </row>
    <row r="257">
      <c r="A257" s="243"/>
      <c r="B257" s="243"/>
    </row>
    <row r="258">
      <c r="A258" s="243"/>
      <c r="B258" s="243"/>
    </row>
    <row r="259">
      <c r="A259" s="243"/>
      <c r="B259" s="243"/>
    </row>
    <row r="260">
      <c r="A260" s="243"/>
      <c r="B260" s="243"/>
    </row>
    <row r="261">
      <c r="A261" s="243"/>
      <c r="B261" s="243"/>
    </row>
    <row r="262">
      <c r="A262" s="243"/>
      <c r="B262" s="243"/>
    </row>
    <row r="263">
      <c r="A263" s="243"/>
      <c r="B263" s="243"/>
    </row>
    <row r="264">
      <c r="A264" s="243"/>
      <c r="B264" s="243"/>
    </row>
    <row r="265">
      <c r="A265" s="243"/>
      <c r="B265" s="243"/>
    </row>
    <row r="266">
      <c r="A266" s="243"/>
      <c r="B266" s="243"/>
    </row>
    <row r="267">
      <c r="A267" s="243"/>
      <c r="B267" s="243"/>
    </row>
    <row r="268">
      <c r="A268" s="243"/>
      <c r="B268" s="243"/>
    </row>
    <row r="269">
      <c r="A269" s="243"/>
      <c r="B269" s="243"/>
    </row>
    <row r="270">
      <c r="A270" s="243"/>
      <c r="B270" s="243"/>
    </row>
    <row r="271">
      <c r="A271" s="243"/>
      <c r="B271" s="243"/>
    </row>
    <row r="272">
      <c r="A272" s="243"/>
      <c r="B272" s="243"/>
    </row>
    <row r="273">
      <c r="A273" s="243"/>
      <c r="B273" s="243"/>
    </row>
    <row r="274">
      <c r="A274" s="243"/>
      <c r="B274" s="243"/>
    </row>
    <row r="275">
      <c r="A275" s="243"/>
      <c r="B275" s="243"/>
    </row>
    <row r="276">
      <c r="A276" s="243"/>
      <c r="B276" s="243"/>
    </row>
    <row r="277">
      <c r="A277" s="243"/>
      <c r="B277" s="243"/>
    </row>
    <row r="278">
      <c r="A278" s="243"/>
      <c r="B278" s="243"/>
    </row>
    <row r="279">
      <c r="A279" s="243"/>
      <c r="B279" s="243"/>
    </row>
    <row r="280">
      <c r="A280" s="243"/>
      <c r="B280" s="243"/>
    </row>
    <row r="281">
      <c r="A281" s="243"/>
      <c r="B281" s="243"/>
    </row>
    <row r="282">
      <c r="A282" s="243"/>
      <c r="B282" s="243"/>
    </row>
    <row r="283">
      <c r="A283" s="243"/>
      <c r="B283" s="243"/>
    </row>
    <row r="284">
      <c r="A284" s="243"/>
      <c r="B284" s="243"/>
    </row>
    <row r="285">
      <c r="A285" s="243"/>
      <c r="B285" s="243"/>
    </row>
    <row r="286">
      <c r="A286" s="243"/>
      <c r="B286" s="243"/>
    </row>
    <row r="287">
      <c r="A287" s="243"/>
      <c r="B287" s="243"/>
    </row>
    <row r="288">
      <c r="A288" s="243"/>
      <c r="B288" s="243"/>
    </row>
    <row r="289">
      <c r="A289" s="243"/>
      <c r="B289" s="243"/>
    </row>
    <row r="290">
      <c r="A290" s="243"/>
      <c r="B290" s="243"/>
    </row>
    <row r="291">
      <c r="A291" s="243"/>
      <c r="B291" s="243"/>
    </row>
    <row r="292">
      <c r="A292" s="243"/>
      <c r="B292" s="243"/>
    </row>
    <row r="293">
      <c r="A293" s="243"/>
      <c r="B293" s="243"/>
    </row>
    <row r="294">
      <c r="A294" s="243"/>
      <c r="B294" s="243"/>
    </row>
    <row r="295">
      <c r="A295" s="243"/>
      <c r="B295" s="243"/>
    </row>
    <row r="296">
      <c r="A296" s="243"/>
      <c r="B296" s="243"/>
    </row>
    <row r="297">
      <c r="A297" s="243"/>
      <c r="B297" s="243"/>
    </row>
    <row r="298">
      <c r="A298" s="243"/>
      <c r="B298" s="243"/>
    </row>
    <row r="299">
      <c r="A299" s="243"/>
      <c r="B299" s="243"/>
    </row>
    <row r="300">
      <c r="A300" s="243"/>
      <c r="B300" s="243"/>
    </row>
    <row r="301">
      <c r="A301" s="243"/>
      <c r="B301" s="243"/>
    </row>
    <row r="302">
      <c r="A302" s="243"/>
      <c r="B302" s="243"/>
    </row>
    <row r="303">
      <c r="A303" s="243"/>
      <c r="B303" s="243"/>
    </row>
    <row r="304">
      <c r="A304" s="243"/>
      <c r="B304" s="243"/>
    </row>
    <row r="305">
      <c r="A305" s="243"/>
      <c r="B305" s="243"/>
    </row>
    <row r="306">
      <c r="A306" s="243"/>
      <c r="B306" s="243"/>
    </row>
    <row r="307">
      <c r="A307" s="243"/>
      <c r="B307" s="243"/>
    </row>
    <row r="308">
      <c r="A308" s="243"/>
      <c r="B308" s="243"/>
    </row>
    <row r="309">
      <c r="A309" s="243"/>
      <c r="B309" s="243"/>
    </row>
    <row r="310">
      <c r="A310" s="243"/>
      <c r="B310" s="243"/>
    </row>
    <row r="311">
      <c r="A311" s="243"/>
      <c r="B311" s="243"/>
    </row>
    <row r="312">
      <c r="A312" s="243"/>
      <c r="B312" s="243"/>
    </row>
    <row r="313">
      <c r="A313" s="243"/>
      <c r="B313" s="243"/>
    </row>
    <row r="314">
      <c r="A314" s="243"/>
      <c r="B314" s="243"/>
    </row>
    <row r="315">
      <c r="A315" s="243"/>
      <c r="B315" s="243"/>
    </row>
    <row r="316">
      <c r="A316" s="243"/>
      <c r="B316" s="243"/>
    </row>
    <row r="317">
      <c r="A317" s="243"/>
      <c r="B317" s="243"/>
    </row>
    <row r="318">
      <c r="A318" s="243"/>
      <c r="B318" s="243"/>
    </row>
    <row r="319">
      <c r="A319" s="243"/>
      <c r="B319" s="243"/>
    </row>
    <row r="320">
      <c r="A320" s="243"/>
      <c r="B320" s="243"/>
    </row>
    <row r="321">
      <c r="A321" s="243"/>
      <c r="B321" s="243"/>
    </row>
    <row r="322">
      <c r="A322" s="243"/>
      <c r="B322" s="243"/>
    </row>
    <row r="323">
      <c r="A323" s="243"/>
      <c r="B323" s="243"/>
    </row>
    <row r="324">
      <c r="A324" s="243"/>
      <c r="B324" s="243"/>
    </row>
    <row r="325">
      <c r="A325" s="243"/>
      <c r="B325" s="243"/>
    </row>
    <row r="326">
      <c r="A326" s="243"/>
      <c r="B326" s="243"/>
    </row>
    <row r="327">
      <c r="A327" s="243"/>
      <c r="B327" s="243"/>
    </row>
    <row r="328">
      <c r="A328" s="243"/>
      <c r="B328" s="243"/>
    </row>
    <row r="329">
      <c r="A329" s="243"/>
      <c r="B329" s="243"/>
    </row>
    <row r="330">
      <c r="A330" s="243"/>
      <c r="B330" s="243"/>
    </row>
    <row r="331">
      <c r="A331" s="243"/>
      <c r="B331" s="243"/>
    </row>
    <row r="332">
      <c r="A332" s="243"/>
      <c r="B332" s="243"/>
    </row>
    <row r="333">
      <c r="A333" s="243"/>
      <c r="B333" s="243"/>
    </row>
    <row r="334">
      <c r="A334" s="243"/>
      <c r="B334" s="243"/>
    </row>
    <row r="335">
      <c r="A335" s="243"/>
      <c r="B335" s="243"/>
    </row>
    <row r="336">
      <c r="A336" s="243"/>
      <c r="B336" s="243"/>
    </row>
    <row r="337">
      <c r="A337" s="243"/>
      <c r="B337" s="243"/>
    </row>
    <row r="338">
      <c r="A338" s="243"/>
      <c r="B338" s="243"/>
    </row>
    <row r="339">
      <c r="A339" s="243"/>
      <c r="B339" s="243"/>
    </row>
    <row r="340">
      <c r="A340" s="243"/>
      <c r="B340" s="243"/>
    </row>
    <row r="341">
      <c r="A341" s="243"/>
      <c r="B341" s="243"/>
    </row>
    <row r="342">
      <c r="A342" s="243"/>
      <c r="B342" s="243"/>
    </row>
    <row r="343">
      <c r="A343" s="243"/>
      <c r="B343" s="243"/>
    </row>
    <row r="344">
      <c r="A344" s="243"/>
      <c r="B344" s="243"/>
    </row>
    <row r="345">
      <c r="A345" s="243"/>
      <c r="B345" s="243"/>
    </row>
    <row r="346">
      <c r="A346" s="243"/>
      <c r="B346" s="243"/>
    </row>
    <row r="347">
      <c r="A347" s="243"/>
      <c r="B347" s="243"/>
    </row>
    <row r="348">
      <c r="A348" s="243"/>
      <c r="B348" s="243"/>
    </row>
    <row r="349">
      <c r="A349" s="243"/>
      <c r="B349" s="243"/>
    </row>
    <row r="350">
      <c r="A350" s="243"/>
      <c r="B350" s="243"/>
    </row>
    <row r="351">
      <c r="A351" s="243"/>
      <c r="B351" s="243"/>
    </row>
    <row r="352">
      <c r="A352" s="243"/>
      <c r="B352" s="243"/>
    </row>
    <row r="353">
      <c r="A353" s="243"/>
      <c r="B353" s="243"/>
    </row>
    <row r="354">
      <c r="A354" s="243"/>
      <c r="B354" s="243"/>
    </row>
    <row r="355">
      <c r="A355" s="243"/>
      <c r="B355" s="243"/>
    </row>
    <row r="356">
      <c r="A356" s="243"/>
      <c r="B356" s="243"/>
    </row>
    <row r="357">
      <c r="A357" s="243"/>
      <c r="B357" s="243"/>
    </row>
    <row r="358">
      <c r="A358" s="243"/>
      <c r="B358" s="243"/>
    </row>
    <row r="359">
      <c r="A359" s="243"/>
      <c r="B359" s="243"/>
    </row>
    <row r="360">
      <c r="A360" s="243"/>
      <c r="B360" s="243"/>
    </row>
    <row r="361">
      <c r="A361" s="243"/>
      <c r="B361" s="243"/>
    </row>
    <row r="362">
      <c r="A362" s="243"/>
      <c r="B362" s="243"/>
    </row>
    <row r="363">
      <c r="A363" s="243"/>
      <c r="B363" s="243"/>
    </row>
    <row r="364">
      <c r="A364" s="243"/>
      <c r="B364" s="243"/>
    </row>
    <row r="365">
      <c r="A365" s="243"/>
      <c r="B365" s="243"/>
    </row>
    <row r="366">
      <c r="A366" s="243"/>
      <c r="B366" s="243"/>
    </row>
    <row r="367">
      <c r="A367" s="243"/>
      <c r="B367" s="243"/>
    </row>
    <row r="368">
      <c r="A368" s="243"/>
      <c r="B368" s="243"/>
    </row>
    <row r="369">
      <c r="A369" s="243"/>
      <c r="B369" s="243"/>
    </row>
    <row r="370">
      <c r="A370" s="243"/>
      <c r="B370" s="243"/>
    </row>
    <row r="371">
      <c r="A371" s="243"/>
      <c r="B371" s="243"/>
    </row>
    <row r="372">
      <c r="A372" s="243"/>
      <c r="B372" s="243"/>
    </row>
    <row r="373">
      <c r="A373" s="243"/>
      <c r="B373" s="243"/>
    </row>
    <row r="374">
      <c r="A374" s="243"/>
      <c r="B374" s="243"/>
    </row>
    <row r="375">
      <c r="A375" s="243"/>
      <c r="B375" s="243"/>
    </row>
    <row r="376">
      <c r="A376" s="243"/>
      <c r="B376" s="243"/>
    </row>
    <row r="377">
      <c r="A377" s="243"/>
      <c r="B377" s="243"/>
    </row>
    <row r="378">
      <c r="A378" s="243"/>
      <c r="B378" s="243"/>
    </row>
    <row r="379">
      <c r="A379" s="243"/>
      <c r="B379" s="243"/>
    </row>
    <row r="380">
      <c r="A380" s="243"/>
      <c r="B380" s="243"/>
    </row>
    <row r="381">
      <c r="A381" s="243"/>
      <c r="B381" s="243"/>
    </row>
    <row r="382">
      <c r="A382" s="243"/>
      <c r="B382" s="243"/>
    </row>
    <row r="383">
      <c r="A383" s="243"/>
      <c r="B383" s="243"/>
    </row>
    <row r="384">
      <c r="A384" s="243"/>
      <c r="B384" s="243"/>
    </row>
    <row r="385">
      <c r="A385" s="243"/>
      <c r="B385" s="243"/>
    </row>
    <row r="386">
      <c r="A386" s="243"/>
      <c r="B386" s="243"/>
    </row>
    <row r="387">
      <c r="A387" s="243"/>
      <c r="B387" s="243"/>
    </row>
    <row r="388">
      <c r="A388" s="243"/>
      <c r="B388" s="243"/>
    </row>
    <row r="389">
      <c r="A389" s="243"/>
      <c r="B389" s="243"/>
    </row>
    <row r="390">
      <c r="A390" s="243"/>
      <c r="B390" s="243"/>
    </row>
    <row r="391">
      <c r="A391" s="243"/>
      <c r="B391" s="243"/>
    </row>
    <row r="392">
      <c r="A392" s="243"/>
      <c r="B392" s="243"/>
    </row>
    <row r="393">
      <c r="A393" s="243"/>
      <c r="B393" s="243"/>
    </row>
    <row r="394">
      <c r="A394" s="243"/>
      <c r="B394" s="243"/>
    </row>
    <row r="395">
      <c r="A395" s="243"/>
      <c r="B395" s="243"/>
    </row>
    <row r="396">
      <c r="A396" s="243"/>
      <c r="B396" s="243"/>
    </row>
    <row r="397">
      <c r="A397" s="243"/>
      <c r="B397" s="243"/>
    </row>
    <row r="398">
      <c r="A398" s="243"/>
      <c r="B398" s="243"/>
    </row>
    <row r="399">
      <c r="A399" s="243"/>
      <c r="B399" s="243"/>
    </row>
    <row r="400">
      <c r="A400" s="243"/>
      <c r="B400" s="243"/>
    </row>
    <row r="401">
      <c r="A401" s="243"/>
      <c r="B401" s="243"/>
    </row>
    <row r="402">
      <c r="A402" s="243"/>
      <c r="B402" s="243"/>
    </row>
    <row r="403">
      <c r="A403" s="243"/>
      <c r="B403" s="243"/>
    </row>
    <row r="404">
      <c r="A404" s="243"/>
      <c r="B404" s="243"/>
    </row>
    <row r="405">
      <c r="A405" s="243"/>
      <c r="B405" s="243"/>
    </row>
    <row r="406">
      <c r="A406" s="243"/>
      <c r="B406" s="243"/>
    </row>
    <row r="407">
      <c r="A407" s="243"/>
      <c r="B407" s="243"/>
    </row>
    <row r="408">
      <c r="A408" s="243"/>
      <c r="B408" s="243"/>
    </row>
    <row r="409">
      <c r="A409" s="243"/>
      <c r="B409" s="243"/>
    </row>
    <row r="410">
      <c r="A410" s="243"/>
      <c r="B410" s="243"/>
    </row>
    <row r="411">
      <c r="A411" s="243"/>
      <c r="B411" s="243"/>
    </row>
    <row r="412">
      <c r="A412" s="243"/>
      <c r="B412" s="243"/>
    </row>
    <row r="413">
      <c r="A413" s="243"/>
      <c r="B413" s="243"/>
    </row>
    <row r="414">
      <c r="A414" s="243"/>
      <c r="B414" s="243"/>
    </row>
    <row r="415">
      <c r="A415" s="243"/>
      <c r="B415" s="243"/>
    </row>
    <row r="416">
      <c r="A416" s="243"/>
      <c r="B416" s="243"/>
    </row>
    <row r="417">
      <c r="A417" s="243"/>
      <c r="B417" s="243"/>
    </row>
    <row r="418">
      <c r="A418" s="243"/>
      <c r="B418" s="243"/>
    </row>
    <row r="419">
      <c r="A419" s="243"/>
      <c r="B419" s="243"/>
    </row>
    <row r="420">
      <c r="A420" s="243"/>
      <c r="B420" s="243"/>
    </row>
    <row r="421">
      <c r="A421" s="243"/>
      <c r="B421" s="243"/>
    </row>
    <row r="422">
      <c r="A422" s="243"/>
      <c r="B422" s="243"/>
    </row>
    <row r="423">
      <c r="A423" s="243"/>
      <c r="B423" s="243"/>
    </row>
    <row r="424">
      <c r="A424" s="243"/>
      <c r="B424" s="243"/>
    </row>
    <row r="425">
      <c r="A425" s="243"/>
      <c r="B425" s="243"/>
    </row>
    <row r="426">
      <c r="A426" s="243"/>
      <c r="B426" s="243"/>
    </row>
    <row r="427">
      <c r="A427" s="243"/>
      <c r="B427" s="243"/>
    </row>
    <row r="428">
      <c r="A428" s="243"/>
      <c r="B428" s="243"/>
    </row>
    <row r="429">
      <c r="A429" s="243"/>
      <c r="B429" s="243"/>
    </row>
    <row r="430">
      <c r="A430" s="243"/>
      <c r="B430" s="243"/>
    </row>
    <row r="431">
      <c r="A431" s="243"/>
      <c r="B431" s="243"/>
    </row>
    <row r="432">
      <c r="A432" s="243"/>
      <c r="B432" s="243"/>
    </row>
    <row r="433">
      <c r="A433" s="243"/>
      <c r="B433" s="243"/>
    </row>
    <row r="434">
      <c r="A434" s="243"/>
      <c r="B434" s="243"/>
    </row>
    <row r="435">
      <c r="A435" s="243"/>
      <c r="B435" s="243"/>
    </row>
    <row r="436">
      <c r="A436" s="243"/>
      <c r="B436" s="243"/>
    </row>
    <row r="437">
      <c r="A437" s="243"/>
      <c r="B437" s="243"/>
    </row>
    <row r="438">
      <c r="A438" s="243"/>
      <c r="B438" s="243"/>
    </row>
    <row r="439">
      <c r="A439" s="243"/>
      <c r="B439" s="243"/>
    </row>
    <row r="440">
      <c r="A440" s="243"/>
      <c r="B440" s="243"/>
    </row>
    <row r="441">
      <c r="A441" s="243"/>
      <c r="B441" s="243"/>
    </row>
    <row r="442">
      <c r="A442" s="243"/>
      <c r="B442" s="243"/>
    </row>
    <row r="443">
      <c r="A443" s="243"/>
      <c r="B443" s="243"/>
    </row>
    <row r="444">
      <c r="A444" s="243"/>
      <c r="B444" s="243"/>
    </row>
    <row r="445">
      <c r="A445" s="243"/>
      <c r="B445" s="243"/>
    </row>
    <row r="446">
      <c r="A446" s="243"/>
      <c r="B446" s="243"/>
    </row>
    <row r="447">
      <c r="A447" s="243"/>
      <c r="B447" s="243"/>
    </row>
    <row r="448">
      <c r="A448" s="243"/>
      <c r="B448" s="243"/>
    </row>
    <row r="449">
      <c r="A449" s="243"/>
      <c r="B449" s="243"/>
    </row>
    <row r="450">
      <c r="A450" s="243"/>
      <c r="B450" s="243"/>
    </row>
    <row r="451">
      <c r="A451" s="243"/>
      <c r="B451" s="243"/>
    </row>
    <row r="452">
      <c r="A452" s="243"/>
      <c r="B452" s="243"/>
    </row>
    <row r="453">
      <c r="A453" s="243"/>
      <c r="B453" s="243"/>
    </row>
    <row r="454">
      <c r="A454" s="243"/>
      <c r="B454" s="243"/>
    </row>
    <row r="455">
      <c r="A455" s="243"/>
      <c r="B455" s="243"/>
    </row>
    <row r="456">
      <c r="A456" s="243"/>
      <c r="B456" s="243"/>
    </row>
    <row r="457">
      <c r="A457" s="243"/>
      <c r="B457" s="243"/>
    </row>
    <row r="458">
      <c r="A458" s="243"/>
      <c r="B458" s="243"/>
    </row>
    <row r="459">
      <c r="A459" s="243"/>
      <c r="B459" s="243"/>
    </row>
    <row r="460">
      <c r="A460" s="243"/>
      <c r="B460" s="243"/>
    </row>
    <row r="461">
      <c r="A461" s="243"/>
      <c r="B461" s="243"/>
    </row>
    <row r="462">
      <c r="A462" s="243"/>
      <c r="B462" s="243"/>
    </row>
    <row r="463">
      <c r="A463" s="243"/>
      <c r="B463" s="243"/>
    </row>
    <row r="464">
      <c r="A464" s="243"/>
      <c r="B464" s="243"/>
    </row>
    <row r="465">
      <c r="A465" s="243"/>
      <c r="B465" s="243"/>
    </row>
    <row r="466">
      <c r="A466" s="243"/>
      <c r="B466" s="243"/>
    </row>
    <row r="467">
      <c r="A467" s="243"/>
      <c r="B467" s="243"/>
    </row>
    <row r="468">
      <c r="A468" s="243"/>
      <c r="B468" s="243"/>
    </row>
    <row r="469">
      <c r="A469" s="243"/>
      <c r="B469" s="243"/>
    </row>
    <row r="470">
      <c r="A470" s="243"/>
      <c r="B470" s="243"/>
    </row>
    <row r="471">
      <c r="A471" s="243"/>
      <c r="B471" s="243"/>
    </row>
    <row r="472">
      <c r="A472" s="243"/>
      <c r="B472" s="243"/>
    </row>
    <row r="473">
      <c r="A473" s="243"/>
      <c r="B473" s="243"/>
    </row>
    <row r="474">
      <c r="A474" s="243"/>
      <c r="B474" s="243"/>
    </row>
    <row r="475">
      <c r="A475" s="243"/>
      <c r="B475" s="243"/>
    </row>
    <row r="476">
      <c r="A476" s="243"/>
      <c r="B476" s="243"/>
    </row>
    <row r="477">
      <c r="A477" s="243"/>
      <c r="B477" s="243"/>
    </row>
    <row r="478">
      <c r="A478" s="243"/>
      <c r="B478" s="243"/>
    </row>
    <row r="479">
      <c r="A479" s="243"/>
      <c r="B479" s="243"/>
    </row>
    <row r="480">
      <c r="A480" s="243"/>
      <c r="B480" s="243"/>
    </row>
    <row r="481">
      <c r="A481" s="243"/>
      <c r="B481" s="243"/>
    </row>
    <row r="482">
      <c r="A482" s="243"/>
      <c r="B482" s="243"/>
    </row>
    <row r="483">
      <c r="A483" s="243"/>
      <c r="B483" s="243"/>
    </row>
    <row r="484">
      <c r="A484" s="243"/>
      <c r="B484" s="243"/>
    </row>
    <row r="485">
      <c r="A485" s="243"/>
      <c r="B485" s="243"/>
    </row>
    <row r="486">
      <c r="A486" s="243"/>
      <c r="B486" s="243"/>
    </row>
    <row r="487">
      <c r="A487" s="243"/>
      <c r="B487" s="243"/>
    </row>
    <row r="488">
      <c r="A488" s="243"/>
      <c r="B488" s="243"/>
    </row>
    <row r="489">
      <c r="A489" s="243"/>
      <c r="B489" s="243"/>
    </row>
    <row r="490">
      <c r="A490" s="243"/>
      <c r="B490" s="243"/>
    </row>
    <row r="491">
      <c r="A491" s="243"/>
      <c r="B491" s="243"/>
    </row>
    <row r="492">
      <c r="A492" s="243"/>
      <c r="B492" s="243"/>
    </row>
    <row r="493">
      <c r="A493" s="243"/>
      <c r="B493" s="243"/>
    </row>
    <row r="494">
      <c r="A494" s="243"/>
      <c r="B494" s="243"/>
    </row>
    <row r="495">
      <c r="A495" s="243"/>
      <c r="B495" s="243"/>
    </row>
    <row r="496">
      <c r="A496" s="243"/>
      <c r="B496" s="243"/>
    </row>
    <row r="497">
      <c r="A497" s="243"/>
      <c r="B497" s="243"/>
    </row>
    <row r="498">
      <c r="A498" s="243"/>
      <c r="B498" s="243"/>
    </row>
    <row r="499">
      <c r="A499" s="243"/>
      <c r="B499" s="243"/>
    </row>
    <row r="500">
      <c r="A500" s="243"/>
      <c r="B500" s="243"/>
    </row>
    <row r="501">
      <c r="A501" s="243"/>
      <c r="B501" s="243"/>
    </row>
    <row r="502">
      <c r="A502" s="243"/>
      <c r="B502" s="243"/>
    </row>
    <row r="503">
      <c r="A503" s="243"/>
      <c r="B503" s="243"/>
    </row>
    <row r="504">
      <c r="A504" s="243"/>
      <c r="B504" s="243"/>
    </row>
    <row r="505">
      <c r="A505" s="243"/>
      <c r="B505" s="243"/>
    </row>
    <row r="506">
      <c r="A506" s="243"/>
      <c r="B506" s="243"/>
    </row>
    <row r="507">
      <c r="A507" s="243"/>
      <c r="B507" s="243"/>
    </row>
    <row r="508">
      <c r="A508" s="243"/>
      <c r="B508" s="243"/>
    </row>
    <row r="509">
      <c r="A509" s="243"/>
      <c r="B509" s="243"/>
    </row>
    <row r="510">
      <c r="A510" s="243"/>
      <c r="B510" s="243"/>
    </row>
    <row r="511">
      <c r="A511" s="243"/>
      <c r="B511" s="243"/>
    </row>
    <row r="512">
      <c r="A512" s="243"/>
      <c r="B512" s="243"/>
    </row>
    <row r="513">
      <c r="A513" s="243"/>
      <c r="B513" s="243"/>
    </row>
    <row r="514">
      <c r="A514" s="243"/>
      <c r="B514" s="243"/>
    </row>
    <row r="515">
      <c r="A515" s="243"/>
      <c r="B515" s="243"/>
    </row>
    <row r="516">
      <c r="A516" s="243"/>
      <c r="B516" s="243"/>
    </row>
    <row r="517">
      <c r="A517" s="243"/>
      <c r="B517" s="243"/>
    </row>
    <row r="518">
      <c r="A518" s="243"/>
      <c r="B518" s="243"/>
    </row>
    <row r="519">
      <c r="A519" s="243"/>
      <c r="B519" s="243"/>
    </row>
    <row r="520">
      <c r="A520" s="243"/>
      <c r="B520" s="243"/>
    </row>
    <row r="521">
      <c r="A521" s="243"/>
      <c r="B521" s="243"/>
    </row>
    <row r="522">
      <c r="A522" s="243"/>
      <c r="B522" s="243"/>
    </row>
    <row r="523">
      <c r="A523" s="243"/>
      <c r="B523" s="243"/>
    </row>
    <row r="524">
      <c r="A524" s="243"/>
      <c r="B524" s="243"/>
    </row>
    <row r="525">
      <c r="A525" s="243"/>
      <c r="B525" s="243"/>
    </row>
    <row r="526">
      <c r="A526" s="243"/>
      <c r="B526" s="243"/>
    </row>
    <row r="527">
      <c r="A527" s="243"/>
      <c r="B527" s="243"/>
    </row>
    <row r="528">
      <c r="A528" s="243"/>
      <c r="B528" s="243"/>
    </row>
    <row r="529">
      <c r="A529" s="243"/>
      <c r="B529" s="243"/>
    </row>
    <row r="530">
      <c r="A530" s="243"/>
      <c r="B530" s="243"/>
    </row>
    <row r="531">
      <c r="A531" s="243"/>
      <c r="B531" s="243"/>
    </row>
    <row r="532">
      <c r="A532" s="243"/>
      <c r="B532" s="243"/>
    </row>
    <row r="533">
      <c r="A533" s="243"/>
      <c r="B533" s="243"/>
    </row>
    <row r="534">
      <c r="A534" s="243"/>
      <c r="B534" s="243"/>
    </row>
    <row r="535">
      <c r="A535" s="243"/>
      <c r="B535" s="243"/>
    </row>
    <row r="536">
      <c r="A536" s="243"/>
      <c r="B536" s="243"/>
    </row>
    <row r="537">
      <c r="A537" s="243"/>
      <c r="B537" s="243"/>
    </row>
    <row r="538">
      <c r="A538" s="243"/>
      <c r="B538" s="243"/>
    </row>
    <row r="539">
      <c r="A539" s="243"/>
      <c r="B539" s="243"/>
    </row>
    <row r="540">
      <c r="A540" s="243"/>
      <c r="B540" s="243"/>
    </row>
    <row r="541">
      <c r="A541" s="243"/>
      <c r="B541" s="243"/>
    </row>
    <row r="542">
      <c r="A542" s="243"/>
      <c r="B542" s="243"/>
    </row>
    <row r="543">
      <c r="A543" s="243"/>
      <c r="B543" s="243"/>
    </row>
    <row r="544">
      <c r="A544" s="243"/>
      <c r="B544" s="243"/>
    </row>
    <row r="545">
      <c r="A545" s="243"/>
      <c r="B545" s="243"/>
    </row>
    <row r="546">
      <c r="A546" s="243"/>
      <c r="B546" s="243"/>
    </row>
    <row r="547">
      <c r="A547" s="243"/>
      <c r="B547" s="243"/>
    </row>
    <row r="548">
      <c r="A548" s="243"/>
      <c r="B548" s="243"/>
    </row>
    <row r="549">
      <c r="A549" s="243"/>
      <c r="B549" s="243"/>
    </row>
    <row r="550">
      <c r="A550" s="243"/>
      <c r="B550" s="243"/>
    </row>
    <row r="551">
      <c r="A551" s="243"/>
      <c r="B551" s="243"/>
    </row>
    <row r="552">
      <c r="A552" s="243"/>
      <c r="B552" s="243"/>
    </row>
    <row r="553">
      <c r="A553" s="243"/>
      <c r="B553" s="243"/>
    </row>
    <row r="554">
      <c r="A554" s="243"/>
      <c r="B554" s="243"/>
    </row>
    <row r="555">
      <c r="A555" s="243"/>
      <c r="B555" s="243"/>
    </row>
    <row r="556">
      <c r="A556" s="243"/>
      <c r="B556" s="243"/>
    </row>
    <row r="557">
      <c r="A557" s="243"/>
      <c r="B557" s="243"/>
    </row>
    <row r="558">
      <c r="A558" s="243"/>
      <c r="B558" s="243"/>
    </row>
    <row r="559">
      <c r="A559" s="243"/>
      <c r="B559" s="243"/>
    </row>
    <row r="560">
      <c r="A560" s="243"/>
      <c r="B560" s="243"/>
    </row>
    <row r="561">
      <c r="A561" s="243"/>
      <c r="B561" s="243"/>
    </row>
    <row r="562">
      <c r="A562" s="243"/>
      <c r="B562" s="243"/>
    </row>
    <row r="563">
      <c r="A563" s="243"/>
      <c r="B563" s="243"/>
    </row>
    <row r="564">
      <c r="A564" s="243"/>
      <c r="B564" s="243"/>
    </row>
    <row r="565">
      <c r="A565" s="243"/>
      <c r="B565" s="243"/>
    </row>
    <row r="566">
      <c r="A566" s="243"/>
      <c r="B566" s="243"/>
    </row>
    <row r="567">
      <c r="A567" s="243"/>
      <c r="B567" s="243"/>
    </row>
    <row r="568">
      <c r="A568" s="243"/>
      <c r="B568" s="243"/>
    </row>
    <row r="569">
      <c r="A569" s="243"/>
      <c r="B569" s="243"/>
    </row>
    <row r="570">
      <c r="A570" s="243"/>
      <c r="B570" s="243"/>
    </row>
    <row r="571">
      <c r="A571" s="243"/>
      <c r="B571" s="243"/>
    </row>
    <row r="572">
      <c r="A572" s="243"/>
      <c r="B572" s="243"/>
    </row>
    <row r="573">
      <c r="A573" s="243"/>
      <c r="B573" s="243"/>
    </row>
    <row r="574">
      <c r="A574" s="243"/>
      <c r="B574" s="243"/>
    </row>
    <row r="575">
      <c r="A575" s="243"/>
      <c r="B575" s="243"/>
    </row>
    <row r="576">
      <c r="A576" s="243"/>
      <c r="B576" s="243"/>
    </row>
    <row r="577">
      <c r="A577" s="243"/>
      <c r="B577" s="243"/>
    </row>
    <row r="578">
      <c r="A578" s="243"/>
      <c r="B578" s="243"/>
    </row>
    <row r="579">
      <c r="A579" s="243"/>
      <c r="B579" s="243"/>
    </row>
    <row r="580">
      <c r="A580" s="243"/>
      <c r="B580" s="243"/>
    </row>
    <row r="581">
      <c r="A581" s="243"/>
      <c r="B581" s="243"/>
    </row>
    <row r="582">
      <c r="A582" s="243"/>
      <c r="B582" s="243"/>
    </row>
    <row r="583">
      <c r="A583" s="243"/>
      <c r="B583" s="243"/>
    </row>
    <row r="584">
      <c r="A584" s="243"/>
      <c r="B584" s="243"/>
    </row>
    <row r="585">
      <c r="A585" s="243"/>
      <c r="B585" s="243"/>
    </row>
    <row r="586">
      <c r="A586" s="243"/>
      <c r="B586" s="243"/>
    </row>
    <row r="587">
      <c r="A587" s="243"/>
      <c r="B587" s="243"/>
    </row>
    <row r="588">
      <c r="A588" s="243"/>
      <c r="B588" s="243"/>
    </row>
    <row r="589">
      <c r="A589" s="243"/>
      <c r="B589" s="243"/>
    </row>
    <row r="590">
      <c r="A590" s="243"/>
      <c r="B590" s="243"/>
    </row>
    <row r="591">
      <c r="A591" s="243"/>
      <c r="B591" s="243"/>
    </row>
    <row r="592">
      <c r="A592" s="243"/>
      <c r="B592" s="243"/>
    </row>
    <row r="593">
      <c r="A593" s="243"/>
      <c r="B593" s="243"/>
    </row>
    <row r="594">
      <c r="A594" s="243"/>
      <c r="B594" s="243"/>
    </row>
    <row r="595">
      <c r="A595" s="243"/>
      <c r="B595" s="243"/>
    </row>
    <row r="596">
      <c r="A596" s="243"/>
      <c r="B596" s="243"/>
    </row>
    <row r="597">
      <c r="A597" s="243"/>
      <c r="B597" s="243"/>
    </row>
    <row r="598">
      <c r="A598" s="243"/>
      <c r="B598" s="243"/>
    </row>
    <row r="599">
      <c r="A599" s="243"/>
      <c r="B599" s="243"/>
    </row>
    <row r="600">
      <c r="A600" s="243"/>
      <c r="B600" s="243"/>
    </row>
    <row r="601">
      <c r="A601" s="243"/>
      <c r="B601" s="243"/>
    </row>
    <row r="602">
      <c r="A602" s="243"/>
      <c r="B602" s="243"/>
    </row>
    <row r="603">
      <c r="A603" s="243"/>
      <c r="B603" s="243"/>
    </row>
    <row r="604">
      <c r="A604" s="243"/>
      <c r="B604" s="243"/>
    </row>
    <row r="605">
      <c r="A605" s="243"/>
      <c r="B605" s="243"/>
    </row>
    <row r="606">
      <c r="A606" s="243"/>
      <c r="B606" s="243"/>
    </row>
    <row r="607">
      <c r="A607" s="243"/>
      <c r="B607" s="243"/>
    </row>
    <row r="608">
      <c r="A608" s="243"/>
      <c r="B608" s="243"/>
    </row>
    <row r="609">
      <c r="A609" s="243"/>
      <c r="B609" s="243"/>
    </row>
    <row r="610">
      <c r="A610" s="243"/>
      <c r="B610" s="243"/>
    </row>
    <row r="611">
      <c r="A611" s="243"/>
      <c r="B611" s="243"/>
    </row>
    <row r="612">
      <c r="A612" s="243"/>
      <c r="B612" s="243"/>
    </row>
    <row r="613">
      <c r="A613" s="243"/>
      <c r="B613" s="243"/>
    </row>
    <row r="614">
      <c r="A614" s="243"/>
      <c r="B614" s="243"/>
    </row>
    <row r="615">
      <c r="A615" s="243"/>
      <c r="B615" s="243"/>
    </row>
    <row r="616">
      <c r="A616" s="243"/>
      <c r="B616" s="243"/>
    </row>
    <row r="617">
      <c r="A617" s="243"/>
      <c r="B617" s="243"/>
    </row>
    <row r="618">
      <c r="A618" s="243"/>
      <c r="B618" s="243"/>
    </row>
    <row r="619">
      <c r="A619" s="243"/>
      <c r="B619" s="243"/>
    </row>
    <row r="620">
      <c r="A620" s="243"/>
      <c r="B620" s="243"/>
    </row>
    <row r="621">
      <c r="A621" s="243"/>
      <c r="B621" s="243"/>
    </row>
    <row r="622">
      <c r="A622" s="243"/>
      <c r="B622" s="243"/>
    </row>
    <row r="623">
      <c r="A623" s="243"/>
      <c r="B623" s="243"/>
    </row>
    <row r="624">
      <c r="A624" s="243"/>
      <c r="B624" s="243"/>
    </row>
    <row r="625">
      <c r="A625" s="243"/>
      <c r="B625" s="243"/>
    </row>
    <row r="626">
      <c r="A626" s="243"/>
      <c r="B626" s="243"/>
    </row>
    <row r="627">
      <c r="A627" s="243"/>
      <c r="B627" s="243"/>
    </row>
    <row r="628">
      <c r="A628" s="243"/>
      <c r="B628" s="243"/>
    </row>
    <row r="629">
      <c r="A629" s="243"/>
      <c r="B629" s="243"/>
    </row>
    <row r="630">
      <c r="A630" s="243"/>
      <c r="B630" s="243"/>
    </row>
    <row r="631">
      <c r="A631" s="243"/>
      <c r="B631" s="243"/>
    </row>
    <row r="632">
      <c r="A632" s="243"/>
      <c r="B632" s="243"/>
    </row>
    <row r="633">
      <c r="A633" s="243"/>
      <c r="B633" s="243"/>
    </row>
    <row r="634">
      <c r="A634" s="243"/>
      <c r="B634" s="243"/>
    </row>
    <row r="635">
      <c r="A635" s="243"/>
      <c r="B635" s="243"/>
    </row>
    <row r="636">
      <c r="A636" s="243"/>
      <c r="B636" s="243"/>
    </row>
    <row r="637">
      <c r="A637" s="243"/>
      <c r="B637" s="243"/>
    </row>
    <row r="638">
      <c r="A638" s="243"/>
      <c r="B638" s="243"/>
    </row>
    <row r="639">
      <c r="A639" s="243"/>
      <c r="B639" s="243"/>
    </row>
    <row r="640">
      <c r="A640" s="243"/>
      <c r="B640" s="243"/>
    </row>
    <row r="641">
      <c r="A641" s="243"/>
      <c r="B641" s="243"/>
    </row>
    <row r="642">
      <c r="A642" s="243"/>
      <c r="B642" s="243"/>
    </row>
    <row r="643">
      <c r="A643" s="243"/>
      <c r="B643" s="243"/>
    </row>
    <row r="644">
      <c r="A644" s="243"/>
      <c r="B644" s="243"/>
    </row>
    <row r="645">
      <c r="A645" s="243"/>
      <c r="B645" s="243"/>
    </row>
    <row r="646">
      <c r="A646" s="243"/>
      <c r="B646" s="243"/>
    </row>
    <row r="647">
      <c r="A647" s="243"/>
      <c r="B647" s="243"/>
    </row>
    <row r="648">
      <c r="A648" s="243"/>
      <c r="B648" s="243"/>
    </row>
    <row r="649">
      <c r="A649" s="243"/>
      <c r="B649" s="243"/>
    </row>
    <row r="650">
      <c r="A650" s="243"/>
      <c r="B650" s="243"/>
    </row>
    <row r="651">
      <c r="A651" s="243"/>
      <c r="B651" s="243"/>
    </row>
    <row r="652">
      <c r="A652" s="243"/>
      <c r="B652" s="243"/>
    </row>
    <row r="653">
      <c r="A653" s="243"/>
      <c r="B653" s="243"/>
    </row>
    <row r="654">
      <c r="A654" s="243"/>
      <c r="B654" s="243"/>
    </row>
    <row r="655">
      <c r="A655" s="243"/>
      <c r="B655" s="243"/>
    </row>
    <row r="656">
      <c r="A656" s="243"/>
      <c r="B656" s="243"/>
    </row>
    <row r="657">
      <c r="A657" s="243"/>
      <c r="B657" s="243"/>
    </row>
    <row r="658">
      <c r="A658" s="243"/>
      <c r="B658" s="243"/>
    </row>
    <row r="659">
      <c r="A659" s="243"/>
      <c r="B659" s="243"/>
    </row>
    <row r="660">
      <c r="A660" s="243"/>
      <c r="B660" s="243"/>
    </row>
    <row r="661">
      <c r="A661" s="243"/>
      <c r="B661" s="243"/>
    </row>
    <row r="662">
      <c r="A662" s="243"/>
      <c r="B662" s="243"/>
    </row>
    <row r="663">
      <c r="A663" s="243"/>
      <c r="B663" s="243"/>
    </row>
    <row r="664">
      <c r="A664" s="243"/>
      <c r="B664" s="243"/>
    </row>
    <row r="665">
      <c r="A665" s="243"/>
      <c r="B665" s="243"/>
    </row>
    <row r="666">
      <c r="A666" s="243"/>
      <c r="B666" s="243"/>
    </row>
    <row r="667">
      <c r="A667" s="243"/>
      <c r="B667" s="243"/>
    </row>
    <row r="668">
      <c r="A668" s="243"/>
      <c r="B668" s="243"/>
    </row>
    <row r="669">
      <c r="A669" s="243"/>
      <c r="B669" s="243"/>
    </row>
    <row r="670">
      <c r="A670" s="243"/>
      <c r="B670" s="243"/>
    </row>
    <row r="671">
      <c r="A671" s="243"/>
      <c r="B671" s="243"/>
    </row>
    <row r="672">
      <c r="A672" s="243"/>
      <c r="B672" s="243"/>
    </row>
    <row r="673">
      <c r="A673" s="243"/>
      <c r="B673" s="243"/>
    </row>
    <row r="674">
      <c r="A674" s="243"/>
      <c r="B674" s="243"/>
    </row>
    <row r="675">
      <c r="A675" s="243"/>
      <c r="B675" s="243"/>
    </row>
    <row r="676">
      <c r="A676" s="243"/>
      <c r="B676" s="243"/>
    </row>
    <row r="677">
      <c r="A677" s="243"/>
      <c r="B677" s="243"/>
    </row>
    <row r="678">
      <c r="A678" s="243"/>
      <c r="B678" s="243"/>
    </row>
    <row r="679">
      <c r="A679" s="243"/>
      <c r="B679" s="243"/>
    </row>
    <row r="680">
      <c r="A680" s="243"/>
      <c r="B680" s="243"/>
    </row>
    <row r="681">
      <c r="A681" s="243"/>
      <c r="B681" s="243"/>
    </row>
    <row r="682">
      <c r="A682" s="243"/>
      <c r="B682" s="243"/>
    </row>
    <row r="683">
      <c r="A683" s="243"/>
      <c r="B683" s="243"/>
    </row>
    <row r="684">
      <c r="A684" s="243"/>
      <c r="B684" s="243"/>
    </row>
    <row r="685">
      <c r="A685" s="243"/>
      <c r="B685" s="243"/>
    </row>
    <row r="686">
      <c r="A686" s="243"/>
      <c r="B686" s="243"/>
    </row>
    <row r="687">
      <c r="A687" s="243"/>
      <c r="B687" s="243"/>
    </row>
    <row r="688">
      <c r="A688" s="243"/>
      <c r="B688" s="243"/>
    </row>
    <row r="689">
      <c r="A689" s="243"/>
      <c r="B689" s="243"/>
    </row>
    <row r="690">
      <c r="A690" s="243"/>
      <c r="B690" s="243"/>
    </row>
    <row r="691">
      <c r="A691" s="243"/>
      <c r="B691" s="243"/>
    </row>
    <row r="692">
      <c r="A692" s="243"/>
      <c r="B692" s="243"/>
    </row>
    <row r="693">
      <c r="A693" s="243"/>
      <c r="B693" s="243"/>
    </row>
    <row r="694">
      <c r="A694" s="243"/>
      <c r="B694" s="243"/>
    </row>
    <row r="695">
      <c r="A695" s="243"/>
      <c r="B695" s="243"/>
    </row>
    <row r="696">
      <c r="A696" s="243"/>
      <c r="B696" s="243"/>
    </row>
    <row r="697">
      <c r="A697" s="243"/>
      <c r="B697" s="243"/>
    </row>
    <row r="698">
      <c r="A698" s="243"/>
      <c r="B698" s="243"/>
    </row>
    <row r="699">
      <c r="A699" s="243"/>
      <c r="B699" s="243"/>
    </row>
    <row r="700">
      <c r="A700" s="243"/>
      <c r="B700" s="243"/>
    </row>
    <row r="701">
      <c r="A701" s="243"/>
      <c r="B701" s="243"/>
    </row>
    <row r="702">
      <c r="A702" s="243"/>
      <c r="B702" s="243"/>
    </row>
    <row r="703">
      <c r="A703" s="243"/>
      <c r="B703" s="243"/>
    </row>
    <row r="704">
      <c r="A704" s="243"/>
      <c r="B704" s="243"/>
    </row>
    <row r="705">
      <c r="A705" s="243"/>
      <c r="B705" s="243"/>
    </row>
    <row r="706">
      <c r="A706" s="243"/>
      <c r="B706" s="243"/>
    </row>
    <row r="707">
      <c r="A707" s="243"/>
      <c r="B707" s="243"/>
    </row>
    <row r="708">
      <c r="A708" s="243"/>
      <c r="B708" s="243"/>
    </row>
    <row r="709">
      <c r="A709" s="243"/>
      <c r="B709" s="243"/>
    </row>
    <row r="710">
      <c r="A710" s="243"/>
      <c r="B710" s="243"/>
    </row>
    <row r="711">
      <c r="A711" s="243"/>
      <c r="B711" s="243"/>
    </row>
    <row r="712">
      <c r="A712" s="243"/>
      <c r="B712" s="243"/>
    </row>
    <row r="713">
      <c r="A713" s="243"/>
      <c r="B713" s="243"/>
    </row>
    <row r="714">
      <c r="A714" s="243"/>
      <c r="B714" s="243"/>
    </row>
    <row r="715">
      <c r="A715" s="243"/>
      <c r="B715" s="243"/>
    </row>
    <row r="716">
      <c r="A716" s="243"/>
      <c r="B716" s="243"/>
    </row>
    <row r="717">
      <c r="A717" s="243"/>
      <c r="B717" s="243"/>
    </row>
    <row r="718">
      <c r="A718" s="243"/>
      <c r="B718" s="243"/>
    </row>
    <row r="719">
      <c r="A719" s="243"/>
      <c r="B719" s="243"/>
    </row>
    <row r="720">
      <c r="A720" s="243"/>
      <c r="B720" s="243"/>
    </row>
    <row r="721">
      <c r="A721" s="243"/>
      <c r="B721" s="243"/>
    </row>
    <row r="722">
      <c r="A722" s="243"/>
      <c r="B722" s="243"/>
    </row>
    <row r="723">
      <c r="A723" s="243"/>
      <c r="B723" s="243"/>
    </row>
    <row r="724">
      <c r="A724" s="243"/>
      <c r="B724" s="243"/>
    </row>
    <row r="725">
      <c r="A725" s="243"/>
      <c r="B725" s="243"/>
    </row>
    <row r="726">
      <c r="A726" s="243"/>
      <c r="B726" s="243"/>
    </row>
    <row r="727">
      <c r="A727" s="243"/>
      <c r="B727" s="243"/>
    </row>
    <row r="728">
      <c r="A728" s="243"/>
      <c r="B728" s="243"/>
    </row>
    <row r="729">
      <c r="A729" s="243"/>
      <c r="B729" s="243"/>
    </row>
    <row r="730">
      <c r="A730" s="243"/>
      <c r="B730" s="243"/>
    </row>
    <row r="731">
      <c r="A731" s="243"/>
      <c r="B731" s="243"/>
    </row>
    <row r="732">
      <c r="A732" s="243"/>
      <c r="B732" s="243"/>
    </row>
    <row r="733">
      <c r="A733" s="243"/>
      <c r="B733" s="243"/>
    </row>
    <row r="734">
      <c r="A734" s="243"/>
      <c r="B734" s="243"/>
    </row>
    <row r="735">
      <c r="A735" s="243"/>
      <c r="B735" s="243"/>
    </row>
    <row r="736">
      <c r="A736" s="243"/>
      <c r="B736" s="243"/>
    </row>
    <row r="737">
      <c r="A737" s="243"/>
      <c r="B737" s="243"/>
    </row>
    <row r="738">
      <c r="A738" s="243"/>
      <c r="B738" s="243"/>
    </row>
    <row r="739">
      <c r="A739" s="243"/>
      <c r="B739" s="243"/>
    </row>
    <row r="740">
      <c r="A740" s="243"/>
      <c r="B740" s="243"/>
    </row>
    <row r="741">
      <c r="A741" s="243"/>
      <c r="B741" s="243"/>
    </row>
    <row r="742">
      <c r="A742" s="243"/>
      <c r="B742" s="243"/>
    </row>
    <row r="743">
      <c r="A743" s="243"/>
      <c r="B743" s="243"/>
    </row>
    <row r="744">
      <c r="A744" s="243"/>
      <c r="B744" s="243"/>
    </row>
    <row r="745">
      <c r="A745" s="243"/>
      <c r="B745" s="243"/>
    </row>
    <row r="746">
      <c r="A746" s="243"/>
      <c r="B746" s="243"/>
    </row>
    <row r="747">
      <c r="A747" s="243"/>
      <c r="B747" s="243"/>
    </row>
    <row r="748">
      <c r="A748" s="243"/>
      <c r="B748" s="243"/>
    </row>
    <row r="749">
      <c r="A749" s="243"/>
      <c r="B749" s="243"/>
    </row>
    <row r="750">
      <c r="A750" s="243"/>
      <c r="B750" s="243"/>
    </row>
    <row r="751">
      <c r="A751" s="243"/>
      <c r="B751" s="243"/>
    </row>
    <row r="752">
      <c r="A752" s="243"/>
      <c r="B752" s="243"/>
    </row>
    <row r="753">
      <c r="A753" s="243"/>
      <c r="B753" s="243"/>
    </row>
    <row r="754">
      <c r="A754" s="243"/>
      <c r="B754" s="243"/>
    </row>
    <row r="755">
      <c r="A755" s="243"/>
      <c r="B755" s="243"/>
    </row>
    <row r="756">
      <c r="A756" s="243"/>
      <c r="B756" s="243"/>
    </row>
    <row r="757">
      <c r="A757" s="243"/>
      <c r="B757" s="243"/>
    </row>
    <row r="758">
      <c r="A758" s="243"/>
      <c r="B758" s="243"/>
    </row>
    <row r="759">
      <c r="A759" s="243"/>
      <c r="B759" s="243"/>
    </row>
    <row r="760">
      <c r="A760" s="243"/>
      <c r="B760" s="243"/>
    </row>
    <row r="761">
      <c r="A761" s="243"/>
      <c r="B761" s="243"/>
    </row>
    <row r="762">
      <c r="A762" s="243"/>
      <c r="B762" s="243"/>
    </row>
    <row r="763">
      <c r="A763" s="243"/>
      <c r="B763" s="243"/>
    </row>
    <row r="764">
      <c r="A764" s="243"/>
      <c r="B764" s="243"/>
    </row>
    <row r="765">
      <c r="A765" s="243"/>
      <c r="B765" s="243"/>
    </row>
    <row r="766">
      <c r="A766" s="243"/>
      <c r="B766" s="243"/>
    </row>
    <row r="767">
      <c r="A767" s="243"/>
      <c r="B767" s="243"/>
    </row>
    <row r="768">
      <c r="A768" s="243"/>
      <c r="B768" s="243"/>
    </row>
    <row r="769">
      <c r="A769" s="243"/>
      <c r="B769" s="243"/>
    </row>
    <row r="770">
      <c r="A770" s="243"/>
      <c r="B770" s="243"/>
    </row>
    <row r="771">
      <c r="A771" s="243"/>
      <c r="B771" s="243"/>
    </row>
    <row r="772">
      <c r="A772" s="243"/>
      <c r="B772" s="243"/>
    </row>
    <row r="773">
      <c r="A773" s="243"/>
      <c r="B773" s="243"/>
    </row>
    <row r="774">
      <c r="A774" s="243"/>
      <c r="B774" s="243"/>
    </row>
    <row r="775">
      <c r="A775" s="243"/>
      <c r="B775" s="243"/>
    </row>
    <row r="776">
      <c r="A776" s="243"/>
      <c r="B776" s="243"/>
    </row>
    <row r="777">
      <c r="A777" s="243"/>
      <c r="B777" s="243"/>
    </row>
    <row r="778">
      <c r="A778" s="243"/>
      <c r="B778" s="243"/>
    </row>
    <row r="779">
      <c r="A779" s="243"/>
      <c r="B779" s="243"/>
    </row>
    <row r="780">
      <c r="A780" s="243"/>
      <c r="B780" s="243"/>
    </row>
    <row r="781">
      <c r="A781" s="243"/>
      <c r="B781" s="243"/>
    </row>
    <row r="782">
      <c r="A782" s="243"/>
      <c r="B782" s="243"/>
    </row>
    <row r="783">
      <c r="A783" s="243"/>
      <c r="B783" s="243"/>
    </row>
    <row r="784">
      <c r="A784" s="243"/>
      <c r="B784" s="243"/>
    </row>
    <row r="785">
      <c r="A785" s="243"/>
      <c r="B785" s="243"/>
    </row>
    <row r="786">
      <c r="A786" s="243"/>
      <c r="B786" s="243"/>
    </row>
    <row r="787">
      <c r="A787" s="243"/>
      <c r="B787" s="243"/>
    </row>
    <row r="788">
      <c r="A788" s="243"/>
      <c r="B788" s="243"/>
    </row>
    <row r="789">
      <c r="A789" s="243"/>
      <c r="B789" s="243"/>
    </row>
    <row r="790">
      <c r="A790" s="243"/>
      <c r="B790" s="243"/>
    </row>
    <row r="791">
      <c r="A791" s="243"/>
      <c r="B791" s="243"/>
    </row>
    <row r="792">
      <c r="A792" s="243"/>
      <c r="B792" s="243"/>
    </row>
    <row r="793">
      <c r="A793" s="243"/>
      <c r="B793" s="243"/>
    </row>
    <row r="794">
      <c r="A794" s="243"/>
      <c r="B794" s="243"/>
    </row>
    <row r="795">
      <c r="A795" s="243"/>
      <c r="B795" s="243"/>
    </row>
    <row r="796">
      <c r="A796" s="243"/>
      <c r="B796" s="243"/>
    </row>
    <row r="797">
      <c r="A797" s="243"/>
      <c r="B797" s="243"/>
    </row>
    <row r="798">
      <c r="A798" s="243"/>
      <c r="B798" s="243"/>
    </row>
    <row r="799">
      <c r="A799" s="243"/>
      <c r="B799" s="243"/>
    </row>
    <row r="800">
      <c r="A800" s="243"/>
      <c r="B800" s="243"/>
    </row>
    <row r="801">
      <c r="A801" s="243"/>
      <c r="B801" s="243"/>
    </row>
    <row r="802">
      <c r="A802" s="243"/>
      <c r="B802" s="243"/>
    </row>
    <row r="803">
      <c r="A803" s="243"/>
      <c r="B803" s="243"/>
    </row>
    <row r="804">
      <c r="A804" s="243"/>
      <c r="B804" s="243"/>
    </row>
    <row r="805">
      <c r="A805" s="243"/>
      <c r="B805" s="243"/>
    </row>
    <row r="806">
      <c r="A806" s="243"/>
      <c r="B806" s="243"/>
    </row>
    <row r="807">
      <c r="A807" s="243"/>
      <c r="B807" s="243"/>
    </row>
    <row r="808">
      <c r="A808" s="243"/>
      <c r="B808" s="243"/>
    </row>
    <row r="809">
      <c r="A809" s="243"/>
      <c r="B809" s="243"/>
    </row>
    <row r="810">
      <c r="A810" s="243"/>
      <c r="B810" s="243"/>
    </row>
    <row r="811">
      <c r="A811" s="243"/>
      <c r="B811" s="243"/>
    </row>
    <row r="812">
      <c r="A812" s="243"/>
      <c r="B812" s="243"/>
    </row>
    <row r="813">
      <c r="A813" s="243"/>
      <c r="B813" s="243"/>
    </row>
    <row r="814">
      <c r="A814" s="243"/>
      <c r="B814" s="243"/>
    </row>
    <row r="815">
      <c r="A815" s="243"/>
      <c r="B815" s="243"/>
    </row>
    <row r="816">
      <c r="A816" s="243"/>
      <c r="B816" s="243"/>
    </row>
    <row r="817">
      <c r="A817" s="243"/>
      <c r="B817" s="243"/>
    </row>
    <row r="818">
      <c r="A818" s="243"/>
      <c r="B818" s="243"/>
    </row>
    <row r="819">
      <c r="A819" s="243"/>
      <c r="B819" s="243"/>
    </row>
    <row r="820">
      <c r="A820" s="243"/>
      <c r="B820" s="243"/>
    </row>
    <row r="821">
      <c r="A821" s="243"/>
      <c r="B821" s="243"/>
    </row>
    <row r="822">
      <c r="A822" s="243"/>
      <c r="B822" s="243"/>
    </row>
    <row r="823">
      <c r="A823" s="243"/>
      <c r="B823" s="243"/>
    </row>
    <row r="824">
      <c r="A824" s="243"/>
      <c r="B824" s="243"/>
    </row>
    <row r="825">
      <c r="A825" s="243"/>
      <c r="B825" s="243"/>
    </row>
    <row r="826">
      <c r="A826" s="243"/>
      <c r="B826" s="243"/>
    </row>
    <row r="827">
      <c r="A827" s="243"/>
      <c r="B827" s="243"/>
    </row>
    <row r="828">
      <c r="A828" s="243"/>
      <c r="B828" s="243"/>
    </row>
    <row r="829">
      <c r="A829" s="243"/>
      <c r="B829" s="243"/>
    </row>
    <row r="830">
      <c r="A830" s="243"/>
      <c r="B830" s="243"/>
    </row>
    <row r="831">
      <c r="A831" s="243"/>
      <c r="B831" s="243"/>
    </row>
    <row r="832">
      <c r="A832" s="243"/>
      <c r="B832" s="243"/>
    </row>
    <row r="833">
      <c r="A833" s="243"/>
      <c r="B833" s="243"/>
    </row>
    <row r="834">
      <c r="A834" s="243"/>
      <c r="B834" s="243"/>
    </row>
    <row r="835">
      <c r="A835" s="243"/>
      <c r="B835" s="243"/>
    </row>
    <row r="836">
      <c r="A836" s="243"/>
      <c r="B836" s="243"/>
    </row>
    <row r="837">
      <c r="A837" s="243"/>
      <c r="B837" s="243"/>
    </row>
    <row r="838">
      <c r="A838" s="243"/>
      <c r="B838" s="243"/>
    </row>
    <row r="839">
      <c r="A839" s="243"/>
      <c r="B839" s="243"/>
    </row>
    <row r="840">
      <c r="A840" s="243"/>
      <c r="B840" s="243"/>
    </row>
    <row r="841">
      <c r="A841" s="243"/>
      <c r="B841" s="243"/>
    </row>
    <row r="842">
      <c r="A842" s="243"/>
      <c r="B842" s="243"/>
    </row>
    <row r="843">
      <c r="A843" s="243"/>
      <c r="B843" s="243"/>
    </row>
    <row r="844">
      <c r="A844" s="243"/>
      <c r="B844" s="243"/>
    </row>
    <row r="845">
      <c r="A845" s="243"/>
      <c r="B845" s="243"/>
    </row>
    <row r="846">
      <c r="A846" s="243"/>
      <c r="B846" s="243"/>
    </row>
    <row r="847">
      <c r="A847" s="243"/>
      <c r="B847" s="243"/>
    </row>
    <row r="848">
      <c r="A848" s="243"/>
      <c r="B848" s="243"/>
    </row>
    <row r="849">
      <c r="A849" s="243"/>
      <c r="B849" s="243"/>
    </row>
    <row r="850">
      <c r="A850" s="243"/>
      <c r="B850" s="243"/>
    </row>
    <row r="851">
      <c r="A851" s="243"/>
      <c r="B851" s="243"/>
    </row>
    <row r="852">
      <c r="A852" s="243"/>
      <c r="B852" s="243"/>
    </row>
    <row r="853">
      <c r="A853" s="243"/>
      <c r="B853" s="243"/>
    </row>
    <row r="854">
      <c r="A854" s="243"/>
      <c r="B854" s="243"/>
    </row>
    <row r="855">
      <c r="A855" s="243"/>
      <c r="B855" s="243"/>
    </row>
    <row r="856">
      <c r="A856" s="243"/>
      <c r="B856" s="243"/>
    </row>
    <row r="857">
      <c r="A857" s="243"/>
      <c r="B857" s="243"/>
    </row>
    <row r="858">
      <c r="A858" s="243"/>
      <c r="B858" s="243"/>
    </row>
    <row r="859">
      <c r="A859" s="243"/>
      <c r="B859" s="243"/>
    </row>
    <row r="860">
      <c r="A860" s="243"/>
      <c r="B860" s="243"/>
    </row>
    <row r="861">
      <c r="A861" s="243"/>
      <c r="B861" s="243"/>
    </row>
    <row r="862">
      <c r="A862" s="243"/>
      <c r="B862" s="243"/>
    </row>
    <row r="863">
      <c r="A863" s="243"/>
      <c r="B863" s="243"/>
    </row>
    <row r="864">
      <c r="A864" s="243"/>
      <c r="B864" s="243"/>
    </row>
    <row r="865">
      <c r="A865" s="243"/>
      <c r="B865" s="243"/>
    </row>
    <row r="866">
      <c r="A866" s="243"/>
      <c r="B866" s="243"/>
    </row>
    <row r="867">
      <c r="A867" s="243"/>
      <c r="B867" s="243"/>
    </row>
    <row r="868">
      <c r="A868" s="243"/>
      <c r="B868" s="243"/>
    </row>
    <row r="869">
      <c r="A869" s="243"/>
      <c r="B869" s="243"/>
    </row>
    <row r="870">
      <c r="A870" s="243"/>
      <c r="B870" s="243"/>
    </row>
    <row r="871">
      <c r="A871" s="243"/>
      <c r="B871" s="243"/>
    </row>
    <row r="872">
      <c r="A872" s="243"/>
      <c r="B872" s="243"/>
    </row>
    <row r="873">
      <c r="A873" s="243"/>
      <c r="B873" s="243"/>
    </row>
    <row r="874">
      <c r="A874" s="243"/>
      <c r="B874" s="243"/>
    </row>
    <row r="875">
      <c r="A875" s="243"/>
      <c r="B875" s="243"/>
    </row>
    <row r="876">
      <c r="A876" s="243"/>
      <c r="B876" s="243"/>
    </row>
    <row r="877">
      <c r="A877" s="243"/>
      <c r="B877" s="243"/>
    </row>
    <row r="878">
      <c r="A878" s="243"/>
      <c r="B878" s="243"/>
    </row>
    <row r="879">
      <c r="A879" s="243"/>
      <c r="B879" s="243"/>
    </row>
    <row r="880">
      <c r="A880" s="243"/>
      <c r="B880" s="243"/>
    </row>
    <row r="881">
      <c r="A881" s="243"/>
      <c r="B881" s="243"/>
    </row>
    <row r="882">
      <c r="A882" s="243"/>
      <c r="B882" s="243"/>
    </row>
    <row r="883">
      <c r="A883" s="243"/>
      <c r="B883" s="243"/>
    </row>
    <row r="884">
      <c r="A884" s="243"/>
      <c r="B884" s="243"/>
    </row>
    <row r="885">
      <c r="A885" s="243"/>
      <c r="B885" s="243"/>
    </row>
    <row r="886">
      <c r="A886" s="243"/>
      <c r="B886" s="243"/>
    </row>
    <row r="887">
      <c r="A887" s="243"/>
      <c r="B887" s="243"/>
    </row>
    <row r="888">
      <c r="A888" s="243"/>
      <c r="B888" s="243"/>
    </row>
    <row r="889">
      <c r="A889" s="243"/>
      <c r="B889" s="243"/>
    </row>
    <row r="890">
      <c r="A890" s="243"/>
      <c r="B890" s="243"/>
    </row>
    <row r="891">
      <c r="A891" s="243"/>
      <c r="B891" s="243"/>
    </row>
    <row r="892">
      <c r="A892" s="243"/>
      <c r="B892" s="243"/>
    </row>
    <row r="893">
      <c r="A893" s="243"/>
      <c r="B893" s="243"/>
    </row>
    <row r="894">
      <c r="A894" s="243"/>
      <c r="B894" s="243"/>
    </row>
    <row r="895">
      <c r="A895" s="243"/>
      <c r="B895" s="243"/>
    </row>
    <row r="896">
      <c r="A896" s="243"/>
      <c r="B896" s="243"/>
    </row>
    <row r="897">
      <c r="A897" s="243"/>
      <c r="B897" s="243"/>
    </row>
    <row r="898">
      <c r="A898" s="243"/>
      <c r="B898" s="243"/>
    </row>
    <row r="899">
      <c r="A899" s="243"/>
      <c r="B899" s="243"/>
    </row>
    <row r="900">
      <c r="A900" s="243"/>
      <c r="B900" s="243"/>
    </row>
    <row r="901">
      <c r="A901" s="243"/>
      <c r="B901" s="243"/>
    </row>
    <row r="902">
      <c r="A902" s="243"/>
      <c r="B902" s="243"/>
    </row>
    <row r="903">
      <c r="A903" s="243"/>
      <c r="B903" s="243"/>
    </row>
    <row r="904">
      <c r="A904" s="243"/>
      <c r="B904" s="243"/>
    </row>
    <row r="905">
      <c r="A905" s="243"/>
      <c r="B905" s="243"/>
    </row>
    <row r="906">
      <c r="A906" s="243"/>
      <c r="B906" s="243"/>
    </row>
    <row r="907">
      <c r="A907" s="243"/>
      <c r="B907" s="243"/>
    </row>
    <row r="908">
      <c r="A908" s="243"/>
      <c r="B908" s="243"/>
    </row>
    <row r="909">
      <c r="A909" s="243"/>
      <c r="B909" s="243"/>
    </row>
    <row r="910">
      <c r="A910" s="243"/>
      <c r="B910" s="243"/>
    </row>
    <row r="911">
      <c r="A911" s="243"/>
      <c r="B911" s="243"/>
    </row>
    <row r="912">
      <c r="A912" s="243"/>
      <c r="B912" s="243"/>
    </row>
    <row r="913">
      <c r="A913" s="243"/>
      <c r="B913" s="243"/>
    </row>
    <row r="914">
      <c r="A914" s="243"/>
      <c r="B914" s="243"/>
    </row>
    <row r="915">
      <c r="A915" s="243"/>
      <c r="B915" s="243"/>
    </row>
    <row r="916">
      <c r="A916" s="243"/>
      <c r="B916" s="243"/>
    </row>
    <row r="917">
      <c r="A917" s="243"/>
      <c r="B917" s="243"/>
    </row>
    <row r="918">
      <c r="A918" s="243"/>
      <c r="B918" s="243"/>
    </row>
    <row r="919">
      <c r="A919" s="243"/>
      <c r="B919" s="243"/>
    </row>
    <row r="920">
      <c r="A920" s="243"/>
      <c r="B920" s="243"/>
    </row>
    <row r="921">
      <c r="A921" s="243"/>
      <c r="B921" s="243"/>
    </row>
    <row r="922">
      <c r="A922" s="243"/>
      <c r="B922" s="243"/>
    </row>
    <row r="923">
      <c r="A923" s="243"/>
      <c r="B923" s="243"/>
    </row>
    <row r="924">
      <c r="A924" s="243"/>
      <c r="B924" s="243"/>
    </row>
    <row r="925">
      <c r="A925" s="243"/>
      <c r="B925" s="243"/>
    </row>
    <row r="926">
      <c r="A926" s="243"/>
      <c r="B926" s="243"/>
    </row>
    <row r="927">
      <c r="A927" s="243"/>
      <c r="B927" s="243"/>
    </row>
    <row r="928">
      <c r="A928" s="243"/>
      <c r="B928" s="243"/>
    </row>
    <row r="929">
      <c r="A929" s="243"/>
      <c r="B929" s="243"/>
    </row>
    <row r="930">
      <c r="A930" s="243"/>
      <c r="B930" s="243"/>
    </row>
    <row r="931">
      <c r="A931" s="243"/>
      <c r="B931" s="243"/>
    </row>
    <row r="932">
      <c r="A932" s="243"/>
      <c r="B932" s="243"/>
    </row>
    <row r="933">
      <c r="A933" s="243"/>
      <c r="B933" s="243"/>
    </row>
    <row r="934">
      <c r="A934" s="243"/>
      <c r="B934" s="243"/>
    </row>
    <row r="935">
      <c r="A935" s="243"/>
      <c r="B935" s="243"/>
    </row>
    <row r="936">
      <c r="A936" s="243"/>
      <c r="B936" s="243"/>
    </row>
    <row r="937">
      <c r="A937" s="243"/>
      <c r="B937" s="243"/>
    </row>
    <row r="938">
      <c r="A938" s="243"/>
      <c r="B938" s="243"/>
    </row>
    <row r="939">
      <c r="A939" s="243"/>
      <c r="B939" s="243"/>
    </row>
    <row r="940">
      <c r="A940" s="243"/>
      <c r="B940" s="243"/>
    </row>
    <row r="941">
      <c r="A941" s="243"/>
      <c r="B941" s="243"/>
    </row>
    <row r="942">
      <c r="A942" s="243"/>
      <c r="B942" s="243"/>
    </row>
    <row r="943">
      <c r="A943" s="243"/>
      <c r="B943" s="243"/>
    </row>
    <row r="944">
      <c r="A944" s="243"/>
      <c r="B944" s="243"/>
    </row>
    <row r="945">
      <c r="A945" s="243"/>
      <c r="B945" s="243"/>
    </row>
    <row r="946">
      <c r="A946" s="243"/>
      <c r="B946" s="243"/>
    </row>
    <row r="947">
      <c r="A947" s="243"/>
      <c r="B947" s="243"/>
    </row>
    <row r="948">
      <c r="A948" s="243"/>
      <c r="B948" s="243"/>
    </row>
    <row r="949">
      <c r="A949" s="243"/>
      <c r="B949" s="243"/>
    </row>
    <row r="950">
      <c r="A950" s="243"/>
      <c r="B950" s="243"/>
    </row>
    <row r="951">
      <c r="A951" s="243"/>
      <c r="B951" s="243"/>
    </row>
    <row r="952">
      <c r="A952" s="243"/>
      <c r="B952" s="243"/>
    </row>
    <row r="953">
      <c r="A953" s="243"/>
      <c r="B953" s="243"/>
    </row>
    <row r="954">
      <c r="A954" s="243"/>
      <c r="B954" s="243"/>
    </row>
    <row r="955">
      <c r="A955" s="243"/>
      <c r="B955" s="243"/>
    </row>
  </sheetData>
  <dataValidations>
    <dataValidation type="list" allowBlank="1" showErrorMessage="1" sqref="C2:D12 C13:C55">
      <formula1>data!$E$2:$E$113</formula1>
    </dataValidation>
    <dataValidation type="list" allowBlank="1" showErrorMessage="1" sqref="I2:I55">
      <formula1>data!$C$2:$C$8</formula1>
    </dataValidation>
    <dataValidation type="list" allowBlank="1" showErrorMessage="1" sqref="D13:D55">
      <formula1>data!$H$2:$H$127</formula1>
    </dataValidation>
    <dataValidation type="list" allowBlank="1" showErrorMessage="1" sqref="G2:G55">
      <formula1>"Etu,Atoshi"</formula1>
    </dataValidation>
    <dataValidation type="list" allowBlank="1" showErrorMessage="1" sqref="J2:K46 J47:J48 H2:H55 J49:K55">
      <formula1>data!$A$2:$A$16</formula1>
    </dataValidation>
    <dataValidation type="list" allowBlank="1" showErrorMessage="1" sqref="A2:A55">
      <formula1>"High,Bloker,Medium,Low"</formula1>
    </dataValidation>
  </dataValidations>
  <hyperlinks>
    <hyperlink r:id="rId1" ref="F2"/>
    <hyperlink r:id="rId2" ref="F3"/>
    <hyperlink r:id="rId3" ref="F5"/>
    <hyperlink r:id="rId4" ref="F7"/>
    <hyperlink r:id="rId5" ref="F9"/>
    <hyperlink r:id="rId6" ref="F10"/>
    <hyperlink r:id="rId7" ref="F13"/>
    <hyperlink r:id="rId8" ref="F15"/>
    <hyperlink r:id="rId9" ref="F16"/>
    <hyperlink r:id="rId10" ref="F18"/>
    <hyperlink r:id="rId11" ref="F19"/>
    <hyperlink r:id="rId12" ref="F20"/>
    <hyperlink r:id="rId13" ref="F21"/>
    <hyperlink r:id="rId14" ref="F27"/>
    <hyperlink r:id="rId15" ref="F28"/>
    <hyperlink r:id="rId16" ref="F31"/>
    <hyperlink r:id="rId17" ref="F33"/>
    <hyperlink r:id="rId18" ref="F34"/>
    <hyperlink r:id="rId19" ref="F35"/>
    <hyperlink r:id="rId20" ref="F36"/>
    <hyperlink r:id="rId21" ref="F37"/>
    <hyperlink r:id="rId22" ref="F40"/>
    <hyperlink r:id="rId23" ref="F41"/>
    <hyperlink r:id="rId24" ref="F42"/>
    <hyperlink r:id="rId25" ref="F43"/>
    <hyperlink r:id="rId26" ref="F44"/>
    <hyperlink r:id="rId27" ref="F45"/>
    <hyperlink r:id="rId28" ref="F46"/>
    <hyperlink r:id="rId29" ref="F47"/>
    <hyperlink r:id="rId30" ref="F48"/>
    <hyperlink r:id="rId31" ref="F49"/>
    <hyperlink r:id="rId32" ref="F50"/>
    <hyperlink r:id="rId33" ref="F51"/>
    <hyperlink r:id="rId34" ref="F52"/>
    <hyperlink r:id="rId35" ref="F53"/>
    <hyperlink r:id="rId36" ref="F54"/>
  </hyperlinks>
  <printOptions gridLines="1" horizontalCentered="1"/>
  <pageMargins bottom="0.75" footer="0.0" header="0.0" left="0.25" right="0.25" top="0.75"/>
  <pageSetup paperSize="9" cellComments="atEnd" orientation="landscape" pageOrder="overThenDown"/>
  <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</cols>
  <sheetData>
    <row r="1">
      <c r="A1" s="244" t="s">
        <v>237</v>
      </c>
      <c r="B1" s="201"/>
      <c r="C1" s="245" t="s">
        <v>36</v>
      </c>
      <c r="D1" s="246"/>
      <c r="E1" s="247" t="s">
        <v>2187</v>
      </c>
      <c r="F1" s="247" t="s">
        <v>2188</v>
      </c>
      <c r="G1" s="247" t="s">
        <v>2487</v>
      </c>
      <c r="H1" s="247" t="s">
        <v>2358</v>
      </c>
    </row>
    <row r="2">
      <c r="A2" s="248" t="s">
        <v>2460</v>
      </c>
      <c r="B2" s="201"/>
      <c r="C2" s="201" t="s">
        <v>2169</v>
      </c>
      <c r="D2" s="249"/>
      <c r="E2" s="250" t="s">
        <v>1359</v>
      </c>
      <c r="F2" s="250" t="s">
        <v>329</v>
      </c>
      <c r="G2" s="250" t="s">
        <v>2488</v>
      </c>
      <c r="H2" s="250" t="s">
        <v>2488</v>
      </c>
    </row>
    <row r="3">
      <c r="A3" s="248" t="s">
        <v>2489</v>
      </c>
      <c r="B3" s="201"/>
      <c r="C3" s="201" t="s">
        <v>2490</v>
      </c>
      <c r="D3" s="249"/>
      <c r="E3" s="250" t="s">
        <v>1359</v>
      </c>
      <c r="F3" s="250" t="s">
        <v>164</v>
      </c>
      <c r="G3" s="250" t="s">
        <v>2491</v>
      </c>
      <c r="H3" s="250" t="s">
        <v>2492</v>
      </c>
    </row>
    <row r="4">
      <c r="A4" s="248" t="s">
        <v>2493</v>
      </c>
      <c r="B4" s="201"/>
      <c r="C4" s="201" t="s">
        <v>2494</v>
      </c>
      <c r="D4" s="249"/>
      <c r="E4" s="250" t="s">
        <v>1359</v>
      </c>
      <c r="F4" s="250" t="s">
        <v>164</v>
      </c>
      <c r="G4" s="250" t="s">
        <v>2491</v>
      </c>
      <c r="H4" s="250" t="s">
        <v>2495</v>
      </c>
    </row>
    <row r="5">
      <c r="A5" s="248" t="s">
        <v>2374</v>
      </c>
      <c r="B5" s="201"/>
      <c r="C5" s="201" t="s">
        <v>2496</v>
      </c>
      <c r="D5" s="249"/>
      <c r="E5" s="250" t="s">
        <v>1359</v>
      </c>
      <c r="F5" s="250" t="s">
        <v>2497</v>
      </c>
      <c r="G5" s="250" t="s">
        <v>2498</v>
      </c>
      <c r="H5" s="251" t="s">
        <v>2366</v>
      </c>
    </row>
    <row r="6">
      <c r="A6" s="248" t="s">
        <v>2370</v>
      </c>
      <c r="B6" s="201"/>
      <c r="C6" s="201" t="s">
        <v>2197</v>
      </c>
      <c r="D6" s="249"/>
      <c r="E6" s="250" t="s">
        <v>1359</v>
      </c>
      <c r="F6" s="250" t="s">
        <v>2497</v>
      </c>
      <c r="G6" s="250" t="s">
        <v>2499</v>
      </c>
      <c r="H6" s="250" t="s">
        <v>2500</v>
      </c>
    </row>
    <row r="7">
      <c r="A7" s="248" t="s">
        <v>2501</v>
      </c>
      <c r="B7" s="201"/>
      <c r="C7" s="201" t="s">
        <v>2379</v>
      </c>
      <c r="D7" s="249"/>
      <c r="E7" s="250" t="s">
        <v>1359</v>
      </c>
      <c r="F7" s="250" t="s">
        <v>2497</v>
      </c>
      <c r="G7" s="250" t="s">
        <v>2502</v>
      </c>
      <c r="H7" s="251" t="s">
        <v>2420</v>
      </c>
    </row>
    <row r="8">
      <c r="A8" s="248" t="s">
        <v>2422</v>
      </c>
      <c r="B8" s="201"/>
      <c r="C8" s="201" t="s">
        <v>2503</v>
      </c>
      <c r="D8" s="249"/>
      <c r="E8" s="250" t="s">
        <v>1359</v>
      </c>
      <c r="F8" s="250" t="s">
        <v>2504</v>
      </c>
      <c r="G8" s="250" t="s">
        <v>2505</v>
      </c>
      <c r="H8" s="251" t="s">
        <v>2420</v>
      </c>
    </row>
    <row r="9">
      <c r="A9" s="252" t="s">
        <v>2474</v>
      </c>
      <c r="B9" s="201"/>
      <c r="C9" s="201"/>
      <c r="D9" s="249"/>
      <c r="E9" s="250" t="s">
        <v>1359</v>
      </c>
      <c r="F9" s="250" t="s">
        <v>2504</v>
      </c>
      <c r="G9" s="250" t="s">
        <v>2505</v>
      </c>
      <c r="H9" s="250" t="s">
        <v>2506</v>
      </c>
    </row>
    <row r="10">
      <c r="A10" s="248" t="s">
        <v>2507</v>
      </c>
      <c r="B10" s="201"/>
      <c r="C10" s="201"/>
      <c r="D10" s="249"/>
      <c r="E10" s="250" t="s">
        <v>1359</v>
      </c>
      <c r="F10" s="250" t="s">
        <v>2504</v>
      </c>
      <c r="G10" s="250" t="s">
        <v>2505</v>
      </c>
      <c r="H10" s="250" t="s">
        <v>2453</v>
      </c>
    </row>
    <row r="11">
      <c r="A11" s="248" t="s">
        <v>2508</v>
      </c>
      <c r="B11" s="201"/>
      <c r="C11" s="201"/>
      <c r="D11" s="249"/>
      <c r="E11" s="250" t="s">
        <v>1359</v>
      </c>
      <c r="F11" s="250" t="s">
        <v>2509</v>
      </c>
      <c r="G11" s="250" t="s">
        <v>2509</v>
      </c>
      <c r="H11" s="251" t="s">
        <v>1058</v>
      </c>
    </row>
    <row r="12">
      <c r="A12" s="248" t="s">
        <v>2510</v>
      </c>
      <c r="B12" s="201"/>
      <c r="C12" s="201"/>
      <c r="D12" s="249"/>
      <c r="E12" s="250" t="s">
        <v>1359</v>
      </c>
      <c r="F12" s="250" t="s">
        <v>2509</v>
      </c>
      <c r="G12" s="250" t="s">
        <v>2509</v>
      </c>
      <c r="H12" s="251" t="s">
        <v>2380</v>
      </c>
    </row>
    <row r="13">
      <c r="A13" s="248" t="s">
        <v>20</v>
      </c>
      <c r="B13" s="201"/>
      <c r="C13" s="201"/>
      <c r="D13" s="249"/>
      <c r="E13" s="250" t="s">
        <v>1359</v>
      </c>
      <c r="F13" s="250" t="s">
        <v>2509</v>
      </c>
      <c r="G13" s="250" t="s">
        <v>2509</v>
      </c>
      <c r="H13" s="251" t="s">
        <v>2417</v>
      </c>
    </row>
    <row r="14">
      <c r="A14" s="248" t="s">
        <v>2511</v>
      </c>
      <c r="B14" s="201"/>
      <c r="C14" s="201"/>
      <c r="D14" s="249"/>
      <c r="E14" s="250" t="s">
        <v>1359</v>
      </c>
      <c r="F14" s="250" t="s">
        <v>2512</v>
      </c>
      <c r="G14" s="250" t="s">
        <v>2512</v>
      </c>
      <c r="H14" s="250" t="s">
        <v>2513</v>
      </c>
    </row>
    <row r="15">
      <c r="A15" s="248" t="s">
        <v>2514</v>
      </c>
      <c r="B15" s="201"/>
      <c r="C15" s="201"/>
      <c r="D15" s="249"/>
      <c r="E15" s="250" t="s">
        <v>1359</v>
      </c>
      <c r="F15" s="250" t="s">
        <v>2512</v>
      </c>
      <c r="G15" s="250" t="s">
        <v>2512</v>
      </c>
      <c r="H15" s="250" t="s">
        <v>2515</v>
      </c>
    </row>
    <row r="16">
      <c r="A16" s="248" t="s">
        <v>2516</v>
      </c>
      <c r="B16" s="201"/>
      <c r="C16" s="201"/>
      <c r="D16" s="249"/>
      <c r="E16" s="250" t="s">
        <v>205</v>
      </c>
      <c r="F16" s="250" t="s">
        <v>347</v>
      </c>
      <c r="G16" s="250" t="s">
        <v>2517</v>
      </c>
      <c r="H16" s="250" t="s">
        <v>2518</v>
      </c>
    </row>
    <row r="17">
      <c r="A17" s="252"/>
      <c r="B17" s="201"/>
      <c r="C17" s="201"/>
      <c r="D17" s="249"/>
      <c r="E17" s="250" t="s">
        <v>205</v>
      </c>
      <c r="F17" s="250" t="s">
        <v>347</v>
      </c>
      <c r="G17" s="250" t="s">
        <v>2517</v>
      </c>
      <c r="H17" s="250" t="s">
        <v>2519</v>
      </c>
    </row>
    <row r="18">
      <c r="D18" s="249"/>
      <c r="E18" s="250" t="s">
        <v>205</v>
      </c>
      <c r="F18" s="250" t="s">
        <v>347</v>
      </c>
      <c r="G18" s="250" t="s">
        <v>2517</v>
      </c>
      <c r="H18" s="251" t="s">
        <v>2520</v>
      </c>
    </row>
    <row r="19">
      <c r="D19" s="249"/>
      <c r="E19" s="250" t="s">
        <v>205</v>
      </c>
      <c r="F19" s="250" t="s">
        <v>347</v>
      </c>
      <c r="G19" s="250" t="s">
        <v>2517</v>
      </c>
      <c r="H19" s="250" t="s">
        <v>2521</v>
      </c>
    </row>
    <row r="20">
      <c r="D20" s="249"/>
      <c r="E20" s="250" t="s">
        <v>205</v>
      </c>
      <c r="F20" s="250" t="s">
        <v>347</v>
      </c>
      <c r="G20" s="250" t="s">
        <v>2517</v>
      </c>
      <c r="H20" s="250" t="s">
        <v>2522</v>
      </c>
    </row>
    <row r="21">
      <c r="D21" s="249"/>
      <c r="E21" s="250" t="s">
        <v>205</v>
      </c>
      <c r="F21" s="250" t="s">
        <v>2523</v>
      </c>
      <c r="G21" s="250" t="s">
        <v>2524</v>
      </c>
      <c r="H21" s="250" t="s">
        <v>2525</v>
      </c>
    </row>
    <row r="22">
      <c r="D22" s="249"/>
      <c r="E22" s="250" t="s">
        <v>205</v>
      </c>
      <c r="F22" s="250" t="s">
        <v>2523</v>
      </c>
      <c r="G22" s="250" t="s">
        <v>2524</v>
      </c>
      <c r="H22" s="250" t="s">
        <v>2441</v>
      </c>
    </row>
    <row r="23">
      <c r="D23" s="249"/>
      <c r="E23" s="250" t="s">
        <v>205</v>
      </c>
      <c r="F23" s="250" t="s">
        <v>2523</v>
      </c>
      <c r="G23" s="250" t="s">
        <v>2524</v>
      </c>
      <c r="H23" s="250" t="s">
        <v>2386</v>
      </c>
    </row>
    <row r="24">
      <c r="D24" s="249"/>
      <c r="E24" s="250" t="s">
        <v>2440</v>
      </c>
      <c r="F24" s="250" t="s">
        <v>2523</v>
      </c>
      <c r="G24" s="250" t="s">
        <v>2526</v>
      </c>
      <c r="H24" s="251" t="s">
        <v>2520</v>
      </c>
    </row>
    <row r="25">
      <c r="D25" s="249"/>
      <c r="E25" s="250" t="s">
        <v>2440</v>
      </c>
      <c r="F25" s="250" t="s">
        <v>2523</v>
      </c>
      <c r="G25" s="250" t="s">
        <v>2527</v>
      </c>
      <c r="H25" s="250" t="s">
        <v>2528</v>
      </c>
    </row>
    <row r="26">
      <c r="D26" s="249"/>
      <c r="E26" s="250" t="s">
        <v>2440</v>
      </c>
      <c r="F26" s="250" t="s">
        <v>2523</v>
      </c>
      <c r="G26" s="250" t="s">
        <v>2527</v>
      </c>
      <c r="H26" s="250" t="s">
        <v>2529</v>
      </c>
    </row>
    <row r="27">
      <c r="D27" s="249"/>
      <c r="E27" s="250" t="s">
        <v>2440</v>
      </c>
      <c r="F27" s="250" t="s">
        <v>2523</v>
      </c>
      <c r="G27" s="250" t="s">
        <v>2527</v>
      </c>
      <c r="H27" s="250" t="s">
        <v>2530</v>
      </c>
    </row>
    <row r="28">
      <c r="D28" s="249"/>
      <c r="E28" s="250" t="s">
        <v>205</v>
      </c>
      <c r="F28" s="250" t="s">
        <v>2531</v>
      </c>
      <c r="G28" s="250" t="s">
        <v>2532</v>
      </c>
      <c r="H28" s="251" t="s">
        <v>2366</v>
      </c>
    </row>
    <row r="29">
      <c r="D29" s="249"/>
      <c r="E29" s="250" t="s">
        <v>205</v>
      </c>
      <c r="F29" s="250" t="s">
        <v>2531</v>
      </c>
      <c r="G29" s="250" t="s">
        <v>2533</v>
      </c>
      <c r="H29" s="250" t="s">
        <v>2534</v>
      </c>
    </row>
    <row r="30">
      <c r="D30" s="249"/>
      <c r="E30" s="250" t="s">
        <v>205</v>
      </c>
      <c r="F30" s="250" t="s">
        <v>2531</v>
      </c>
      <c r="G30" s="250" t="s">
        <v>2533</v>
      </c>
      <c r="H30" s="250" t="s">
        <v>2535</v>
      </c>
    </row>
    <row r="31">
      <c r="D31" s="249"/>
      <c r="E31" s="250" t="s">
        <v>205</v>
      </c>
      <c r="F31" s="250" t="s">
        <v>2531</v>
      </c>
      <c r="G31" s="250" t="s">
        <v>2533</v>
      </c>
      <c r="H31" s="250" t="s">
        <v>2536</v>
      </c>
    </row>
    <row r="32">
      <c r="D32" s="249"/>
      <c r="E32" s="250" t="s">
        <v>2440</v>
      </c>
      <c r="F32" s="250" t="s">
        <v>2531</v>
      </c>
      <c r="G32" s="250" t="s">
        <v>2537</v>
      </c>
      <c r="H32" s="251" t="s">
        <v>2420</v>
      </c>
    </row>
    <row r="33">
      <c r="D33" s="249"/>
      <c r="E33" s="250" t="s">
        <v>205</v>
      </c>
      <c r="F33" s="250" t="s">
        <v>2538</v>
      </c>
      <c r="G33" s="250" t="s">
        <v>2533</v>
      </c>
      <c r="H33" s="251" t="s">
        <v>1058</v>
      </c>
    </row>
    <row r="34">
      <c r="D34" s="249"/>
      <c r="E34" s="250" t="s">
        <v>205</v>
      </c>
      <c r="F34" s="250" t="s">
        <v>2538</v>
      </c>
      <c r="G34" s="250" t="s">
        <v>2533</v>
      </c>
      <c r="H34" s="251" t="s">
        <v>2380</v>
      </c>
    </row>
    <row r="35">
      <c r="D35" s="249"/>
      <c r="E35" s="250" t="s">
        <v>2440</v>
      </c>
      <c r="F35" s="250" t="s">
        <v>2538</v>
      </c>
      <c r="G35" s="250" t="s">
        <v>2533</v>
      </c>
      <c r="H35" s="251" t="s">
        <v>2417</v>
      </c>
    </row>
    <row r="36">
      <c r="D36" s="249"/>
      <c r="E36" s="250" t="s">
        <v>2440</v>
      </c>
      <c r="F36" s="250" t="s">
        <v>2538</v>
      </c>
      <c r="G36" s="250" t="s">
        <v>2539</v>
      </c>
      <c r="H36" s="250" t="s">
        <v>2540</v>
      </c>
    </row>
    <row r="37">
      <c r="D37" s="249"/>
      <c r="E37" s="250" t="s">
        <v>2440</v>
      </c>
      <c r="F37" s="250" t="s">
        <v>2538</v>
      </c>
      <c r="G37" s="250" t="s">
        <v>2539</v>
      </c>
      <c r="H37" s="250" t="s">
        <v>2541</v>
      </c>
    </row>
    <row r="38">
      <c r="D38" s="249"/>
      <c r="E38" s="250" t="s">
        <v>2440</v>
      </c>
      <c r="F38" s="250" t="s">
        <v>419</v>
      </c>
      <c r="G38" s="250" t="s">
        <v>2542</v>
      </c>
      <c r="H38" s="250" t="s">
        <v>2435</v>
      </c>
    </row>
    <row r="39">
      <c r="D39" s="249"/>
      <c r="E39" s="250" t="s">
        <v>2440</v>
      </c>
      <c r="F39" s="250" t="s">
        <v>419</v>
      </c>
      <c r="G39" s="250" t="s">
        <v>2542</v>
      </c>
      <c r="H39" s="250" t="s">
        <v>2505</v>
      </c>
    </row>
    <row r="40">
      <c r="D40" s="249"/>
      <c r="E40" s="250" t="s">
        <v>2440</v>
      </c>
      <c r="F40" s="250" t="s">
        <v>419</v>
      </c>
      <c r="G40" s="250" t="s">
        <v>2542</v>
      </c>
      <c r="H40" s="250" t="s">
        <v>2543</v>
      </c>
    </row>
    <row r="41">
      <c r="D41" s="249"/>
      <c r="E41" s="250" t="s">
        <v>2440</v>
      </c>
      <c r="F41" s="250" t="s">
        <v>419</v>
      </c>
      <c r="G41" s="250" t="s">
        <v>2542</v>
      </c>
      <c r="H41" s="250" t="s">
        <v>2449</v>
      </c>
    </row>
    <row r="42">
      <c r="D42" s="249"/>
      <c r="E42" s="250" t="s">
        <v>2440</v>
      </c>
      <c r="F42" s="250" t="s">
        <v>419</v>
      </c>
      <c r="G42" s="250" t="s">
        <v>2542</v>
      </c>
      <c r="H42" s="250" t="s">
        <v>2544</v>
      </c>
    </row>
    <row r="43">
      <c r="D43" s="249"/>
      <c r="E43" s="250" t="s">
        <v>205</v>
      </c>
      <c r="F43" s="250" t="s">
        <v>2545</v>
      </c>
      <c r="G43" s="250" t="s">
        <v>2545</v>
      </c>
      <c r="H43" s="250" t="s">
        <v>2545</v>
      </c>
    </row>
    <row r="44">
      <c r="D44" s="249"/>
      <c r="E44" s="250" t="s">
        <v>205</v>
      </c>
      <c r="F44" s="250" t="s">
        <v>2546</v>
      </c>
      <c r="G44" s="250" t="s">
        <v>2546</v>
      </c>
      <c r="H44" s="250" t="s">
        <v>2546</v>
      </c>
    </row>
    <row r="45">
      <c r="D45" s="249"/>
      <c r="E45" s="250" t="s">
        <v>205</v>
      </c>
      <c r="F45" s="250" t="s">
        <v>2547</v>
      </c>
      <c r="G45" s="250" t="s">
        <v>2547</v>
      </c>
      <c r="H45" s="250" t="s">
        <v>2547</v>
      </c>
    </row>
    <row r="46">
      <c r="D46" s="249"/>
      <c r="E46" s="250" t="s">
        <v>2391</v>
      </c>
      <c r="F46" s="250" t="s">
        <v>2209</v>
      </c>
      <c r="G46" s="250" t="s">
        <v>2209</v>
      </c>
      <c r="H46" s="251" t="s">
        <v>2420</v>
      </c>
    </row>
    <row r="47">
      <c r="D47" s="249"/>
      <c r="E47" s="250" t="s">
        <v>2391</v>
      </c>
      <c r="F47" s="250" t="s">
        <v>2548</v>
      </c>
      <c r="G47" s="250" t="s">
        <v>2548</v>
      </c>
      <c r="H47" s="251" t="s">
        <v>2420</v>
      </c>
    </row>
    <row r="48">
      <c r="D48" s="249"/>
      <c r="E48" s="250" t="s">
        <v>2391</v>
      </c>
      <c r="F48" s="250" t="s">
        <v>715</v>
      </c>
      <c r="G48" s="250" t="s">
        <v>715</v>
      </c>
      <c r="H48" s="251" t="s">
        <v>2420</v>
      </c>
    </row>
    <row r="49">
      <c r="D49" s="249"/>
      <c r="E49" s="250" t="s">
        <v>2391</v>
      </c>
      <c r="F49" s="250" t="s">
        <v>2549</v>
      </c>
      <c r="G49" s="250" t="s">
        <v>1418</v>
      </c>
      <c r="H49" s="250" t="s">
        <v>2392</v>
      </c>
    </row>
    <row r="50">
      <c r="D50" s="249"/>
      <c r="E50" s="250" t="s">
        <v>2391</v>
      </c>
      <c r="F50" s="250" t="s">
        <v>2549</v>
      </c>
      <c r="G50" s="250" t="s">
        <v>1432</v>
      </c>
      <c r="H50" s="250" t="s">
        <v>2550</v>
      </c>
    </row>
    <row r="51">
      <c r="D51" s="249"/>
      <c r="E51" s="250" t="s">
        <v>2391</v>
      </c>
      <c r="F51" s="250" t="s">
        <v>694</v>
      </c>
      <c r="G51" s="250" t="s">
        <v>2551</v>
      </c>
      <c r="H51" s="250" t="s">
        <v>2552</v>
      </c>
    </row>
    <row r="52">
      <c r="D52" s="249"/>
      <c r="E52" s="250" t="s">
        <v>2391</v>
      </c>
      <c r="F52" s="250" t="s">
        <v>1470</v>
      </c>
      <c r="G52" s="250" t="s">
        <v>1470</v>
      </c>
      <c r="H52" s="250" t="s">
        <v>1470</v>
      </c>
    </row>
    <row r="53">
      <c r="D53" s="249"/>
      <c r="E53" s="250" t="s">
        <v>2391</v>
      </c>
      <c r="F53" s="250" t="s">
        <v>2553</v>
      </c>
      <c r="G53" s="250" t="s">
        <v>2554</v>
      </c>
      <c r="H53" s="250" t="s">
        <v>2554</v>
      </c>
    </row>
    <row r="54">
      <c r="D54" s="249"/>
      <c r="E54" s="250" t="s">
        <v>2391</v>
      </c>
      <c r="F54" s="250" t="s">
        <v>2553</v>
      </c>
      <c r="G54" s="250" t="s">
        <v>2555</v>
      </c>
      <c r="H54" s="250" t="s">
        <v>2555</v>
      </c>
    </row>
    <row r="55">
      <c r="D55" s="249"/>
      <c r="E55" s="250" t="s">
        <v>371</v>
      </c>
      <c r="F55" s="250" t="s">
        <v>572</v>
      </c>
      <c r="G55" s="250" t="s">
        <v>572</v>
      </c>
      <c r="H55" s="250" t="s">
        <v>2402</v>
      </c>
    </row>
    <row r="56">
      <c r="D56" s="249"/>
      <c r="E56" s="250" t="s">
        <v>371</v>
      </c>
      <c r="F56" s="250" t="s">
        <v>572</v>
      </c>
      <c r="G56" s="250" t="s">
        <v>572</v>
      </c>
      <c r="H56" s="250" t="s">
        <v>2556</v>
      </c>
    </row>
    <row r="57">
      <c r="D57" s="249"/>
      <c r="E57" s="250" t="s">
        <v>371</v>
      </c>
      <c r="F57" s="250" t="s">
        <v>572</v>
      </c>
      <c r="G57" s="250" t="s">
        <v>572</v>
      </c>
      <c r="H57" s="250" t="s">
        <v>2557</v>
      </c>
    </row>
    <row r="58">
      <c r="D58" s="249"/>
      <c r="E58" s="250" t="s">
        <v>371</v>
      </c>
      <c r="F58" s="250" t="s">
        <v>2558</v>
      </c>
      <c r="G58" s="250" t="s">
        <v>2558</v>
      </c>
      <c r="H58" s="251" t="s">
        <v>2420</v>
      </c>
    </row>
    <row r="59">
      <c r="D59" s="249"/>
      <c r="E59" s="250" t="s">
        <v>371</v>
      </c>
      <c r="F59" s="250" t="s">
        <v>2559</v>
      </c>
      <c r="G59" s="250" t="s">
        <v>2559</v>
      </c>
      <c r="H59" s="250" t="s">
        <v>2560</v>
      </c>
    </row>
    <row r="60">
      <c r="D60" s="249"/>
      <c r="E60" s="250" t="s">
        <v>371</v>
      </c>
      <c r="F60" s="250" t="s">
        <v>1001</v>
      </c>
      <c r="G60" s="250" t="s">
        <v>2561</v>
      </c>
      <c r="H60" s="250" t="s">
        <v>2359</v>
      </c>
    </row>
    <row r="61">
      <c r="D61" s="249"/>
      <c r="E61" s="250" t="s">
        <v>371</v>
      </c>
      <c r="F61" s="250" t="s">
        <v>1001</v>
      </c>
      <c r="G61" s="250" t="s">
        <v>1001</v>
      </c>
      <c r="H61" s="250" t="s">
        <v>2562</v>
      </c>
    </row>
    <row r="62">
      <c r="D62" s="249"/>
      <c r="E62" s="250" t="s">
        <v>371</v>
      </c>
      <c r="F62" s="250" t="s">
        <v>2563</v>
      </c>
      <c r="G62" s="250" t="s">
        <v>2564</v>
      </c>
      <c r="H62" s="250" t="s">
        <v>2565</v>
      </c>
    </row>
    <row r="63">
      <c r="D63" s="249"/>
      <c r="E63" s="250" t="s">
        <v>371</v>
      </c>
      <c r="F63" s="250" t="s">
        <v>2563</v>
      </c>
      <c r="G63" s="250" t="s">
        <v>2564</v>
      </c>
      <c r="H63" s="250" t="s">
        <v>2566</v>
      </c>
    </row>
    <row r="64">
      <c r="D64" s="249"/>
      <c r="E64" s="250" t="s">
        <v>371</v>
      </c>
      <c r="F64" s="250" t="s">
        <v>533</v>
      </c>
      <c r="G64" s="250" t="s">
        <v>533</v>
      </c>
      <c r="H64" s="250" t="s">
        <v>533</v>
      </c>
    </row>
    <row r="65">
      <c r="D65" s="249"/>
      <c r="E65" s="250" t="s">
        <v>371</v>
      </c>
      <c r="F65" s="250" t="s">
        <v>2567</v>
      </c>
      <c r="G65" s="250" t="s">
        <v>2567</v>
      </c>
      <c r="H65" s="250" t="s">
        <v>2567</v>
      </c>
    </row>
    <row r="66">
      <c r="D66" s="249"/>
      <c r="E66" s="250" t="s">
        <v>371</v>
      </c>
      <c r="F66" s="250" t="s">
        <v>2567</v>
      </c>
      <c r="G66" s="250" t="s">
        <v>2567</v>
      </c>
      <c r="H66" s="250" t="s">
        <v>2568</v>
      </c>
    </row>
    <row r="67">
      <c r="D67" s="249"/>
      <c r="E67" s="250" t="s">
        <v>236</v>
      </c>
      <c r="F67" s="250" t="s">
        <v>237</v>
      </c>
      <c r="G67" s="250" t="s">
        <v>2569</v>
      </c>
      <c r="H67" s="251" t="s">
        <v>2420</v>
      </c>
    </row>
    <row r="68">
      <c r="D68" s="249"/>
      <c r="E68" s="250" t="s">
        <v>2570</v>
      </c>
      <c r="F68" s="250" t="s">
        <v>2571</v>
      </c>
      <c r="G68" s="250" t="s">
        <v>2572</v>
      </c>
      <c r="H68" s="250" t="s">
        <v>2573</v>
      </c>
    </row>
    <row r="69">
      <c r="D69" s="249"/>
      <c r="E69" s="250" t="s">
        <v>2570</v>
      </c>
      <c r="F69" s="250" t="s">
        <v>2571</v>
      </c>
      <c r="G69" s="250" t="s">
        <v>2574</v>
      </c>
      <c r="H69" s="250" t="s">
        <v>2574</v>
      </c>
    </row>
    <row r="70">
      <c r="D70" s="249"/>
      <c r="E70" s="250" t="s">
        <v>2575</v>
      </c>
      <c r="F70" s="250" t="s">
        <v>2576</v>
      </c>
      <c r="G70" s="250" t="s">
        <v>2577</v>
      </c>
      <c r="H70" s="251" t="s">
        <v>2420</v>
      </c>
    </row>
    <row r="71">
      <c r="D71" s="249"/>
      <c r="E71" s="250" t="s">
        <v>2570</v>
      </c>
      <c r="F71" s="250" t="s">
        <v>2578</v>
      </c>
      <c r="G71" s="250" t="s">
        <v>2579</v>
      </c>
      <c r="H71" s="251" t="s">
        <v>2420</v>
      </c>
    </row>
    <row r="72">
      <c r="D72" s="249"/>
      <c r="E72" s="250" t="s">
        <v>2570</v>
      </c>
      <c r="F72" s="250" t="s">
        <v>2580</v>
      </c>
      <c r="G72" s="250" t="s">
        <v>2581</v>
      </c>
      <c r="H72" s="250" t="s">
        <v>2582</v>
      </c>
    </row>
    <row r="73">
      <c r="D73" s="249"/>
      <c r="E73" s="250" t="s">
        <v>2570</v>
      </c>
      <c r="F73" s="250" t="s">
        <v>2583</v>
      </c>
      <c r="G73" s="250" t="s">
        <v>205</v>
      </c>
      <c r="H73" s="251" t="s">
        <v>2584</v>
      </c>
    </row>
    <row r="74">
      <c r="D74" s="249"/>
      <c r="E74" s="250" t="s">
        <v>2570</v>
      </c>
      <c r="F74" s="250" t="s">
        <v>2583</v>
      </c>
      <c r="G74" s="250" t="s">
        <v>2585</v>
      </c>
      <c r="H74" s="251" t="s">
        <v>2584</v>
      </c>
    </row>
    <row r="75">
      <c r="D75" s="249"/>
      <c r="E75" s="250" t="s">
        <v>2570</v>
      </c>
      <c r="F75" s="250" t="s">
        <v>2586</v>
      </c>
      <c r="G75" s="250" t="s">
        <v>2586</v>
      </c>
      <c r="H75" s="250" t="s">
        <v>2586</v>
      </c>
    </row>
    <row r="76">
      <c r="D76" s="249"/>
      <c r="E76" s="250" t="s">
        <v>395</v>
      </c>
      <c r="F76" s="250" t="s">
        <v>2587</v>
      </c>
      <c r="G76" s="250" t="s">
        <v>2588</v>
      </c>
      <c r="H76" s="251" t="s">
        <v>2420</v>
      </c>
    </row>
    <row r="77">
      <c r="D77" s="249"/>
      <c r="E77" s="250" t="s">
        <v>395</v>
      </c>
      <c r="F77" s="250" t="s">
        <v>990</v>
      </c>
      <c r="G77" s="250" t="s">
        <v>990</v>
      </c>
      <c r="H77" s="251" t="s">
        <v>2420</v>
      </c>
    </row>
    <row r="78">
      <c r="D78" s="249"/>
      <c r="E78" s="250" t="s">
        <v>2396</v>
      </c>
      <c r="F78" s="250" t="s">
        <v>1176</v>
      </c>
      <c r="G78" s="250" t="s">
        <v>1176</v>
      </c>
      <c r="H78" s="250" t="s">
        <v>2589</v>
      </c>
    </row>
    <row r="79">
      <c r="D79" s="249"/>
      <c r="E79" s="250" t="s">
        <v>2396</v>
      </c>
      <c r="F79" s="250" t="s">
        <v>1176</v>
      </c>
      <c r="G79" s="250" t="s">
        <v>1176</v>
      </c>
      <c r="H79" s="250" t="s">
        <v>2371</v>
      </c>
    </row>
    <row r="80">
      <c r="D80" s="249"/>
      <c r="E80" s="250" t="s">
        <v>395</v>
      </c>
      <c r="F80" s="250" t="s">
        <v>2590</v>
      </c>
      <c r="G80" s="250" t="s">
        <v>2590</v>
      </c>
      <c r="H80" s="250" t="s">
        <v>2590</v>
      </c>
    </row>
    <row r="81">
      <c r="D81" s="249"/>
      <c r="E81" s="250" t="s">
        <v>924</v>
      </c>
      <c r="F81" s="250"/>
      <c r="G81" s="250" t="s">
        <v>2591</v>
      </c>
      <c r="H81" s="250" t="s">
        <v>172</v>
      </c>
    </row>
    <row r="82">
      <c r="D82" s="249"/>
      <c r="E82" s="250" t="s">
        <v>924</v>
      </c>
      <c r="F82" s="250"/>
      <c r="G82" s="250" t="s">
        <v>2591</v>
      </c>
      <c r="H82" s="250" t="s">
        <v>2592</v>
      </c>
    </row>
    <row r="83">
      <c r="D83" s="249"/>
      <c r="E83" s="250" t="s">
        <v>924</v>
      </c>
      <c r="F83" s="250"/>
      <c r="G83" s="250" t="s">
        <v>2591</v>
      </c>
      <c r="H83" s="250" t="s">
        <v>2593</v>
      </c>
    </row>
    <row r="84">
      <c r="D84" s="249"/>
      <c r="E84" s="250" t="s">
        <v>924</v>
      </c>
      <c r="F84" s="250"/>
      <c r="G84" s="250" t="s">
        <v>2591</v>
      </c>
      <c r="H84" s="250" t="s">
        <v>690</v>
      </c>
    </row>
    <row r="85">
      <c r="D85" s="249"/>
      <c r="E85" s="250" t="s">
        <v>924</v>
      </c>
      <c r="F85" s="250"/>
      <c r="G85" s="250" t="s">
        <v>2591</v>
      </c>
      <c r="H85" s="250" t="s">
        <v>2594</v>
      </c>
    </row>
    <row r="86">
      <c r="D86" s="249"/>
      <c r="E86" s="250" t="s">
        <v>924</v>
      </c>
      <c r="F86" s="250"/>
      <c r="G86" s="250" t="s">
        <v>2591</v>
      </c>
      <c r="H86" s="250" t="s">
        <v>2595</v>
      </c>
    </row>
    <row r="87">
      <c r="D87" s="249"/>
      <c r="E87" s="250" t="s">
        <v>924</v>
      </c>
      <c r="F87" s="250"/>
      <c r="G87" s="250" t="s">
        <v>2591</v>
      </c>
      <c r="H87" s="250" t="s">
        <v>996</v>
      </c>
    </row>
    <row r="88">
      <c r="D88" s="249"/>
      <c r="E88" s="250" t="s">
        <v>924</v>
      </c>
      <c r="F88" s="250"/>
      <c r="G88" s="250" t="s">
        <v>2591</v>
      </c>
      <c r="H88" s="250" t="s">
        <v>2596</v>
      </c>
    </row>
    <row r="89">
      <c r="D89" s="249"/>
      <c r="E89" s="250" t="s">
        <v>924</v>
      </c>
      <c r="F89" s="250"/>
      <c r="G89" s="250" t="s">
        <v>2591</v>
      </c>
      <c r="H89" s="250" t="s">
        <v>2597</v>
      </c>
    </row>
    <row r="90">
      <c r="D90" s="249"/>
      <c r="E90" s="250" t="s">
        <v>924</v>
      </c>
      <c r="F90" s="250"/>
      <c r="G90" s="250" t="s">
        <v>2591</v>
      </c>
      <c r="H90" s="250" t="s">
        <v>2598</v>
      </c>
    </row>
    <row r="91">
      <c r="D91" s="249"/>
      <c r="E91" s="250" t="s">
        <v>924</v>
      </c>
      <c r="F91" s="250"/>
      <c r="G91" s="250" t="s">
        <v>2591</v>
      </c>
      <c r="H91" s="250" t="s">
        <v>2599</v>
      </c>
    </row>
    <row r="92">
      <c r="D92" s="249"/>
      <c r="E92" s="250" t="s">
        <v>924</v>
      </c>
      <c r="F92" s="250"/>
      <c r="G92" s="250" t="s">
        <v>2591</v>
      </c>
      <c r="H92" s="250" t="s">
        <v>2600</v>
      </c>
    </row>
    <row r="93">
      <c r="D93" s="249"/>
      <c r="E93" s="250" t="s">
        <v>193</v>
      </c>
      <c r="F93" s="250" t="s">
        <v>494</v>
      </c>
      <c r="G93" s="250" t="s">
        <v>2601</v>
      </c>
      <c r="H93" s="250" t="s">
        <v>2602</v>
      </c>
    </row>
    <row r="94">
      <c r="D94" s="249"/>
      <c r="E94" s="250" t="s">
        <v>193</v>
      </c>
      <c r="F94" s="250" t="s">
        <v>494</v>
      </c>
      <c r="G94" s="250" t="s">
        <v>2601</v>
      </c>
      <c r="H94" s="251" t="s">
        <v>2603</v>
      </c>
    </row>
    <row r="95">
      <c r="D95" s="249"/>
      <c r="E95" s="250" t="s">
        <v>193</v>
      </c>
      <c r="F95" s="250" t="s">
        <v>663</v>
      </c>
      <c r="G95" s="250" t="s">
        <v>2604</v>
      </c>
      <c r="H95" s="250" t="s">
        <v>2605</v>
      </c>
    </row>
    <row r="96">
      <c r="D96" s="249"/>
      <c r="E96" s="250" t="s">
        <v>193</v>
      </c>
      <c r="F96" s="250" t="s">
        <v>663</v>
      </c>
      <c r="G96" s="250" t="s">
        <v>2604</v>
      </c>
      <c r="H96" s="251" t="s">
        <v>2603</v>
      </c>
    </row>
    <row r="97">
      <c r="D97" s="249"/>
      <c r="E97" s="250" t="s">
        <v>193</v>
      </c>
      <c r="F97" s="250" t="s">
        <v>1180</v>
      </c>
      <c r="G97" s="250" t="s">
        <v>2606</v>
      </c>
      <c r="H97" s="251" t="s">
        <v>2420</v>
      </c>
    </row>
    <row r="98">
      <c r="D98" s="249"/>
      <c r="E98" s="250" t="s">
        <v>193</v>
      </c>
      <c r="F98" s="250" t="s">
        <v>1180</v>
      </c>
      <c r="G98" s="250" t="s">
        <v>2607</v>
      </c>
      <c r="H98" s="251" t="s">
        <v>2420</v>
      </c>
    </row>
    <row r="99">
      <c r="D99" s="249"/>
      <c r="E99" s="250" t="s">
        <v>193</v>
      </c>
      <c r="F99" s="250" t="s">
        <v>2608</v>
      </c>
      <c r="G99" s="250" t="s">
        <v>2609</v>
      </c>
      <c r="H99" s="251" t="s">
        <v>2609</v>
      </c>
    </row>
    <row r="100">
      <c r="D100" s="249"/>
      <c r="E100" s="250" t="s">
        <v>193</v>
      </c>
      <c r="F100" s="250" t="s">
        <v>2610</v>
      </c>
      <c r="G100" s="250" t="s">
        <v>2611</v>
      </c>
      <c r="H100" s="251" t="s">
        <v>2609</v>
      </c>
    </row>
    <row r="101">
      <c r="D101" s="249"/>
      <c r="E101" s="250" t="s">
        <v>193</v>
      </c>
      <c r="F101" s="250" t="s">
        <v>2612</v>
      </c>
      <c r="G101" s="250" t="s">
        <v>2612</v>
      </c>
      <c r="H101" s="250" t="s">
        <v>2613</v>
      </c>
    </row>
    <row r="102">
      <c r="D102" s="249"/>
      <c r="E102" s="250" t="s">
        <v>193</v>
      </c>
      <c r="F102" s="250" t="s">
        <v>2612</v>
      </c>
      <c r="G102" s="250" t="s">
        <v>2612</v>
      </c>
      <c r="H102" s="250" t="s">
        <v>2614</v>
      </c>
    </row>
    <row r="103">
      <c r="D103" s="249"/>
      <c r="E103" s="250" t="s">
        <v>193</v>
      </c>
      <c r="F103" s="250" t="s">
        <v>2615</v>
      </c>
      <c r="G103" s="250" t="s">
        <v>2616</v>
      </c>
      <c r="H103" s="251" t="s">
        <v>2420</v>
      </c>
    </row>
    <row r="104">
      <c r="D104" s="249"/>
      <c r="E104" s="250" t="s">
        <v>193</v>
      </c>
      <c r="F104" s="250" t="s">
        <v>2617</v>
      </c>
      <c r="G104" s="250" t="s">
        <v>2618</v>
      </c>
      <c r="H104" s="250" t="s">
        <v>2619</v>
      </c>
    </row>
    <row r="105">
      <c r="D105" s="249"/>
      <c r="E105" s="250" t="s">
        <v>193</v>
      </c>
      <c r="F105" s="250" t="s">
        <v>2617</v>
      </c>
      <c r="G105" s="250" t="s">
        <v>2618</v>
      </c>
      <c r="H105" s="250" t="s">
        <v>2620</v>
      </c>
    </row>
    <row r="106">
      <c r="D106" s="249"/>
      <c r="E106" s="250" t="s">
        <v>193</v>
      </c>
      <c r="F106" s="250" t="s">
        <v>2621</v>
      </c>
      <c r="G106" s="250" t="s">
        <v>2621</v>
      </c>
      <c r="H106" s="250" t="s">
        <v>2621</v>
      </c>
    </row>
    <row r="107">
      <c r="D107" s="249"/>
      <c r="E107" s="250" t="s">
        <v>321</v>
      </c>
      <c r="F107" s="250" t="s">
        <v>322</v>
      </c>
      <c r="G107" s="250" t="s">
        <v>2622</v>
      </c>
      <c r="H107" s="250" t="s">
        <v>2623</v>
      </c>
    </row>
    <row r="108">
      <c r="D108" s="249"/>
      <c r="E108" s="250" t="s">
        <v>321</v>
      </c>
      <c r="F108" s="250" t="s">
        <v>2624</v>
      </c>
      <c r="G108" s="250"/>
      <c r="H108" s="253" t="s">
        <v>2471</v>
      </c>
    </row>
    <row r="109">
      <c r="D109" s="249"/>
      <c r="E109" s="250" t="s">
        <v>2625</v>
      </c>
      <c r="F109" s="250"/>
      <c r="G109" s="250" t="s">
        <v>2626</v>
      </c>
      <c r="H109" s="250" t="s">
        <v>2626</v>
      </c>
    </row>
    <row r="110">
      <c r="D110" s="249"/>
      <c r="E110" s="250" t="s">
        <v>2627</v>
      </c>
      <c r="F110" s="250" t="s">
        <v>2628</v>
      </c>
      <c r="G110" s="250"/>
      <c r="H110" s="250" t="s">
        <v>2629</v>
      </c>
    </row>
    <row r="111">
      <c r="D111" s="249"/>
      <c r="E111" s="250" t="s">
        <v>2627</v>
      </c>
      <c r="F111" s="250" t="s">
        <v>2630</v>
      </c>
      <c r="G111" s="250"/>
      <c r="H111" s="250" t="s">
        <v>2631</v>
      </c>
    </row>
    <row r="112">
      <c r="D112" s="249"/>
      <c r="E112" s="250" t="s">
        <v>2627</v>
      </c>
      <c r="F112" s="250" t="s">
        <v>2632</v>
      </c>
      <c r="G112" s="250"/>
      <c r="H112" s="250" t="s">
        <v>2633</v>
      </c>
    </row>
    <row r="113">
      <c r="D113" s="249"/>
      <c r="E113" s="250" t="s">
        <v>2627</v>
      </c>
      <c r="F113" s="250" t="s">
        <v>2632</v>
      </c>
      <c r="G113" s="250"/>
      <c r="H113" s="250" t="s">
        <v>2634</v>
      </c>
    </row>
    <row r="114">
      <c r="D114" s="249"/>
      <c r="E114" s="250"/>
      <c r="F114" s="250"/>
      <c r="G114" s="250"/>
      <c r="H114" s="250" t="s">
        <v>2635</v>
      </c>
    </row>
    <row r="115">
      <c r="D115" s="249"/>
      <c r="E115" s="250"/>
      <c r="F115" s="250"/>
      <c r="G115" s="250"/>
      <c r="H115" s="250" t="s">
        <v>2636</v>
      </c>
    </row>
    <row r="116">
      <c r="D116" s="249"/>
      <c r="E116" s="250"/>
      <c r="F116" s="250"/>
      <c r="G116" s="250"/>
      <c r="H116" s="250" t="s">
        <v>2637</v>
      </c>
    </row>
    <row r="117">
      <c r="D117" s="249"/>
      <c r="E117" s="250"/>
      <c r="F117" s="250"/>
      <c r="G117" s="250"/>
      <c r="H117" s="250" t="s">
        <v>2638</v>
      </c>
    </row>
    <row r="118">
      <c r="D118" s="249"/>
      <c r="E118" s="250"/>
      <c r="F118" s="250"/>
      <c r="G118" s="250"/>
      <c r="H118" s="250" t="s">
        <v>2639</v>
      </c>
    </row>
    <row r="119">
      <c r="D119" s="249"/>
      <c r="E119" s="250"/>
      <c r="F119" s="250"/>
      <c r="G119" s="250"/>
      <c r="H119" s="250" t="s">
        <v>2640</v>
      </c>
    </row>
    <row r="120">
      <c r="D120" s="249"/>
      <c r="E120" s="250"/>
      <c r="F120" s="250"/>
      <c r="G120" s="250"/>
      <c r="H120" s="250" t="s">
        <v>2641</v>
      </c>
    </row>
    <row r="121">
      <c r="D121" s="249"/>
      <c r="E121" s="250"/>
      <c r="F121" s="250"/>
      <c r="G121" s="250"/>
      <c r="H121" s="250" t="s">
        <v>2642</v>
      </c>
    </row>
    <row r="122">
      <c r="D122" s="249"/>
      <c r="E122" s="250"/>
      <c r="F122" s="250"/>
      <c r="G122" s="250"/>
      <c r="H122" s="250" t="s">
        <v>2643</v>
      </c>
    </row>
    <row r="123">
      <c r="D123" s="249"/>
      <c r="E123" s="250"/>
      <c r="F123" s="250"/>
      <c r="G123" s="250"/>
      <c r="H123" s="250" t="s">
        <v>298</v>
      </c>
    </row>
    <row r="124">
      <c r="D124" s="249"/>
      <c r="E124" s="250"/>
      <c r="F124" s="250"/>
      <c r="G124" s="250"/>
      <c r="H124" s="250" t="s">
        <v>2644</v>
      </c>
    </row>
    <row r="125">
      <c r="D125" s="249"/>
      <c r="E125" s="250"/>
      <c r="F125" s="250"/>
      <c r="G125" s="250"/>
      <c r="H125" s="250" t="s">
        <v>2645</v>
      </c>
    </row>
    <row r="126">
      <c r="D126" s="249"/>
      <c r="E126" s="250"/>
      <c r="F126" s="250"/>
      <c r="G126" s="250"/>
      <c r="H126" s="250" t="s">
        <v>849</v>
      </c>
    </row>
    <row r="127">
      <c r="D127" s="249"/>
      <c r="E127" s="250"/>
      <c r="F127" s="250"/>
      <c r="G127" s="250"/>
      <c r="H127" s="254" t="s">
        <v>2646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9.25"/>
    <col customWidth="1" min="9" max="9" width="13.38"/>
  </cols>
  <sheetData>
    <row r="1" ht="21.75" customHeight="1">
      <c r="A1" s="255" t="s">
        <v>2647</v>
      </c>
      <c r="B1" s="255" t="s">
        <v>2187</v>
      </c>
      <c r="C1" s="255" t="s">
        <v>2188</v>
      </c>
      <c r="D1" s="255" t="s">
        <v>2648</v>
      </c>
      <c r="E1" s="255" t="s">
        <v>2649</v>
      </c>
      <c r="F1" s="255" t="s">
        <v>2650</v>
      </c>
      <c r="G1" s="255" t="s">
        <v>2651</v>
      </c>
      <c r="H1" s="255" t="s">
        <v>2652</v>
      </c>
      <c r="I1" s="255" t="s">
        <v>2653</v>
      </c>
      <c r="J1" s="255" t="s">
        <v>2654</v>
      </c>
      <c r="K1" s="255" t="s">
        <v>27</v>
      </c>
    </row>
    <row r="2">
      <c r="A2" s="55"/>
      <c r="B2" s="55"/>
      <c r="C2" s="55"/>
    </row>
    <row r="7">
      <c r="I7" s="2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5.25"/>
    <col customWidth="1" min="4" max="4" width="18.38"/>
    <col customWidth="1" min="5" max="5" width="49.25"/>
    <col customWidth="1" min="6" max="6" width="14.38"/>
    <col customWidth="1" min="7" max="7" width="20.88"/>
    <col customWidth="1" min="9" max="9" width="14.63"/>
    <col customWidth="1" min="12" max="12" width="24.0"/>
    <col customWidth="1" min="13" max="13" width="11.0"/>
  </cols>
  <sheetData>
    <row r="1">
      <c r="A1" s="257" t="s">
        <v>2655</v>
      </c>
      <c r="B1" s="258" t="s">
        <v>27</v>
      </c>
      <c r="C1" s="258" t="s">
        <v>2187</v>
      </c>
      <c r="D1" s="259" t="s">
        <v>2188</v>
      </c>
      <c r="E1" s="258" t="s">
        <v>2359</v>
      </c>
      <c r="F1" s="260" t="s">
        <v>2656</v>
      </c>
      <c r="G1" s="258" t="s">
        <v>2360</v>
      </c>
      <c r="H1" s="258" t="s">
        <v>36</v>
      </c>
      <c r="I1" s="258" t="s">
        <v>2362</v>
      </c>
      <c r="J1" s="258" t="s">
        <v>2363</v>
      </c>
      <c r="K1" s="258" t="s">
        <v>2364</v>
      </c>
      <c r="L1" s="261" t="s">
        <v>2192</v>
      </c>
      <c r="M1" s="258" t="s">
        <v>2365</v>
      </c>
      <c r="N1" s="257" t="s">
        <v>2657</v>
      </c>
      <c r="P1" s="244" t="s">
        <v>237</v>
      </c>
      <c r="Q1" s="201"/>
      <c r="R1" s="245" t="s">
        <v>36</v>
      </c>
      <c r="S1" s="246"/>
      <c r="T1" s="247" t="s">
        <v>2187</v>
      </c>
      <c r="U1" s="247" t="s">
        <v>2188</v>
      </c>
      <c r="V1" s="247" t="s">
        <v>2487</v>
      </c>
      <c r="W1" s="247" t="s">
        <v>2358</v>
      </c>
    </row>
    <row r="2">
      <c r="A2" s="262" t="s">
        <v>2658</v>
      </c>
      <c r="B2" s="262" t="s">
        <v>40</v>
      </c>
      <c r="C2" s="263" t="s">
        <v>1359</v>
      </c>
      <c r="D2" s="263" t="s">
        <v>164</v>
      </c>
      <c r="E2" s="264" t="s">
        <v>2659</v>
      </c>
      <c r="F2" s="262" t="s">
        <v>2660</v>
      </c>
      <c r="G2" s="263" t="s">
        <v>2516</v>
      </c>
      <c r="H2" s="263" t="s">
        <v>2197</v>
      </c>
      <c r="I2" s="265"/>
      <c r="J2" s="263" t="s">
        <v>2422</v>
      </c>
      <c r="K2" s="266" t="s">
        <v>2661</v>
      </c>
      <c r="L2" s="267"/>
      <c r="M2" s="268"/>
      <c r="N2" s="55"/>
      <c r="P2" s="248" t="s">
        <v>2460</v>
      </c>
      <c r="Q2" s="201"/>
      <c r="R2" s="201" t="s">
        <v>2169</v>
      </c>
      <c r="S2" s="249"/>
      <c r="T2" s="250" t="s">
        <v>1359</v>
      </c>
      <c r="U2" s="250" t="s">
        <v>329</v>
      </c>
      <c r="V2" s="250" t="s">
        <v>2488</v>
      </c>
      <c r="W2" s="250" t="s">
        <v>2488</v>
      </c>
    </row>
    <row r="3">
      <c r="A3" s="262" t="s">
        <v>2662</v>
      </c>
      <c r="B3" s="262" t="s">
        <v>40</v>
      </c>
      <c r="C3" s="263" t="s">
        <v>2391</v>
      </c>
      <c r="D3" s="263" t="s">
        <v>2549</v>
      </c>
      <c r="E3" s="264" t="s">
        <v>2663</v>
      </c>
      <c r="F3" s="262" t="s">
        <v>2660</v>
      </c>
      <c r="G3" s="263" t="s">
        <v>2516</v>
      </c>
      <c r="H3" s="263" t="s">
        <v>2197</v>
      </c>
      <c r="I3" s="265"/>
      <c r="J3" s="263" t="s">
        <v>2422</v>
      </c>
      <c r="K3" s="266" t="s">
        <v>2661</v>
      </c>
      <c r="L3" s="267"/>
      <c r="M3" s="268"/>
      <c r="N3" s="55"/>
      <c r="P3" s="248" t="s">
        <v>2489</v>
      </c>
      <c r="Q3" s="201"/>
      <c r="R3" s="201" t="s">
        <v>2490</v>
      </c>
      <c r="S3" s="249"/>
      <c r="T3" s="250" t="s">
        <v>1359</v>
      </c>
      <c r="U3" s="250" t="s">
        <v>164</v>
      </c>
      <c r="V3" s="250" t="s">
        <v>2491</v>
      </c>
      <c r="W3" s="250" t="s">
        <v>2492</v>
      </c>
    </row>
    <row r="4">
      <c r="A4" s="262" t="s">
        <v>2658</v>
      </c>
      <c r="B4" s="262" t="s">
        <v>2167</v>
      </c>
      <c r="C4" s="263" t="s">
        <v>2391</v>
      </c>
      <c r="D4" s="263" t="s">
        <v>694</v>
      </c>
      <c r="E4" s="269" t="s">
        <v>2664</v>
      </c>
      <c r="F4" s="270" t="s">
        <v>2660</v>
      </c>
      <c r="G4" s="263" t="s">
        <v>2516</v>
      </c>
      <c r="H4" s="263" t="s">
        <v>2197</v>
      </c>
      <c r="I4" s="265"/>
      <c r="J4" s="263" t="s">
        <v>2422</v>
      </c>
      <c r="K4" s="271" t="s">
        <v>2661</v>
      </c>
      <c r="L4" s="267"/>
      <c r="M4" s="268"/>
      <c r="N4" s="55"/>
      <c r="P4" s="248" t="s">
        <v>2493</v>
      </c>
      <c r="Q4" s="201"/>
      <c r="R4" s="201" t="s">
        <v>2503</v>
      </c>
      <c r="S4" s="249"/>
      <c r="T4" s="250" t="s">
        <v>1359</v>
      </c>
      <c r="U4" s="250" t="s">
        <v>164</v>
      </c>
      <c r="V4" s="250" t="s">
        <v>2491</v>
      </c>
      <c r="W4" s="250" t="s">
        <v>2495</v>
      </c>
    </row>
    <row r="5">
      <c r="A5" s="262" t="s">
        <v>2658</v>
      </c>
      <c r="B5" s="262" t="s">
        <v>40</v>
      </c>
      <c r="C5" s="263" t="s">
        <v>2570</v>
      </c>
      <c r="D5" s="263" t="s">
        <v>2571</v>
      </c>
      <c r="E5" s="264" t="s">
        <v>2665</v>
      </c>
      <c r="F5" s="270" t="s">
        <v>2660</v>
      </c>
      <c r="G5" s="263" t="s">
        <v>2516</v>
      </c>
      <c r="H5" s="263" t="s">
        <v>2169</v>
      </c>
      <c r="I5" s="265"/>
      <c r="J5" s="265"/>
      <c r="K5" s="272"/>
      <c r="L5" s="273"/>
      <c r="M5" s="268"/>
      <c r="N5" s="55"/>
      <c r="P5" s="248" t="s">
        <v>2374</v>
      </c>
      <c r="Q5" s="201"/>
      <c r="R5" s="201" t="s">
        <v>2496</v>
      </c>
      <c r="S5" s="249"/>
      <c r="T5" s="250" t="s">
        <v>1359</v>
      </c>
      <c r="U5" s="250" t="s">
        <v>2497</v>
      </c>
      <c r="V5" s="250" t="s">
        <v>2498</v>
      </c>
      <c r="W5" s="251" t="s">
        <v>2366</v>
      </c>
    </row>
    <row r="6">
      <c r="A6" s="262" t="s">
        <v>2658</v>
      </c>
      <c r="B6" s="262" t="s">
        <v>40</v>
      </c>
      <c r="C6" s="263" t="s">
        <v>2391</v>
      </c>
      <c r="D6" s="263" t="s">
        <v>715</v>
      </c>
      <c r="E6" s="264" t="s">
        <v>2666</v>
      </c>
      <c r="F6" s="270" t="s">
        <v>2660</v>
      </c>
      <c r="G6" s="263" t="s">
        <v>2516</v>
      </c>
      <c r="H6" s="263" t="s">
        <v>2503</v>
      </c>
      <c r="I6" s="265"/>
      <c r="J6" s="265"/>
      <c r="K6" s="274"/>
      <c r="L6" s="273"/>
      <c r="M6" s="268"/>
      <c r="N6" s="55"/>
      <c r="P6" s="248" t="s">
        <v>2370</v>
      </c>
      <c r="Q6" s="201"/>
      <c r="R6" s="252" t="s">
        <v>2197</v>
      </c>
      <c r="S6" s="249"/>
      <c r="T6" s="250" t="s">
        <v>1359</v>
      </c>
      <c r="U6" s="250" t="s">
        <v>2497</v>
      </c>
      <c r="V6" s="250" t="s">
        <v>2499</v>
      </c>
      <c r="W6" s="250" t="s">
        <v>2500</v>
      </c>
    </row>
    <row r="7">
      <c r="A7" s="262" t="s">
        <v>2658</v>
      </c>
      <c r="B7" s="262" t="s">
        <v>40</v>
      </c>
      <c r="C7" s="263" t="s">
        <v>205</v>
      </c>
      <c r="D7" s="275" t="s">
        <v>2531</v>
      </c>
      <c r="E7" s="276" t="s">
        <v>2667</v>
      </c>
      <c r="F7" s="275" t="s">
        <v>2660</v>
      </c>
      <c r="G7" s="263" t="s">
        <v>2516</v>
      </c>
      <c r="H7" s="263" t="s">
        <v>2197</v>
      </c>
      <c r="I7" s="277"/>
      <c r="J7" s="275" t="s">
        <v>2422</v>
      </c>
      <c r="K7" s="179" t="s">
        <v>2661</v>
      </c>
      <c r="L7" s="55"/>
      <c r="N7" s="55"/>
      <c r="P7" s="248" t="s">
        <v>2501</v>
      </c>
      <c r="Q7" s="201"/>
      <c r="R7" s="201"/>
      <c r="S7" s="249"/>
      <c r="T7" s="250" t="s">
        <v>1359</v>
      </c>
      <c r="U7" s="250" t="s">
        <v>2497</v>
      </c>
      <c r="V7" s="250" t="s">
        <v>2502</v>
      </c>
      <c r="W7" s="251" t="s">
        <v>2420</v>
      </c>
    </row>
    <row r="8">
      <c r="A8" s="262" t="s">
        <v>2658</v>
      </c>
      <c r="B8" s="262" t="s">
        <v>2646</v>
      </c>
      <c r="C8" s="263" t="s">
        <v>924</v>
      </c>
      <c r="D8" s="275"/>
      <c r="E8" s="275" t="s">
        <v>2668</v>
      </c>
      <c r="F8" s="275" t="s">
        <v>2669</v>
      </c>
      <c r="G8" s="263" t="s">
        <v>2516</v>
      </c>
      <c r="H8" s="263" t="s">
        <v>2169</v>
      </c>
      <c r="I8" s="277"/>
      <c r="J8" s="277"/>
      <c r="L8" s="55"/>
      <c r="N8" s="55"/>
      <c r="P8" s="248" t="s">
        <v>2422</v>
      </c>
      <c r="Q8" s="201"/>
      <c r="R8" s="201"/>
      <c r="S8" s="249"/>
      <c r="T8" s="250" t="s">
        <v>1359</v>
      </c>
      <c r="U8" s="250" t="s">
        <v>2504</v>
      </c>
      <c r="V8" s="250" t="s">
        <v>2505</v>
      </c>
      <c r="W8" s="251" t="s">
        <v>2420</v>
      </c>
    </row>
    <row r="9">
      <c r="A9" s="262"/>
      <c r="B9" s="262" t="s">
        <v>40</v>
      </c>
      <c r="C9" s="263" t="s">
        <v>924</v>
      </c>
      <c r="D9" s="275"/>
      <c r="E9" s="276" t="s">
        <v>2670</v>
      </c>
      <c r="F9" s="275" t="s">
        <v>2660</v>
      </c>
      <c r="G9" s="263" t="s">
        <v>2516</v>
      </c>
      <c r="H9" s="263" t="s">
        <v>2169</v>
      </c>
      <c r="I9" s="277"/>
      <c r="J9" s="277"/>
      <c r="L9" s="55"/>
      <c r="N9" s="55"/>
      <c r="P9" s="248" t="s">
        <v>2671</v>
      </c>
      <c r="Q9" s="201"/>
      <c r="R9" s="201"/>
      <c r="S9" s="249"/>
      <c r="T9" s="250" t="s">
        <v>1359</v>
      </c>
      <c r="U9" s="250" t="s">
        <v>2504</v>
      </c>
      <c r="V9" s="250" t="s">
        <v>2505</v>
      </c>
      <c r="W9" s="250" t="s">
        <v>2506</v>
      </c>
    </row>
    <row r="10">
      <c r="A10" s="262"/>
      <c r="B10" s="262" t="s">
        <v>40</v>
      </c>
      <c r="C10" s="263" t="s">
        <v>205</v>
      </c>
      <c r="D10" s="275" t="s">
        <v>419</v>
      </c>
      <c r="E10" s="278" t="s">
        <v>2672</v>
      </c>
      <c r="F10" s="275" t="s">
        <v>2660</v>
      </c>
      <c r="G10" s="263" t="s">
        <v>2516</v>
      </c>
      <c r="H10" s="263" t="s">
        <v>2169</v>
      </c>
      <c r="I10" s="277"/>
      <c r="J10" s="277"/>
      <c r="L10" s="55"/>
      <c r="N10" s="55"/>
      <c r="P10" s="248" t="s">
        <v>2507</v>
      </c>
      <c r="Q10" s="201"/>
      <c r="R10" s="201"/>
      <c r="S10" s="249"/>
      <c r="T10" s="250" t="s">
        <v>1359</v>
      </c>
      <c r="U10" s="250" t="s">
        <v>2504</v>
      </c>
      <c r="V10" s="250" t="s">
        <v>2505</v>
      </c>
      <c r="W10" s="250" t="s">
        <v>2453</v>
      </c>
    </row>
    <row r="11">
      <c r="A11" s="262" t="s">
        <v>2658</v>
      </c>
      <c r="B11" s="262" t="s">
        <v>2646</v>
      </c>
      <c r="C11" s="263" t="s">
        <v>2391</v>
      </c>
      <c r="D11" s="275" t="s">
        <v>1470</v>
      </c>
      <c r="E11" s="275" t="s">
        <v>2673</v>
      </c>
      <c r="F11" s="275" t="s">
        <v>2660</v>
      </c>
      <c r="G11" s="263" t="s">
        <v>2516</v>
      </c>
      <c r="H11" s="263" t="s">
        <v>2169</v>
      </c>
      <c r="I11" s="277"/>
      <c r="J11" s="277"/>
      <c r="L11" s="55"/>
      <c r="N11" s="55"/>
      <c r="P11" s="248" t="s">
        <v>2508</v>
      </c>
      <c r="Q11" s="201"/>
      <c r="R11" s="201"/>
      <c r="S11" s="249"/>
      <c r="T11" s="250" t="s">
        <v>1359</v>
      </c>
      <c r="U11" s="250" t="s">
        <v>2509</v>
      </c>
      <c r="V11" s="250" t="s">
        <v>2509</v>
      </c>
      <c r="W11" s="251" t="s">
        <v>1058</v>
      </c>
    </row>
    <row r="12">
      <c r="A12" s="262"/>
      <c r="B12" s="262" t="s">
        <v>40</v>
      </c>
      <c r="C12" s="263" t="s">
        <v>1359</v>
      </c>
      <c r="D12" s="275" t="s">
        <v>164</v>
      </c>
      <c r="E12" s="275" t="s">
        <v>2674</v>
      </c>
      <c r="F12" s="275" t="s">
        <v>2660</v>
      </c>
      <c r="G12" s="263" t="s">
        <v>2516</v>
      </c>
      <c r="H12" s="263" t="s">
        <v>2197</v>
      </c>
      <c r="I12" s="277"/>
      <c r="J12" s="275" t="s">
        <v>2422</v>
      </c>
      <c r="K12" s="179" t="s">
        <v>2675</v>
      </c>
      <c r="L12" s="55"/>
      <c r="N12" s="55"/>
      <c r="P12" s="248" t="s">
        <v>2510</v>
      </c>
      <c r="Q12" s="201"/>
      <c r="R12" s="201"/>
      <c r="S12" s="249"/>
      <c r="T12" s="250" t="s">
        <v>1359</v>
      </c>
      <c r="U12" s="250" t="s">
        <v>2509</v>
      </c>
      <c r="V12" s="250" t="s">
        <v>2509</v>
      </c>
      <c r="W12" s="251" t="s">
        <v>2380</v>
      </c>
    </row>
    <row r="13">
      <c r="A13" s="262"/>
      <c r="B13" s="262" t="s">
        <v>40</v>
      </c>
      <c r="C13" s="263" t="s">
        <v>1359</v>
      </c>
      <c r="D13" s="275" t="s">
        <v>2504</v>
      </c>
      <c r="E13" s="276" t="s">
        <v>2676</v>
      </c>
      <c r="F13" s="275" t="s">
        <v>2660</v>
      </c>
      <c r="G13" s="263" t="s">
        <v>2516</v>
      </c>
      <c r="H13" s="263" t="s">
        <v>2169</v>
      </c>
      <c r="I13" s="277"/>
      <c r="J13" s="277"/>
      <c r="L13" s="55"/>
      <c r="N13" s="55"/>
      <c r="P13" s="248" t="s">
        <v>20</v>
      </c>
      <c r="Q13" s="201"/>
      <c r="R13" s="201"/>
      <c r="S13" s="249"/>
      <c r="T13" s="250" t="s">
        <v>1359</v>
      </c>
      <c r="U13" s="250" t="s">
        <v>2509</v>
      </c>
      <c r="V13" s="250" t="s">
        <v>2509</v>
      </c>
      <c r="W13" s="251" t="s">
        <v>2417</v>
      </c>
    </row>
    <row r="14">
      <c r="A14" s="262" t="s">
        <v>2662</v>
      </c>
      <c r="B14" s="262" t="s">
        <v>40</v>
      </c>
      <c r="C14" s="263" t="s">
        <v>924</v>
      </c>
      <c r="D14" s="277"/>
      <c r="E14" s="275" t="s">
        <v>2677</v>
      </c>
      <c r="F14" s="275" t="s">
        <v>2660</v>
      </c>
      <c r="G14" s="263" t="s">
        <v>2516</v>
      </c>
      <c r="H14" s="263" t="s">
        <v>2169</v>
      </c>
      <c r="I14" s="277"/>
      <c r="J14" s="277"/>
      <c r="L14" s="55"/>
      <c r="N14" s="55"/>
      <c r="P14" s="248" t="s">
        <v>2511</v>
      </c>
      <c r="Q14" s="201"/>
      <c r="R14" s="201"/>
      <c r="S14" s="249"/>
      <c r="T14" s="250" t="s">
        <v>1359</v>
      </c>
      <c r="U14" s="250" t="s">
        <v>2512</v>
      </c>
      <c r="V14" s="250" t="s">
        <v>2512</v>
      </c>
      <c r="W14" s="250" t="s">
        <v>2513</v>
      </c>
    </row>
    <row r="15">
      <c r="A15" s="262" t="s">
        <v>2658</v>
      </c>
      <c r="B15" s="262" t="s">
        <v>40</v>
      </c>
      <c r="C15" s="263" t="s">
        <v>205</v>
      </c>
      <c r="D15" s="275" t="s">
        <v>2538</v>
      </c>
      <c r="E15" s="275" t="s">
        <v>2678</v>
      </c>
      <c r="F15" s="275" t="s">
        <v>2660</v>
      </c>
      <c r="G15" s="263" t="s">
        <v>2516</v>
      </c>
      <c r="H15" s="263" t="s">
        <v>2169</v>
      </c>
      <c r="I15" s="277"/>
      <c r="J15" s="277"/>
      <c r="L15" s="55"/>
      <c r="N15" s="55"/>
      <c r="P15" s="248" t="s">
        <v>2514</v>
      </c>
      <c r="Q15" s="201"/>
      <c r="R15" s="201"/>
      <c r="S15" s="249"/>
      <c r="T15" s="250" t="s">
        <v>1359</v>
      </c>
      <c r="U15" s="250" t="s">
        <v>2512</v>
      </c>
      <c r="V15" s="250" t="s">
        <v>2512</v>
      </c>
      <c r="W15" s="250" t="s">
        <v>2515</v>
      </c>
    </row>
    <row r="16">
      <c r="A16" s="262" t="s">
        <v>2662</v>
      </c>
      <c r="B16" s="262" t="s">
        <v>40</v>
      </c>
      <c r="C16" s="263" t="s">
        <v>924</v>
      </c>
      <c r="D16" s="275" t="s">
        <v>2538</v>
      </c>
      <c r="E16" s="275" t="s">
        <v>2679</v>
      </c>
      <c r="F16" s="275" t="s">
        <v>2660</v>
      </c>
      <c r="G16" s="263" t="s">
        <v>2516</v>
      </c>
      <c r="H16" s="263" t="s">
        <v>2169</v>
      </c>
      <c r="I16" s="277"/>
      <c r="J16" s="277"/>
      <c r="L16" s="55"/>
      <c r="N16" s="55"/>
      <c r="P16" s="248" t="s">
        <v>2516</v>
      </c>
      <c r="Q16" s="201"/>
      <c r="R16" s="201"/>
      <c r="S16" s="249"/>
      <c r="T16" s="250" t="s">
        <v>205</v>
      </c>
      <c r="U16" s="250" t="s">
        <v>347</v>
      </c>
      <c r="V16" s="250" t="s">
        <v>2517</v>
      </c>
      <c r="W16" s="250" t="s">
        <v>2518</v>
      </c>
    </row>
    <row r="17">
      <c r="A17" s="262" t="s">
        <v>2658</v>
      </c>
      <c r="B17" s="262" t="s">
        <v>2646</v>
      </c>
      <c r="C17" s="263" t="s">
        <v>1359</v>
      </c>
      <c r="D17" s="275" t="s">
        <v>2512</v>
      </c>
      <c r="E17" s="276" t="s">
        <v>2680</v>
      </c>
      <c r="F17" s="275" t="s">
        <v>2660</v>
      </c>
      <c r="G17" s="263" t="s">
        <v>2516</v>
      </c>
      <c r="H17" s="275" t="s">
        <v>2169</v>
      </c>
      <c r="I17" s="277"/>
      <c r="J17" s="277"/>
      <c r="L17" s="55"/>
      <c r="N17" s="55"/>
      <c r="P17" s="201"/>
      <c r="Q17" s="201"/>
      <c r="R17" s="201"/>
      <c r="S17" s="249"/>
      <c r="T17" s="250" t="s">
        <v>205</v>
      </c>
      <c r="U17" s="250" t="s">
        <v>347</v>
      </c>
      <c r="V17" s="250" t="s">
        <v>2517</v>
      </c>
      <c r="W17" s="250" t="s">
        <v>2519</v>
      </c>
    </row>
    <row r="18">
      <c r="A18" s="262" t="s">
        <v>2658</v>
      </c>
      <c r="B18" s="262" t="s">
        <v>2646</v>
      </c>
      <c r="C18" s="263" t="s">
        <v>1359</v>
      </c>
      <c r="D18" s="275" t="s">
        <v>164</v>
      </c>
      <c r="E18" s="275" t="s">
        <v>2681</v>
      </c>
      <c r="F18" s="275" t="s">
        <v>2660</v>
      </c>
      <c r="G18" s="263" t="s">
        <v>2516</v>
      </c>
      <c r="H18" s="275" t="s">
        <v>2169</v>
      </c>
      <c r="I18" s="277"/>
      <c r="J18" s="277"/>
      <c r="L18" s="55"/>
      <c r="N18" s="55"/>
      <c r="S18" s="249"/>
      <c r="T18" s="250" t="s">
        <v>205</v>
      </c>
      <c r="U18" s="250" t="s">
        <v>347</v>
      </c>
      <c r="V18" s="250" t="s">
        <v>2517</v>
      </c>
      <c r="W18" s="251" t="s">
        <v>2520</v>
      </c>
    </row>
    <row r="19">
      <c r="A19" s="262" t="s">
        <v>2658</v>
      </c>
      <c r="B19" s="262" t="s">
        <v>2646</v>
      </c>
      <c r="C19" s="263" t="s">
        <v>1359</v>
      </c>
      <c r="D19" s="275" t="s">
        <v>164</v>
      </c>
      <c r="E19" s="276" t="s">
        <v>2682</v>
      </c>
      <c r="F19" s="275" t="s">
        <v>2660</v>
      </c>
      <c r="G19" s="263" t="s">
        <v>2516</v>
      </c>
      <c r="H19" s="275" t="s">
        <v>2169</v>
      </c>
      <c r="I19" s="277"/>
      <c r="J19" s="277"/>
      <c r="L19" s="55"/>
      <c r="N19" s="55"/>
      <c r="S19" s="249"/>
      <c r="T19" s="250" t="s">
        <v>205</v>
      </c>
      <c r="U19" s="250" t="s">
        <v>347</v>
      </c>
      <c r="V19" s="250" t="s">
        <v>2517</v>
      </c>
      <c r="W19" s="250" t="s">
        <v>2521</v>
      </c>
    </row>
    <row r="20">
      <c r="A20" s="262" t="s">
        <v>2658</v>
      </c>
      <c r="B20" s="262" t="s">
        <v>2646</v>
      </c>
      <c r="C20" s="263" t="s">
        <v>205</v>
      </c>
      <c r="D20" s="275" t="s">
        <v>2531</v>
      </c>
      <c r="E20" s="275" t="s">
        <v>2683</v>
      </c>
      <c r="F20" s="275" t="s">
        <v>2660</v>
      </c>
      <c r="G20" s="263" t="s">
        <v>2516</v>
      </c>
      <c r="H20" s="275" t="s">
        <v>2169</v>
      </c>
      <c r="I20" s="277"/>
      <c r="J20" s="277"/>
      <c r="L20" s="55"/>
      <c r="N20" s="55"/>
      <c r="S20" s="249"/>
      <c r="T20" s="250" t="s">
        <v>205</v>
      </c>
      <c r="U20" s="250" t="s">
        <v>347</v>
      </c>
      <c r="V20" s="250" t="s">
        <v>2517</v>
      </c>
      <c r="W20" s="250" t="s">
        <v>2522</v>
      </c>
    </row>
    <row r="21">
      <c r="A21" s="262"/>
      <c r="B21" s="262" t="s">
        <v>40</v>
      </c>
      <c r="C21" s="265"/>
      <c r="D21" s="277"/>
      <c r="E21" s="277"/>
      <c r="F21" s="277"/>
      <c r="G21" s="265"/>
      <c r="H21" s="277"/>
      <c r="I21" s="277"/>
      <c r="J21" s="277"/>
      <c r="L21" s="55"/>
      <c r="N21" s="55"/>
      <c r="S21" s="249"/>
      <c r="T21" s="250" t="s">
        <v>205</v>
      </c>
      <c r="U21" s="250" t="s">
        <v>2523</v>
      </c>
      <c r="V21" s="250" t="s">
        <v>2524</v>
      </c>
      <c r="W21" s="250" t="s">
        <v>2525</v>
      </c>
    </row>
    <row r="22">
      <c r="A22" s="262"/>
      <c r="B22" s="262"/>
      <c r="C22" s="263"/>
      <c r="D22" s="279"/>
      <c r="E22" s="279"/>
      <c r="F22" s="279"/>
      <c r="G22" s="263"/>
      <c r="H22" s="279"/>
      <c r="I22" s="279"/>
      <c r="J22" s="280"/>
      <c r="K22" s="178"/>
      <c r="L22" s="281"/>
      <c r="M22" s="178"/>
      <c r="N22" s="282"/>
      <c r="O22" s="178"/>
      <c r="P22" s="178"/>
      <c r="Q22" s="178"/>
      <c r="R22" s="178"/>
      <c r="S22" s="283"/>
      <c r="T22" s="284" t="s">
        <v>205</v>
      </c>
      <c r="U22" s="284" t="s">
        <v>2523</v>
      </c>
      <c r="V22" s="284" t="s">
        <v>2524</v>
      </c>
      <c r="W22" s="284" t="s">
        <v>2441</v>
      </c>
      <c r="X22" s="178"/>
    </row>
    <row r="23">
      <c r="A23" s="262"/>
      <c r="B23" s="262"/>
      <c r="C23" s="263"/>
      <c r="D23" s="279"/>
      <c r="E23" s="285"/>
      <c r="F23" s="279"/>
      <c r="G23" s="263"/>
      <c r="H23" s="279"/>
      <c r="I23" s="279"/>
      <c r="J23" s="280"/>
      <c r="K23" s="178"/>
      <c r="L23" s="281"/>
      <c r="M23" s="178"/>
      <c r="N23" s="282"/>
      <c r="O23" s="178"/>
      <c r="P23" s="178"/>
      <c r="Q23" s="178"/>
      <c r="R23" s="178"/>
      <c r="S23" s="283"/>
      <c r="T23" s="284" t="s">
        <v>205</v>
      </c>
      <c r="U23" s="284" t="s">
        <v>2523</v>
      </c>
      <c r="V23" s="284" t="s">
        <v>2524</v>
      </c>
      <c r="W23" s="284" t="s">
        <v>2386</v>
      </c>
      <c r="X23" s="178"/>
    </row>
    <row r="24">
      <c r="A24" s="262"/>
      <c r="B24" s="262"/>
      <c r="C24" s="263"/>
      <c r="D24" s="279"/>
      <c r="E24" s="279"/>
      <c r="F24" s="279"/>
      <c r="G24" s="263"/>
      <c r="H24" s="279"/>
      <c r="I24" s="279"/>
      <c r="J24" s="280"/>
      <c r="K24" s="178"/>
      <c r="L24" s="281"/>
      <c r="M24" s="178"/>
      <c r="N24" s="282"/>
      <c r="O24" s="178"/>
      <c r="P24" s="178"/>
      <c r="Q24" s="178"/>
      <c r="R24" s="178"/>
      <c r="S24" s="283"/>
      <c r="T24" s="284" t="s">
        <v>2440</v>
      </c>
      <c r="U24" s="284" t="s">
        <v>2523</v>
      </c>
      <c r="V24" s="284" t="s">
        <v>2526</v>
      </c>
      <c r="W24" s="284" t="s">
        <v>2520</v>
      </c>
      <c r="X24" s="178"/>
    </row>
    <row r="25">
      <c r="A25" s="262"/>
      <c r="B25" s="262"/>
      <c r="C25" s="263"/>
      <c r="D25" s="279"/>
      <c r="E25" s="279"/>
      <c r="F25" s="279"/>
      <c r="G25" s="263"/>
      <c r="H25" s="279"/>
      <c r="I25" s="279"/>
      <c r="J25" s="280"/>
      <c r="K25" s="178"/>
      <c r="L25" s="281"/>
      <c r="M25" s="178"/>
      <c r="N25" s="282"/>
      <c r="O25" s="178"/>
      <c r="P25" s="178"/>
      <c r="Q25" s="178"/>
      <c r="R25" s="178"/>
      <c r="S25" s="283"/>
      <c r="T25" s="284" t="s">
        <v>2440</v>
      </c>
      <c r="U25" s="284" t="s">
        <v>2523</v>
      </c>
      <c r="V25" s="284" t="s">
        <v>2527</v>
      </c>
      <c r="W25" s="284" t="s">
        <v>2528</v>
      </c>
      <c r="X25" s="178"/>
    </row>
    <row r="26">
      <c r="A26" s="262"/>
      <c r="B26" s="262"/>
      <c r="C26" s="263"/>
      <c r="D26" s="279"/>
      <c r="E26" s="286"/>
      <c r="F26" s="279"/>
      <c r="G26" s="263"/>
      <c r="H26" s="279"/>
      <c r="I26" s="279"/>
      <c r="J26" s="280"/>
      <c r="K26" s="178"/>
      <c r="L26" s="281"/>
      <c r="M26" s="178"/>
      <c r="N26" s="282"/>
      <c r="O26" s="178"/>
      <c r="P26" s="178"/>
      <c r="Q26" s="178"/>
      <c r="R26" s="178"/>
      <c r="S26" s="283"/>
      <c r="T26" s="284" t="s">
        <v>2440</v>
      </c>
      <c r="U26" s="284" t="s">
        <v>2523</v>
      </c>
      <c r="V26" s="284" t="s">
        <v>2527</v>
      </c>
      <c r="W26" s="284" t="s">
        <v>2529</v>
      </c>
      <c r="X26" s="178"/>
    </row>
    <row r="27">
      <c r="A27" s="262"/>
      <c r="B27" s="262"/>
      <c r="C27" s="263"/>
      <c r="D27" s="279"/>
      <c r="E27" s="286"/>
      <c r="F27" s="279"/>
      <c r="G27" s="263"/>
      <c r="H27" s="279"/>
      <c r="I27" s="279"/>
      <c r="J27" s="280"/>
      <c r="K27" s="178"/>
      <c r="L27" s="281"/>
      <c r="M27" s="178"/>
      <c r="N27" s="282"/>
      <c r="O27" s="178"/>
      <c r="P27" s="178"/>
      <c r="Q27" s="178"/>
      <c r="R27" s="178"/>
      <c r="S27" s="283"/>
      <c r="T27" s="284" t="s">
        <v>2440</v>
      </c>
      <c r="U27" s="284" t="s">
        <v>2523</v>
      </c>
      <c r="V27" s="284" t="s">
        <v>2527</v>
      </c>
      <c r="W27" s="284" t="s">
        <v>2530</v>
      </c>
      <c r="X27" s="178"/>
    </row>
    <row r="28">
      <c r="A28" s="262"/>
      <c r="B28" s="262" t="s">
        <v>40</v>
      </c>
      <c r="C28" s="265"/>
      <c r="D28" s="280"/>
      <c r="E28" s="280"/>
      <c r="F28" s="280"/>
      <c r="G28" s="265"/>
      <c r="H28" s="280"/>
      <c r="I28" s="280"/>
      <c r="J28" s="280"/>
      <c r="K28" s="178"/>
      <c r="L28" s="282"/>
      <c r="M28" s="178"/>
      <c r="N28" s="282"/>
      <c r="O28" s="178"/>
      <c r="P28" s="178"/>
      <c r="Q28" s="178"/>
      <c r="R28" s="178"/>
      <c r="S28" s="283"/>
      <c r="T28" s="284" t="s">
        <v>205</v>
      </c>
      <c r="U28" s="284" t="s">
        <v>2531</v>
      </c>
      <c r="V28" s="284" t="s">
        <v>2532</v>
      </c>
      <c r="W28" s="284" t="s">
        <v>2366</v>
      </c>
      <c r="X28" s="178"/>
    </row>
    <row r="29">
      <c r="A29" s="262"/>
      <c r="B29" s="262" t="s">
        <v>40</v>
      </c>
      <c r="C29" s="265"/>
      <c r="D29" s="280"/>
      <c r="E29" s="280"/>
      <c r="F29" s="280"/>
      <c r="G29" s="265"/>
      <c r="H29" s="280"/>
      <c r="I29" s="280"/>
      <c r="J29" s="280"/>
      <c r="K29" s="178"/>
      <c r="L29" s="282"/>
      <c r="M29" s="178"/>
      <c r="N29" s="282"/>
      <c r="O29" s="178"/>
      <c r="P29" s="178"/>
      <c r="Q29" s="178"/>
      <c r="R29" s="178"/>
      <c r="S29" s="283"/>
      <c r="T29" s="284" t="s">
        <v>205</v>
      </c>
      <c r="U29" s="284" t="s">
        <v>2531</v>
      </c>
      <c r="V29" s="284" t="s">
        <v>2533</v>
      </c>
      <c r="W29" s="284" t="s">
        <v>2534</v>
      </c>
      <c r="X29" s="178"/>
    </row>
    <row r="30">
      <c r="A30" s="262"/>
      <c r="B30" s="262" t="s">
        <v>40</v>
      </c>
      <c r="C30" s="265"/>
      <c r="D30" s="280"/>
      <c r="E30" s="280"/>
      <c r="F30" s="280"/>
      <c r="G30" s="265"/>
      <c r="H30" s="280"/>
      <c r="I30" s="280"/>
      <c r="J30" s="280"/>
      <c r="K30" s="178"/>
      <c r="L30" s="282"/>
      <c r="M30" s="178"/>
      <c r="N30" s="282"/>
      <c r="O30" s="178"/>
      <c r="P30" s="178"/>
      <c r="Q30" s="178"/>
      <c r="R30" s="178"/>
      <c r="S30" s="283"/>
      <c r="T30" s="284" t="s">
        <v>205</v>
      </c>
      <c r="U30" s="284" t="s">
        <v>2531</v>
      </c>
      <c r="V30" s="284" t="s">
        <v>2533</v>
      </c>
      <c r="W30" s="284" t="s">
        <v>2535</v>
      </c>
      <c r="X30" s="178"/>
    </row>
    <row r="31">
      <c r="A31" s="262"/>
      <c r="B31" s="262" t="s">
        <v>40</v>
      </c>
      <c r="C31" s="265"/>
      <c r="D31" s="280"/>
      <c r="E31" s="280"/>
      <c r="F31" s="280"/>
      <c r="G31" s="265"/>
      <c r="H31" s="280"/>
      <c r="I31" s="280"/>
      <c r="J31" s="280"/>
      <c r="K31" s="178"/>
      <c r="L31" s="282"/>
      <c r="M31" s="178"/>
      <c r="N31" s="282"/>
      <c r="O31" s="178"/>
      <c r="P31" s="178"/>
      <c r="Q31" s="178"/>
      <c r="R31" s="178"/>
      <c r="S31" s="283"/>
      <c r="T31" s="284" t="s">
        <v>205</v>
      </c>
      <c r="U31" s="284" t="s">
        <v>2531</v>
      </c>
      <c r="V31" s="284" t="s">
        <v>2533</v>
      </c>
      <c r="W31" s="284" t="s">
        <v>2536</v>
      </c>
      <c r="X31" s="178"/>
    </row>
    <row r="32">
      <c r="A32" s="262"/>
      <c r="B32" s="262" t="s">
        <v>40</v>
      </c>
      <c r="C32" s="265"/>
      <c r="D32" s="280"/>
      <c r="E32" s="280"/>
      <c r="F32" s="280"/>
      <c r="G32" s="265"/>
      <c r="H32" s="280"/>
      <c r="I32" s="280"/>
      <c r="J32" s="280"/>
      <c r="K32" s="178"/>
      <c r="L32" s="282"/>
      <c r="M32" s="178"/>
      <c r="N32" s="282"/>
      <c r="O32" s="178"/>
      <c r="P32" s="178"/>
      <c r="Q32" s="178"/>
      <c r="R32" s="178"/>
      <c r="S32" s="283"/>
      <c r="T32" s="284" t="s">
        <v>2440</v>
      </c>
      <c r="U32" s="284" t="s">
        <v>2531</v>
      </c>
      <c r="V32" s="284" t="s">
        <v>2537</v>
      </c>
      <c r="W32" s="284" t="s">
        <v>2420</v>
      </c>
      <c r="X32" s="178"/>
    </row>
    <row r="33">
      <c r="A33" s="262"/>
      <c r="B33" s="262" t="s">
        <v>40</v>
      </c>
      <c r="C33" s="265"/>
      <c r="D33" s="280"/>
      <c r="E33" s="280"/>
      <c r="F33" s="280"/>
      <c r="G33" s="265"/>
      <c r="H33" s="280"/>
      <c r="I33" s="280"/>
      <c r="J33" s="280"/>
      <c r="K33" s="178"/>
      <c r="L33" s="282"/>
      <c r="M33" s="178"/>
      <c r="N33" s="282"/>
      <c r="O33" s="178"/>
      <c r="P33" s="178"/>
      <c r="Q33" s="178"/>
      <c r="R33" s="178"/>
      <c r="S33" s="283"/>
      <c r="T33" s="284" t="s">
        <v>205</v>
      </c>
      <c r="U33" s="284" t="s">
        <v>2538</v>
      </c>
      <c r="V33" s="284" t="s">
        <v>2533</v>
      </c>
      <c r="W33" s="284" t="s">
        <v>1058</v>
      </c>
      <c r="X33" s="178"/>
    </row>
    <row r="34">
      <c r="A34" s="262"/>
      <c r="B34" s="262" t="s">
        <v>40</v>
      </c>
      <c r="C34" s="265"/>
      <c r="D34" s="277"/>
      <c r="E34" s="277"/>
      <c r="F34" s="277"/>
      <c r="G34" s="265"/>
      <c r="H34" s="277"/>
      <c r="I34" s="277"/>
      <c r="J34" s="277"/>
      <c r="L34" s="55"/>
      <c r="N34" s="55"/>
      <c r="S34" s="249"/>
      <c r="T34" s="250" t="s">
        <v>205</v>
      </c>
      <c r="U34" s="250" t="s">
        <v>2538</v>
      </c>
      <c r="V34" s="250" t="s">
        <v>2533</v>
      </c>
      <c r="W34" s="251" t="s">
        <v>2380</v>
      </c>
    </row>
    <row r="35">
      <c r="A35" s="262"/>
      <c r="B35" s="262" t="s">
        <v>40</v>
      </c>
      <c r="C35" s="265"/>
      <c r="D35" s="277"/>
      <c r="E35" s="277"/>
      <c r="F35" s="277"/>
      <c r="G35" s="265"/>
      <c r="H35" s="277"/>
      <c r="I35" s="277"/>
      <c r="J35" s="277"/>
      <c r="L35" s="55"/>
      <c r="N35" s="55"/>
      <c r="S35" s="249"/>
      <c r="T35" s="250" t="s">
        <v>2440</v>
      </c>
      <c r="U35" s="250" t="s">
        <v>2538</v>
      </c>
      <c r="V35" s="250" t="s">
        <v>2533</v>
      </c>
      <c r="W35" s="251" t="s">
        <v>2417</v>
      </c>
    </row>
    <row r="36">
      <c r="A36" s="262"/>
      <c r="B36" s="262" t="s">
        <v>40</v>
      </c>
      <c r="C36" s="265"/>
      <c r="D36" s="277"/>
      <c r="E36" s="277"/>
      <c r="F36" s="277"/>
      <c r="G36" s="265"/>
      <c r="H36" s="277"/>
      <c r="I36" s="277"/>
      <c r="J36" s="277"/>
      <c r="L36" s="55"/>
      <c r="N36" s="55"/>
      <c r="S36" s="249"/>
      <c r="T36" s="250" t="s">
        <v>2440</v>
      </c>
      <c r="U36" s="250" t="s">
        <v>2538</v>
      </c>
      <c r="V36" s="250" t="s">
        <v>2539</v>
      </c>
      <c r="W36" s="250" t="s">
        <v>2540</v>
      </c>
    </row>
    <row r="37">
      <c r="A37" s="262"/>
      <c r="B37" s="262" t="s">
        <v>40</v>
      </c>
      <c r="C37" s="265"/>
      <c r="D37" s="277"/>
      <c r="E37" s="277"/>
      <c r="F37" s="277"/>
      <c r="G37" s="265"/>
      <c r="H37" s="277"/>
      <c r="I37" s="277"/>
      <c r="J37" s="277"/>
      <c r="L37" s="55"/>
      <c r="N37" s="55"/>
      <c r="S37" s="249"/>
      <c r="T37" s="250" t="s">
        <v>2440</v>
      </c>
      <c r="U37" s="250" t="s">
        <v>2538</v>
      </c>
      <c r="V37" s="250" t="s">
        <v>2539</v>
      </c>
      <c r="W37" s="250" t="s">
        <v>2541</v>
      </c>
    </row>
    <row r="38">
      <c r="A38" s="262"/>
      <c r="B38" s="262" t="s">
        <v>40</v>
      </c>
      <c r="C38" s="265"/>
      <c r="D38" s="277"/>
      <c r="E38" s="277"/>
      <c r="F38" s="277"/>
      <c r="G38" s="265"/>
      <c r="H38" s="277"/>
      <c r="I38" s="277"/>
      <c r="J38" s="277"/>
      <c r="L38" s="55"/>
      <c r="N38" s="55"/>
      <c r="S38" s="249"/>
      <c r="T38" s="250" t="s">
        <v>2440</v>
      </c>
      <c r="U38" s="250" t="s">
        <v>419</v>
      </c>
      <c r="V38" s="250" t="s">
        <v>2542</v>
      </c>
      <c r="W38" s="250" t="s">
        <v>2435</v>
      </c>
    </row>
    <row r="39">
      <c r="A39" s="262"/>
      <c r="B39" s="262" t="s">
        <v>40</v>
      </c>
      <c r="C39" s="265"/>
      <c r="D39" s="277"/>
      <c r="E39" s="277"/>
      <c r="F39" s="277"/>
      <c r="G39" s="265"/>
      <c r="H39" s="277"/>
      <c r="I39" s="277"/>
      <c r="J39" s="277"/>
      <c r="L39" s="55"/>
      <c r="N39" s="55"/>
      <c r="S39" s="249"/>
      <c r="T39" s="250" t="s">
        <v>2440</v>
      </c>
      <c r="U39" s="250" t="s">
        <v>419</v>
      </c>
      <c r="V39" s="250" t="s">
        <v>2542</v>
      </c>
      <c r="W39" s="250" t="s">
        <v>2505</v>
      </c>
    </row>
    <row r="40">
      <c r="A40" s="262"/>
      <c r="B40" s="262" t="s">
        <v>40</v>
      </c>
      <c r="C40" s="265"/>
      <c r="D40" s="277"/>
      <c r="E40" s="277"/>
      <c r="F40" s="277"/>
      <c r="G40" s="265"/>
      <c r="H40" s="277"/>
      <c r="I40" s="277"/>
      <c r="J40" s="277"/>
      <c r="L40" s="55"/>
      <c r="N40" s="55"/>
      <c r="S40" s="249"/>
      <c r="T40" s="250" t="s">
        <v>2440</v>
      </c>
      <c r="U40" s="250" t="s">
        <v>419</v>
      </c>
      <c r="V40" s="250" t="s">
        <v>2542</v>
      </c>
      <c r="W40" s="250" t="s">
        <v>2543</v>
      </c>
    </row>
    <row r="41">
      <c r="A41" s="262"/>
      <c r="B41" s="262" t="s">
        <v>40</v>
      </c>
      <c r="C41" s="265"/>
      <c r="D41" s="277"/>
      <c r="E41" s="277"/>
      <c r="F41" s="277"/>
      <c r="G41" s="265"/>
      <c r="H41" s="277"/>
      <c r="I41" s="277"/>
      <c r="J41" s="277"/>
      <c r="L41" s="55"/>
      <c r="N41" s="55"/>
      <c r="S41" s="249"/>
      <c r="T41" s="250" t="s">
        <v>2440</v>
      </c>
      <c r="U41" s="250" t="s">
        <v>419</v>
      </c>
      <c r="V41" s="250" t="s">
        <v>2542</v>
      </c>
      <c r="W41" s="250" t="s">
        <v>2449</v>
      </c>
    </row>
    <row r="42">
      <c r="A42" s="262"/>
      <c r="B42" s="262" t="s">
        <v>40</v>
      </c>
      <c r="C42" s="265"/>
      <c r="D42" s="265"/>
      <c r="E42" s="287"/>
      <c r="F42" s="288"/>
      <c r="G42" s="265"/>
      <c r="H42" s="265"/>
      <c r="I42" s="265"/>
      <c r="J42" s="265"/>
      <c r="K42" s="274"/>
      <c r="L42" s="273"/>
      <c r="M42" s="268"/>
      <c r="N42" s="55"/>
      <c r="S42" s="249"/>
      <c r="T42" s="250" t="s">
        <v>2440</v>
      </c>
      <c r="U42" s="250" t="s">
        <v>419</v>
      </c>
      <c r="V42" s="250" t="s">
        <v>2542</v>
      </c>
      <c r="W42" s="250" t="s">
        <v>2544</v>
      </c>
    </row>
    <row r="43" ht="39.0" customHeight="1">
      <c r="A43" s="262" t="s">
        <v>2658</v>
      </c>
      <c r="B43" s="262" t="s">
        <v>2167</v>
      </c>
      <c r="C43" s="267" t="s">
        <v>2391</v>
      </c>
      <c r="D43" s="289" t="s">
        <v>694</v>
      </c>
      <c r="E43" s="290" t="s">
        <v>2684</v>
      </c>
      <c r="F43" s="55"/>
      <c r="G43" s="267" t="s">
        <v>2508</v>
      </c>
      <c r="H43" s="289" t="s">
        <v>2169</v>
      </c>
      <c r="I43" s="55"/>
      <c r="J43" s="55"/>
      <c r="K43" s="55"/>
      <c r="L43" s="289"/>
      <c r="M43" s="55"/>
      <c r="N43" s="291" t="s">
        <v>2685</v>
      </c>
      <c r="O43" s="55"/>
      <c r="P43" s="55"/>
      <c r="Q43" s="55"/>
      <c r="R43" s="55"/>
      <c r="S43" s="292"/>
      <c r="T43" s="293" t="s">
        <v>205</v>
      </c>
      <c r="U43" s="293" t="s">
        <v>2545</v>
      </c>
      <c r="V43" s="293" t="s">
        <v>2545</v>
      </c>
      <c r="W43" s="293" t="s">
        <v>2545</v>
      </c>
      <c r="X43" s="55"/>
    </row>
    <row r="44" ht="24.75" customHeight="1">
      <c r="A44" s="262" t="s">
        <v>2658</v>
      </c>
      <c r="B44" s="262" t="s">
        <v>2167</v>
      </c>
      <c r="C44" s="267" t="s">
        <v>2391</v>
      </c>
      <c r="D44" s="289" t="s">
        <v>694</v>
      </c>
      <c r="E44" s="294" t="s">
        <v>2686</v>
      </c>
      <c r="F44" s="289" t="s">
        <v>2660</v>
      </c>
      <c r="G44" s="267" t="s">
        <v>2508</v>
      </c>
      <c r="H44" s="289" t="s">
        <v>2169</v>
      </c>
      <c r="I44" s="55"/>
      <c r="J44" s="55"/>
      <c r="K44" s="55"/>
      <c r="L44" s="294" t="s">
        <v>2687</v>
      </c>
      <c r="M44" s="55"/>
      <c r="N44" s="55"/>
      <c r="O44" s="55"/>
      <c r="P44" s="55"/>
      <c r="Q44" s="55"/>
      <c r="R44" s="55"/>
      <c r="S44" s="292"/>
      <c r="T44" s="293" t="s">
        <v>205</v>
      </c>
      <c r="U44" s="293" t="s">
        <v>2546</v>
      </c>
      <c r="V44" s="293" t="s">
        <v>2546</v>
      </c>
      <c r="W44" s="293" t="s">
        <v>2546</v>
      </c>
      <c r="X44" s="55"/>
    </row>
    <row r="45" ht="51.0" customHeight="1">
      <c r="A45" s="262" t="s">
        <v>2658</v>
      </c>
      <c r="B45" s="262" t="s">
        <v>2167</v>
      </c>
      <c r="C45" s="267" t="s">
        <v>2391</v>
      </c>
      <c r="D45" s="289" t="s">
        <v>694</v>
      </c>
      <c r="E45" s="290" t="s">
        <v>2688</v>
      </c>
      <c r="F45" s="55"/>
      <c r="G45" s="267" t="s">
        <v>2508</v>
      </c>
      <c r="H45" s="289" t="s">
        <v>2197</v>
      </c>
      <c r="I45" s="55"/>
      <c r="J45" s="55"/>
      <c r="K45" s="55"/>
      <c r="L45" s="294" t="s">
        <v>2689</v>
      </c>
      <c r="M45" s="55"/>
      <c r="N45" s="294" t="s">
        <v>2690</v>
      </c>
      <c r="O45" s="290"/>
      <c r="P45" s="55"/>
      <c r="Q45" s="55"/>
      <c r="R45" s="55"/>
      <c r="S45" s="292"/>
      <c r="T45" s="293" t="s">
        <v>205</v>
      </c>
      <c r="U45" s="293" t="s">
        <v>2547</v>
      </c>
      <c r="V45" s="293" t="s">
        <v>2547</v>
      </c>
      <c r="W45" s="293" t="s">
        <v>2547</v>
      </c>
      <c r="X45" s="55"/>
    </row>
    <row r="46" ht="41.25" customHeight="1">
      <c r="A46" s="262"/>
      <c r="B46" s="262" t="s">
        <v>89</v>
      </c>
      <c r="C46" s="267" t="s">
        <v>2391</v>
      </c>
      <c r="D46" s="289" t="s">
        <v>694</v>
      </c>
      <c r="E46" s="294" t="s">
        <v>2691</v>
      </c>
      <c r="F46" s="289" t="s">
        <v>2660</v>
      </c>
      <c r="G46" s="267" t="s">
        <v>2508</v>
      </c>
      <c r="H46" s="289" t="s">
        <v>2169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292"/>
      <c r="T46" s="293" t="s">
        <v>2391</v>
      </c>
      <c r="U46" s="293" t="s">
        <v>2209</v>
      </c>
      <c r="V46" s="293" t="s">
        <v>2209</v>
      </c>
      <c r="W46" s="295" t="s">
        <v>2420</v>
      </c>
      <c r="X46" s="55"/>
    </row>
    <row r="47" ht="39.75" customHeight="1">
      <c r="A47" s="262"/>
      <c r="B47" s="262" t="s">
        <v>40</v>
      </c>
      <c r="C47" s="267" t="s">
        <v>193</v>
      </c>
      <c r="D47" s="289" t="s">
        <v>2610</v>
      </c>
      <c r="E47" s="289" t="s">
        <v>2692</v>
      </c>
      <c r="F47" s="289" t="s">
        <v>2660</v>
      </c>
      <c r="G47" s="267" t="s">
        <v>2508</v>
      </c>
      <c r="H47" s="289" t="s">
        <v>2496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292"/>
      <c r="T47" s="293" t="s">
        <v>2391</v>
      </c>
      <c r="U47" s="293" t="s">
        <v>2548</v>
      </c>
      <c r="V47" s="293" t="s">
        <v>2548</v>
      </c>
      <c r="W47" s="295" t="s">
        <v>2420</v>
      </c>
      <c r="X47" s="55"/>
    </row>
    <row r="48">
      <c r="A48" s="262"/>
      <c r="B48" s="262" t="s">
        <v>40</v>
      </c>
      <c r="C48" s="267" t="s">
        <v>924</v>
      </c>
      <c r="D48" s="289" t="s">
        <v>2558</v>
      </c>
      <c r="E48" s="289" t="s">
        <v>2693</v>
      </c>
      <c r="F48" s="289" t="s">
        <v>2660</v>
      </c>
      <c r="G48" s="267" t="s">
        <v>2508</v>
      </c>
      <c r="H48" s="289" t="s">
        <v>2169</v>
      </c>
      <c r="I48" s="55"/>
      <c r="J48" s="55"/>
      <c r="K48" s="55"/>
      <c r="L48" s="294" t="s">
        <v>2694</v>
      </c>
      <c r="M48" s="55"/>
      <c r="N48" s="55"/>
      <c r="O48" s="55"/>
      <c r="P48" s="55"/>
      <c r="Q48" s="55"/>
      <c r="R48" s="55"/>
      <c r="S48" s="292"/>
      <c r="T48" s="293" t="s">
        <v>2391</v>
      </c>
      <c r="U48" s="293" t="s">
        <v>715</v>
      </c>
      <c r="V48" s="293" t="s">
        <v>715</v>
      </c>
      <c r="W48" s="295" t="s">
        <v>2420</v>
      </c>
      <c r="X48" s="55"/>
    </row>
    <row r="49">
      <c r="A49" s="262"/>
      <c r="B49" s="262" t="s">
        <v>40</v>
      </c>
      <c r="C49" s="267" t="s">
        <v>205</v>
      </c>
      <c r="D49" s="289" t="s">
        <v>2695</v>
      </c>
      <c r="E49" s="296" t="s">
        <v>2696</v>
      </c>
      <c r="F49" s="289" t="s">
        <v>2660</v>
      </c>
      <c r="G49" s="267" t="s">
        <v>2508</v>
      </c>
      <c r="H49" s="289" t="s">
        <v>2169</v>
      </c>
      <c r="I49" s="55"/>
      <c r="J49" s="55"/>
      <c r="K49" s="55"/>
      <c r="L49" s="55"/>
      <c r="M49" s="55"/>
      <c r="N49" s="294" t="s">
        <v>2697</v>
      </c>
      <c r="O49" s="55"/>
      <c r="P49" s="55"/>
      <c r="Q49" s="55"/>
      <c r="R49" s="55"/>
      <c r="S49" s="292"/>
      <c r="T49" s="293" t="s">
        <v>2391</v>
      </c>
      <c r="U49" s="293" t="s">
        <v>2549</v>
      </c>
      <c r="V49" s="293" t="s">
        <v>1418</v>
      </c>
      <c r="W49" s="293" t="s">
        <v>2392</v>
      </c>
      <c r="X49" s="55"/>
    </row>
    <row r="50">
      <c r="A50" s="262"/>
      <c r="B50" s="262" t="s">
        <v>40</v>
      </c>
      <c r="C50" s="267" t="s">
        <v>193</v>
      </c>
      <c r="D50" s="289" t="s">
        <v>1180</v>
      </c>
      <c r="E50" s="296" t="s">
        <v>2698</v>
      </c>
      <c r="F50" s="289" t="s">
        <v>2660</v>
      </c>
      <c r="G50" s="267" t="s">
        <v>2508</v>
      </c>
      <c r="H50" s="289" t="s">
        <v>2169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292"/>
      <c r="T50" s="293" t="s">
        <v>2391</v>
      </c>
      <c r="U50" s="293" t="s">
        <v>2549</v>
      </c>
      <c r="V50" s="293" t="s">
        <v>1432</v>
      </c>
      <c r="W50" s="293" t="s">
        <v>2550</v>
      </c>
      <c r="X50" s="55"/>
    </row>
    <row r="51">
      <c r="A51" s="262"/>
      <c r="B51" s="262" t="s">
        <v>40</v>
      </c>
      <c r="C51" s="267" t="s">
        <v>2699</v>
      </c>
      <c r="D51" s="289" t="s">
        <v>2563</v>
      </c>
      <c r="E51" s="296" t="s">
        <v>2700</v>
      </c>
      <c r="F51" s="55"/>
      <c r="G51" s="267" t="s">
        <v>2508</v>
      </c>
      <c r="H51" s="289" t="s">
        <v>2169</v>
      </c>
      <c r="I51" s="55"/>
      <c r="J51" s="55"/>
      <c r="K51" s="55"/>
      <c r="L51" s="294" t="s">
        <v>2701</v>
      </c>
      <c r="M51" s="55"/>
      <c r="N51" s="55"/>
      <c r="O51" s="55"/>
      <c r="P51" s="55"/>
      <c r="Q51" s="55"/>
      <c r="R51" s="55"/>
      <c r="S51" s="292"/>
      <c r="T51" s="293" t="s">
        <v>2391</v>
      </c>
      <c r="U51" s="293" t="s">
        <v>694</v>
      </c>
      <c r="V51" s="293" t="s">
        <v>2551</v>
      </c>
      <c r="W51" s="293" t="s">
        <v>2552</v>
      </c>
      <c r="X51" s="55"/>
    </row>
    <row r="52">
      <c r="A52" s="262"/>
      <c r="B52" s="262" t="s">
        <v>40</v>
      </c>
      <c r="C52" s="267" t="s">
        <v>2391</v>
      </c>
      <c r="D52" s="289" t="s">
        <v>1470</v>
      </c>
      <c r="E52" s="289" t="s">
        <v>2702</v>
      </c>
      <c r="F52" s="55"/>
      <c r="G52" s="267" t="s">
        <v>2508</v>
      </c>
      <c r="H52" s="289" t="s">
        <v>2169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292"/>
      <c r="T52" s="293" t="s">
        <v>2391</v>
      </c>
      <c r="U52" s="293" t="s">
        <v>1470</v>
      </c>
      <c r="V52" s="293" t="s">
        <v>1470</v>
      </c>
      <c r="W52" s="293" t="s">
        <v>1470</v>
      </c>
      <c r="X52" s="55"/>
    </row>
    <row r="53" ht="42.0" customHeight="1">
      <c r="A53" s="262"/>
      <c r="B53" s="262" t="s">
        <v>40</v>
      </c>
      <c r="C53" s="267" t="s">
        <v>205</v>
      </c>
      <c r="D53" s="289" t="s">
        <v>2703</v>
      </c>
      <c r="E53" s="294" t="s">
        <v>2704</v>
      </c>
      <c r="F53" s="55"/>
      <c r="G53" s="267" t="s">
        <v>2508</v>
      </c>
      <c r="H53" s="289" t="s">
        <v>2169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292"/>
      <c r="T53" s="293" t="s">
        <v>2391</v>
      </c>
      <c r="U53" s="293" t="s">
        <v>2553</v>
      </c>
      <c r="V53" s="293" t="s">
        <v>2554</v>
      </c>
      <c r="W53" s="293" t="s">
        <v>2554</v>
      </c>
      <c r="X53" s="55"/>
    </row>
    <row r="54">
      <c r="A54" s="262"/>
      <c r="B54" s="262" t="s">
        <v>40</v>
      </c>
      <c r="C54" s="267" t="s">
        <v>2391</v>
      </c>
      <c r="D54" s="289" t="s">
        <v>2549</v>
      </c>
      <c r="E54" s="294" t="s">
        <v>2705</v>
      </c>
      <c r="F54" s="55"/>
      <c r="G54" s="267" t="s">
        <v>2508</v>
      </c>
      <c r="H54" s="289" t="s">
        <v>2169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292"/>
      <c r="T54" s="293" t="s">
        <v>2391</v>
      </c>
      <c r="U54" s="293" t="s">
        <v>2553</v>
      </c>
      <c r="V54" s="293" t="s">
        <v>2555</v>
      </c>
      <c r="W54" s="293" t="s">
        <v>2555</v>
      </c>
      <c r="X54" s="55"/>
    </row>
    <row r="55" ht="49.5" customHeight="1">
      <c r="A55" s="262"/>
      <c r="B55" s="262" t="s">
        <v>40</v>
      </c>
      <c r="C55" s="267" t="s">
        <v>1359</v>
      </c>
      <c r="D55" s="289" t="s">
        <v>2497</v>
      </c>
      <c r="E55" s="294" t="s">
        <v>2706</v>
      </c>
      <c r="F55" s="55"/>
      <c r="G55" s="267" t="s">
        <v>2508</v>
      </c>
      <c r="H55" s="289" t="s">
        <v>2169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292"/>
      <c r="T55" s="293" t="s">
        <v>371</v>
      </c>
      <c r="U55" s="293" t="s">
        <v>572</v>
      </c>
      <c r="V55" s="293" t="s">
        <v>572</v>
      </c>
      <c r="W55" s="293" t="s">
        <v>2402</v>
      </c>
      <c r="X55" s="55"/>
    </row>
    <row r="56">
      <c r="A56" s="262"/>
      <c r="B56" s="262" t="s">
        <v>40</v>
      </c>
      <c r="C56" s="267" t="s">
        <v>205</v>
      </c>
      <c r="D56" s="289" t="s">
        <v>2531</v>
      </c>
      <c r="E56" s="294" t="s">
        <v>2707</v>
      </c>
      <c r="F56" s="55"/>
      <c r="G56" s="267" t="s">
        <v>2508</v>
      </c>
      <c r="H56" s="289" t="s">
        <v>2169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292"/>
      <c r="T56" s="293" t="s">
        <v>371</v>
      </c>
      <c r="U56" s="293" t="s">
        <v>572</v>
      </c>
      <c r="V56" s="293" t="s">
        <v>572</v>
      </c>
      <c r="W56" s="293" t="s">
        <v>2556</v>
      </c>
      <c r="X56" s="55"/>
    </row>
    <row r="57" ht="40.5" customHeight="1">
      <c r="A57" s="262"/>
      <c r="B57" s="262" t="s">
        <v>40</v>
      </c>
      <c r="C57" s="267" t="s">
        <v>1359</v>
      </c>
      <c r="D57" s="289" t="s">
        <v>2497</v>
      </c>
      <c r="E57" s="289" t="s">
        <v>2708</v>
      </c>
      <c r="F57" s="289" t="s">
        <v>2660</v>
      </c>
      <c r="G57" s="267" t="s">
        <v>2508</v>
      </c>
      <c r="H57" s="289" t="s">
        <v>2169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292"/>
      <c r="T57" s="293" t="s">
        <v>371</v>
      </c>
      <c r="U57" s="293" t="s">
        <v>572</v>
      </c>
      <c r="V57" s="293" t="s">
        <v>572</v>
      </c>
      <c r="W57" s="293" t="s">
        <v>2557</v>
      </c>
      <c r="X57" s="55"/>
    </row>
    <row r="58" ht="27.0" customHeight="1">
      <c r="A58" s="262"/>
      <c r="B58" s="262" t="s">
        <v>40</v>
      </c>
      <c r="C58" s="273"/>
      <c r="D58" s="55"/>
      <c r="E58" s="294" t="s">
        <v>2709</v>
      </c>
      <c r="F58" s="55"/>
      <c r="G58" s="267" t="s">
        <v>2508</v>
      </c>
      <c r="H58" s="289" t="s">
        <v>2169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292"/>
      <c r="T58" s="293" t="s">
        <v>371</v>
      </c>
      <c r="U58" s="293" t="s">
        <v>2558</v>
      </c>
      <c r="V58" s="293" t="s">
        <v>2558</v>
      </c>
      <c r="W58" s="295" t="s">
        <v>2420</v>
      </c>
      <c r="X58" s="55"/>
    </row>
    <row r="59">
      <c r="A59" s="262"/>
      <c r="B59" s="262" t="s">
        <v>40</v>
      </c>
      <c r="C59" s="267" t="s">
        <v>924</v>
      </c>
      <c r="D59" s="289" t="s">
        <v>164</v>
      </c>
      <c r="E59" s="294" t="s">
        <v>2710</v>
      </c>
      <c r="F59" s="55"/>
      <c r="G59" s="267" t="s">
        <v>2508</v>
      </c>
      <c r="H59" s="289" t="s">
        <v>2169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292"/>
      <c r="T59" s="293" t="s">
        <v>371</v>
      </c>
      <c r="U59" s="293" t="s">
        <v>2559</v>
      </c>
      <c r="V59" s="293" t="s">
        <v>2559</v>
      </c>
      <c r="W59" s="293" t="s">
        <v>2560</v>
      </c>
      <c r="X59" s="55"/>
    </row>
    <row r="60">
      <c r="A60" s="262"/>
      <c r="B60" s="262" t="s">
        <v>40</v>
      </c>
      <c r="C60" s="267" t="s">
        <v>924</v>
      </c>
      <c r="D60" s="55"/>
      <c r="E60" s="294" t="s">
        <v>2711</v>
      </c>
      <c r="F60" s="55"/>
      <c r="G60" s="267" t="s">
        <v>2508</v>
      </c>
      <c r="H60" s="289" t="s">
        <v>2169</v>
      </c>
      <c r="I60" s="55"/>
      <c r="J60" s="55"/>
      <c r="K60" s="55"/>
      <c r="L60" s="55"/>
      <c r="M60" s="55"/>
      <c r="N60" s="294" t="s">
        <v>2712</v>
      </c>
      <c r="O60" s="55"/>
      <c r="P60" s="55"/>
      <c r="Q60" s="55"/>
      <c r="R60" s="55"/>
      <c r="S60" s="292"/>
      <c r="T60" s="293" t="s">
        <v>371</v>
      </c>
      <c r="U60" s="293" t="s">
        <v>1001</v>
      </c>
      <c r="V60" s="293" t="s">
        <v>2561</v>
      </c>
      <c r="W60" s="293" t="s">
        <v>2359</v>
      </c>
      <c r="X60" s="55"/>
    </row>
    <row r="61" ht="23.25" customHeight="1">
      <c r="A61" s="262"/>
      <c r="B61" s="262" t="s">
        <v>40</v>
      </c>
      <c r="C61" s="267" t="s">
        <v>1359</v>
      </c>
      <c r="D61" s="289" t="s">
        <v>164</v>
      </c>
      <c r="E61" s="290" t="s">
        <v>2713</v>
      </c>
      <c r="F61" s="289" t="s">
        <v>2660</v>
      </c>
      <c r="G61" s="267" t="s">
        <v>2508</v>
      </c>
      <c r="H61" s="289" t="s">
        <v>2169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292"/>
      <c r="T61" s="293" t="s">
        <v>371</v>
      </c>
      <c r="U61" s="293" t="s">
        <v>1001</v>
      </c>
      <c r="V61" s="293" t="s">
        <v>1001</v>
      </c>
      <c r="W61" s="293" t="s">
        <v>2562</v>
      </c>
      <c r="X61" s="55"/>
    </row>
    <row r="62">
      <c r="A62" s="262"/>
      <c r="B62" s="262" t="s">
        <v>40</v>
      </c>
      <c r="C62" s="267" t="s">
        <v>1359</v>
      </c>
      <c r="D62" s="289" t="s">
        <v>2509</v>
      </c>
      <c r="E62" s="290" t="s">
        <v>2714</v>
      </c>
      <c r="F62" s="55"/>
      <c r="G62" s="267" t="s">
        <v>2508</v>
      </c>
      <c r="H62" s="289" t="s">
        <v>2169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292"/>
      <c r="T62" s="293" t="s">
        <v>371</v>
      </c>
      <c r="U62" s="293" t="s">
        <v>2563</v>
      </c>
      <c r="V62" s="293" t="s">
        <v>2564</v>
      </c>
      <c r="W62" s="293" t="s">
        <v>2565</v>
      </c>
      <c r="X62" s="55"/>
    </row>
    <row r="63">
      <c r="A63" s="262"/>
      <c r="B63" s="262" t="s">
        <v>40</v>
      </c>
      <c r="C63" s="267" t="s">
        <v>205</v>
      </c>
      <c r="D63" s="289" t="s">
        <v>347</v>
      </c>
      <c r="E63" s="290" t="s">
        <v>2715</v>
      </c>
      <c r="F63" s="55"/>
      <c r="G63" s="267" t="s">
        <v>2508</v>
      </c>
      <c r="H63" s="289" t="s">
        <v>2169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292"/>
      <c r="T63" s="293" t="s">
        <v>371</v>
      </c>
      <c r="U63" s="293" t="s">
        <v>2563</v>
      </c>
      <c r="V63" s="293" t="s">
        <v>2564</v>
      </c>
      <c r="W63" s="293" t="s">
        <v>2566</v>
      </c>
      <c r="X63" s="55"/>
    </row>
    <row r="64">
      <c r="A64" s="262"/>
      <c r="B64" s="262" t="s">
        <v>40</v>
      </c>
      <c r="C64" s="267" t="s">
        <v>193</v>
      </c>
      <c r="D64" s="289" t="s">
        <v>2558</v>
      </c>
      <c r="E64" s="294" t="s">
        <v>2716</v>
      </c>
      <c r="F64" s="55"/>
      <c r="G64" s="267" t="s">
        <v>2508</v>
      </c>
      <c r="H64" s="289" t="s">
        <v>2169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292"/>
      <c r="T64" s="293" t="s">
        <v>371</v>
      </c>
      <c r="U64" s="293" t="s">
        <v>533</v>
      </c>
      <c r="V64" s="293" t="s">
        <v>533</v>
      </c>
      <c r="W64" s="293" t="s">
        <v>533</v>
      </c>
      <c r="X64" s="55"/>
    </row>
    <row r="65" ht="22.5" customHeight="1">
      <c r="A65" s="262"/>
      <c r="B65" s="262" t="s">
        <v>40</v>
      </c>
      <c r="C65" s="267" t="s">
        <v>1359</v>
      </c>
      <c r="D65" s="289" t="s">
        <v>2497</v>
      </c>
      <c r="E65" s="290" t="s">
        <v>2717</v>
      </c>
      <c r="F65" s="55"/>
      <c r="G65" s="267" t="s">
        <v>2508</v>
      </c>
      <c r="H65" s="289" t="s">
        <v>2169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292"/>
      <c r="T65" s="293" t="s">
        <v>371</v>
      </c>
      <c r="U65" s="293" t="s">
        <v>2567</v>
      </c>
      <c r="V65" s="293" t="s">
        <v>2567</v>
      </c>
      <c r="W65" s="293" t="s">
        <v>2567</v>
      </c>
      <c r="X65" s="55"/>
    </row>
    <row r="66">
      <c r="A66" s="262"/>
      <c r="B66" s="262" t="s">
        <v>40</v>
      </c>
      <c r="C66" s="267" t="s">
        <v>1359</v>
      </c>
      <c r="D66" s="289" t="s">
        <v>2509</v>
      </c>
      <c r="E66" s="290" t="s">
        <v>2718</v>
      </c>
      <c r="F66" s="55"/>
      <c r="G66" s="267" t="s">
        <v>2508</v>
      </c>
      <c r="H66" s="289" t="s">
        <v>2169</v>
      </c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292"/>
      <c r="T66" s="293" t="s">
        <v>371</v>
      </c>
      <c r="U66" s="293" t="s">
        <v>2567</v>
      </c>
      <c r="V66" s="293" t="s">
        <v>2567</v>
      </c>
      <c r="W66" s="293" t="s">
        <v>2568</v>
      </c>
      <c r="X66" s="55"/>
    </row>
    <row r="67">
      <c r="A67" s="262"/>
      <c r="B67" s="262" t="s">
        <v>40</v>
      </c>
      <c r="C67" s="267" t="s">
        <v>205</v>
      </c>
      <c r="D67" s="289" t="s">
        <v>347</v>
      </c>
      <c r="E67" s="294" t="s">
        <v>2719</v>
      </c>
      <c r="F67" s="55"/>
      <c r="G67" s="267" t="s">
        <v>2508</v>
      </c>
      <c r="H67" s="289" t="s">
        <v>2169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292"/>
      <c r="T67" s="293" t="s">
        <v>236</v>
      </c>
      <c r="U67" s="293" t="s">
        <v>237</v>
      </c>
      <c r="V67" s="293" t="s">
        <v>2569</v>
      </c>
      <c r="W67" s="295" t="s">
        <v>2420</v>
      </c>
      <c r="X67" s="55"/>
    </row>
    <row r="68">
      <c r="A68" s="262"/>
      <c r="B68" s="262" t="s">
        <v>40</v>
      </c>
      <c r="C68" s="273"/>
      <c r="D68" s="55"/>
      <c r="E68" s="289" t="s">
        <v>2720</v>
      </c>
      <c r="F68" s="55"/>
      <c r="G68" s="267" t="s">
        <v>2508</v>
      </c>
      <c r="H68" s="289" t="s">
        <v>2169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292"/>
      <c r="T68" s="293" t="s">
        <v>2570</v>
      </c>
      <c r="U68" s="293" t="s">
        <v>2571</v>
      </c>
      <c r="V68" s="293" t="s">
        <v>2572</v>
      </c>
      <c r="W68" s="293" t="s">
        <v>2573</v>
      </c>
      <c r="X68" s="55"/>
    </row>
    <row r="69">
      <c r="A69" s="262"/>
      <c r="B69" s="262" t="s">
        <v>40</v>
      </c>
      <c r="C69" s="267" t="s">
        <v>1359</v>
      </c>
      <c r="D69" s="289" t="s">
        <v>164</v>
      </c>
      <c r="E69" s="294" t="s">
        <v>2721</v>
      </c>
      <c r="F69" s="55"/>
      <c r="G69" s="267" t="s">
        <v>2508</v>
      </c>
      <c r="H69" s="289" t="s">
        <v>2169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292"/>
      <c r="T69" s="293" t="s">
        <v>2570</v>
      </c>
      <c r="U69" s="293" t="s">
        <v>2571</v>
      </c>
      <c r="V69" s="293" t="s">
        <v>2574</v>
      </c>
      <c r="W69" s="293" t="s">
        <v>2574</v>
      </c>
      <c r="X69" s="55"/>
    </row>
    <row r="70">
      <c r="A70" s="262"/>
      <c r="B70" s="262" t="s">
        <v>40</v>
      </c>
      <c r="C70" s="267" t="s">
        <v>205</v>
      </c>
      <c r="D70" s="55"/>
      <c r="E70" s="294" t="s">
        <v>2722</v>
      </c>
      <c r="F70" s="55"/>
      <c r="G70" s="267" t="s">
        <v>2508</v>
      </c>
      <c r="H70" s="289" t="s">
        <v>2169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292"/>
      <c r="T70" s="293" t="s">
        <v>2575</v>
      </c>
      <c r="U70" s="293" t="s">
        <v>2576</v>
      </c>
      <c r="V70" s="293" t="s">
        <v>2577</v>
      </c>
      <c r="W70" s="295" t="s">
        <v>2420</v>
      </c>
      <c r="X70" s="55"/>
    </row>
    <row r="71" ht="32.25" customHeight="1">
      <c r="A71" s="262"/>
      <c r="B71" s="262" t="s">
        <v>40</v>
      </c>
      <c r="C71" s="267" t="s">
        <v>205</v>
      </c>
      <c r="D71" s="289" t="s">
        <v>2523</v>
      </c>
      <c r="E71" s="294" t="s">
        <v>2723</v>
      </c>
      <c r="F71" s="55"/>
      <c r="G71" s="267" t="s">
        <v>2508</v>
      </c>
      <c r="H71" s="289" t="s">
        <v>2169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292"/>
      <c r="T71" s="293" t="s">
        <v>2570</v>
      </c>
      <c r="U71" s="293" t="s">
        <v>2578</v>
      </c>
      <c r="V71" s="293" t="s">
        <v>2579</v>
      </c>
      <c r="W71" s="295" t="s">
        <v>2420</v>
      </c>
      <c r="X71" s="55"/>
    </row>
    <row r="72">
      <c r="A72" s="262"/>
      <c r="B72" s="262" t="s">
        <v>40</v>
      </c>
      <c r="C72" s="267" t="s">
        <v>1359</v>
      </c>
      <c r="D72" s="289" t="s">
        <v>2509</v>
      </c>
      <c r="E72" s="294" t="s">
        <v>2724</v>
      </c>
      <c r="F72" s="55"/>
      <c r="G72" s="267" t="s">
        <v>2508</v>
      </c>
      <c r="H72" s="289" t="s">
        <v>2169</v>
      </c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292"/>
      <c r="T72" s="293" t="s">
        <v>2570</v>
      </c>
      <c r="U72" s="293" t="s">
        <v>2580</v>
      </c>
      <c r="V72" s="293" t="s">
        <v>2581</v>
      </c>
      <c r="W72" s="293" t="s">
        <v>2582</v>
      </c>
      <c r="X72" s="55"/>
    </row>
    <row r="73" ht="25.5" customHeight="1">
      <c r="A73" s="262"/>
      <c r="B73" s="262" t="s">
        <v>40</v>
      </c>
      <c r="C73" s="267" t="s">
        <v>205</v>
      </c>
      <c r="D73" s="289" t="s">
        <v>2538</v>
      </c>
      <c r="E73" s="294" t="s">
        <v>2725</v>
      </c>
      <c r="F73" s="55"/>
      <c r="G73" s="267" t="s">
        <v>2508</v>
      </c>
      <c r="H73" s="289" t="s">
        <v>2169</v>
      </c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292"/>
      <c r="T73" s="293" t="s">
        <v>2570</v>
      </c>
      <c r="U73" s="293" t="s">
        <v>2583</v>
      </c>
      <c r="V73" s="293" t="s">
        <v>205</v>
      </c>
      <c r="W73" s="295" t="s">
        <v>2584</v>
      </c>
      <c r="X73" s="55"/>
    </row>
    <row r="74">
      <c r="A74" s="262"/>
      <c r="B74" s="262" t="s">
        <v>40</v>
      </c>
      <c r="C74" s="267" t="s">
        <v>371</v>
      </c>
      <c r="D74" s="289" t="s">
        <v>572</v>
      </c>
      <c r="E74" s="289" t="s">
        <v>2726</v>
      </c>
      <c r="F74" s="55"/>
      <c r="G74" s="267" t="s">
        <v>2508</v>
      </c>
      <c r="H74" s="289" t="s">
        <v>2169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292"/>
      <c r="T74" s="293" t="s">
        <v>2570</v>
      </c>
      <c r="U74" s="293" t="s">
        <v>2583</v>
      </c>
      <c r="V74" s="293" t="s">
        <v>2585</v>
      </c>
      <c r="W74" s="295" t="s">
        <v>2584</v>
      </c>
      <c r="X74" s="55"/>
    </row>
    <row r="75">
      <c r="A75" s="262"/>
      <c r="B75" s="262" t="s">
        <v>40</v>
      </c>
      <c r="C75" s="267" t="s">
        <v>205</v>
      </c>
      <c r="D75" s="289" t="s">
        <v>2531</v>
      </c>
      <c r="E75" s="289" t="s">
        <v>2727</v>
      </c>
      <c r="F75" s="55"/>
      <c r="G75" s="267" t="s">
        <v>2508</v>
      </c>
      <c r="H75" s="289" t="s">
        <v>2169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292"/>
      <c r="T75" s="293" t="s">
        <v>2570</v>
      </c>
      <c r="U75" s="293" t="s">
        <v>2586</v>
      </c>
      <c r="V75" s="293" t="s">
        <v>2586</v>
      </c>
      <c r="W75" s="293" t="s">
        <v>2586</v>
      </c>
      <c r="X75" s="55"/>
    </row>
    <row r="76">
      <c r="A76" s="262"/>
      <c r="B76" s="262" t="s">
        <v>40</v>
      </c>
      <c r="C76" s="267" t="s">
        <v>205</v>
      </c>
      <c r="D76" s="289" t="s">
        <v>347</v>
      </c>
      <c r="E76" s="289" t="s">
        <v>2728</v>
      </c>
      <c r="F76" s="55"/>
      <c r="G76" s="267" t="s">
        <v>2508</v>
      </c>
      <c r="H76" s="289" t="s">
        <v>2169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292"/>
      <c r="T76" s="293" t="s">
        <v>395</v>
      </c>
      <c r="U76" s="293" t="s">
        <v>2587</v>
      </c>
      <c r="V76" s="293" t="s">
        <v>2588</v>
      </c>
      <c r="W76" s="295" t="s">
        <v>2420</v>
      </c>
      <c r="X76" s="55"/>
    </row>
    <row r="77">
      <c r="A77" s="262"/>
      <c r="B77" s="262" t="s">
        <v>40</v>
      </c>
      <c r="C77" s="268"/>
      <c r="D77" s="297"/>
      <c r="F77" s="297"/>
      <c r="G77" s="268"/>
      <c r="H77" s="297"/>
      <c r="I77" s="297"/>
      <c r="J77" s="297"/>
      <c r="L77" s="55"/>
      <c r="N77" s="55"/>
      <c r="S77" s="249"/>
      <c r="T77" s="250" t="s">
        <v>395</v>
      </c>
      <c r="U77" s="250" t="s">
        <v>990</v>
      </c>
      <c r="V77" s="250" t="s">
        <v>990</v>
      </c>
      <c r="W77" s="251" t="s">
        <v>2420</v>
      </c>
    </row>
    <row r="78">
      <c r="A78" s="262"/>
      <c r="B78" s="262" t="s">
        <v>40</v>
      </c>
      <c r="C78" s="268"/>
      <c r="D78" s="297"/>
      <c r="F78" s="297"/>
      <c r="G78" s="268"/>
      <c r="H78" s="297"/>
      <c r="I78" s="297"/>
      <c r="J78" s="297"/>
      <c r="L78" s="55"/>
      <c r="N78" s="55"/>
      <c r="S78" s="249"/>
      <c r="T78" s="250" t="s">
        <v>2396</v>
      </c>
      <c r="U78" s="250" t="s">
        <v>1176</v>
      </c>
      <c r="V78" s="250" t="s">
        <v>1176</v>
      </c>
      <c r="W78" s="250" t="s">
        <v>2589</v>
      </c>
    </row>
    <row r="79">
      <c r="A79" s="262"/>
      <c r="B79" s="262" t="s">
        <v>40</v>
      </c>
      <c r="C79" s="268"/>
      <c r="D79" s="297"/>
      <c r="F79" s="297"/>
      <c r="G79" s="268"/>
      <c r="H79" s="297"/>
      <c r="I79" s="297"/>
      <c r="J79" s="297"/>
      <c r="L79" s="55"/>
      <c r="N79" s="55"/>
      <c r="S79" s="249"/>
      <c r="T79" s="250" t="s">
        <v>2396</v>
      </c>
      <c r="U79" s="250" t="s">
        <v>1176</v>
      </c>
      <c r="V79" s="250" t="s">
        <v>1176</v>
      </c>
      <c r="W79" s="250" t="s">
        <v>2371</v>
      </c>
    </row>
    <row r="80">
      <c r="A80" s="262"/>
      <c r="B80" s="262" t="s">
        <v>40</v>
      </c>
      <c r="C80" s="268"/>
      <c r="D80" s="297"/>
      <c r="F80" s="297"/>
      <c r="G80" s="268"/>
      <c r="H80" s="297"/>
      <c r="I80" s="297"/>
      <c r="J80" s="297"/>
      <c r="L80" s="55"/>
      <c r="N80" s="55"/>
      <c r="S80" s="249"/>
      <c r="T80" s="250" t="s">
        <v>395</v>
      </c>
      <c r="U80" s="250" t="s">
        <v>2590</v>
      </c>
      <c r="V80" s="250" t="s">
        <v>2590</v>
      </c>
      <c r="W80" s="250" t="s">
        <v>2590</v>
      </c>
    </row>
    <row r="81">
      <c r="A81" s="262"/>
      <c r="B81" s="262" t="s">
        <v>40</v>
      </c>
      <c r="C81" s="268"/>
      <c r="D81" s="297"/>
      <c r="F81" s="297"/>
      <c r="G81" s="268"/>
      <c r="H81" s="297"/>
      <c r="I81" s="297"/>
      <c r="J81" s="297"/>
      <c r="L81" s="55"/>
      <c r="N81" s="55"/>
      <c r="S81" s="249"/>
      <c r="T81" s="250" t="s">
        <v>924</v>
      </c>
      <c r="U81" s="253" t="s">
        <v>2695</v>
      </c>
      <c r="V81" s="250" t="s">
        <v>2591</v>
      </c>
      <c r="W81" s="250" t="s">
        <v>172</v>
      </c>
    </row>
    <row r="82">
      <c r="A82" s="262"/>
      <c r="B82" s="262" t="s">
        <v>40</v>
      </c>
      <c r="C82" s="268"/>
      <c r="D82" s="297"/>
      <c r="F82" s="297"/>
      <c r="G82" s="268"/>
      <c r="H82" s="297"/>
      <c r="I82" s="297"/>
      <c r="J82" s="297"/>
      <c r="L82" s="55"/>
      <c r="N82" s="55"/>
      <c r="S82" s="249"/>
      <c r="T82" s="250" t="s">
        <v>924</v>
      </c>
      <c r="U82" s="250"/>
      <c r="V82" s="250" t="s">
        <v>2591</v>
      </c>
      <c r="W82" s="250" t="s">
        <v>2592</v>
      </c>
    </row>
    <row r="83">
      <c r="A83" s="262"/>
      <c r="B83" s="262" t="s">
        <v>40</v>
      </c>
      <c r="C83" s="268"/>
      <c r="D83" s="297"/>
      <c r="F83" s="297"/>
      <c r="G83" s="268"/>
      <c r="H83" s="297"/>
      <c r="I83" s="297"/>
      <c r="J83" s="297"/>
      <c r="L83" s="55"/>
      <c r="N83" s="55"/>
      <c r="S83" s="249"/>
      <c r="T83" s="250" t="s">
        <v>924</v>
      </c>
      <c r="U83" s="250"/>
      <c r="V83" s="250" t="s">
        <v>2591</v>
      </c>
      <c r="W83" s="250" t="s">
        <v>2593</v>
      </c>
    </row>
    <row r="84">
      <c r="A84" s="262"/>
      <c r="B84" s="262" t="s">
        <v>40</v>
      </c>
      <c r="C84" s="268"/>
      <c r="D84" s="297"/>
      <c r="F84" s="297"/>
      <c r="G84" s="268"/>
      <c r="H84" s="297"/>
      <c r="I84" s="297"/>
      <c r="J84" s="297"/>
      <c r="L84" s="55"/>
      <c r="N84" s="55"/>
      <c r="S84" s="249"/>
      <c r="T84" s="250" t="s">
        <v>924</v>
      </c>
      <c r="U84" s="250"/>
      <c r="V84" s="250" t="s">
        <v>2591</v>
      </c>
      <c r="W84" s="250" t="s">
        <v>690</v>
      </c>
    </row>
    <row r="85">
      <c r="A85" s="262"/>
      <c r="B85" s="262" t="s">
        <v>40</v>
      </c>
      <c r="C85" s="268"/>
      <c r="D85" s="297"/>
      <c r="F85" s="297"/>
      <c r="G85" s="268"/>
      <c r="H85" s="297"/>
      <c r="I85" s="297"/>
      <c r="J85" s="297"/>
      <c r="L85" s="55"/>
      <c r="N85" s="55"/>
      <c r="S85" s="249"/>
      <c r="T85" s="250" t="s">
        <v>924</v>
      </c>
      <c r="U85" s="250"/>
      <c r="V85" s="250" t="s">
        <v>2591</v>
      </c>
      <c r="W85" s="250" t="s">
        <v>2594</v>
      </c>
    </row>
    <row r="86">
      <c r="A86" s="262"/>
      <c r="B86" s="262" t="s">
        <v>40</v>
      </c>
      <c r="C86" s="268"/>
      <c r="D86" s="297"/>
      <c r="F86" s="297"/>
      <c r="G86" s="268"/>
      <c r="H86" s="297"/>
      <c r="I86" s="297"/>
      <c r="J86" s="297"/>
      <c r="L86" s="55"/>
      <c r="N86" s="55"/>
      <c r="S86" s="249"/>
      <c r="T86" s="250" t="s">
        <v>924</v>
      </c>
      <c r="U86" s="250"/>
      <c r="V86" s="250" t="s">
        <v>2591</v>
      </c>
      <c r="W86" s="250" t="s">
        <v>2595</v>
      </c>
    </row>
    <row r="87">
      <c r="A87" s="262"/>
      <c r="B87" s="262" t="s">
        <v>40</v>
      </c>
      <c r="C87" s="268"/>
      <c r="D87" s="297"/>
      <c r="F87" s="297"/>
      <c r="G87" s="268"/>
      <c r="H87" s="297"/>
      <c r="I87" s="297"/>
      <c r="J87" s="297"/>
      <c r="L87" s="55"/>
      <c r="N87" s="55"/>
      <c r="S87" s="249"/>
      <c r="T87" s="250" t="s">
        <v>924</v>
      </c>
      <c r="U87" s="250"/>
      <c r="V87" s="250" t="s">
        <v>2591</v>
      </c>
      <c r="W87" s="250" t="s">
        <v>996</v>
      </c>
    </row>
    <row r="88">
      <c r="B88" s="262" t="s">
        <v>40</v>
      </c>
      <c r="C88" s="268"/>
      <c r="D88" s="297"/>
      <c r="F88" s="297"/>
      <c r="G88" s="268"/>
      <c r="H88" s="297"/>
      <c r="I88" s="297"/>
      <c r="J88" s="297"/>
      <c r="L88" s="55"/>
      <c r="N88" s="55"/>
      <c r="S88" s="249"/>
      <c r="T88" s="250" t="s">
        <v>924</v>
      </c>
      <c r="U88" s="250"/>
      <c r="V88" s="250" t="s">
        <v>2591</v>
      </c>
      <c r="W88" s="250" t="s">
        <v>2596</v>
      </c>
    </row>
    <row r="89">
      <c r="B89" s="262" t="s">
        <v>40</v>
      </c>
      <c r="C89" s="268"/>
      <c r="D89" s="297"/>
      <c r="F89" s="297"/>
      <c r="G89" s="268"/>
      <c r="H89" s="297"/>
      <c r="I89" s="297"/>
      <c r="J89" s="297"/>
      <c r="L89" s="55"/>
      <c r="N89" s="55"/>
      <c r="S89" s="249"/>
      <c r="T89" s="250" t="s">
        <v>924</v>
      </c>
      <c r="U89" s="250"/>
      <c r="V89" s="250" t="s">
        <v>2591</v>
      </c>
      <c r="W89" s="250" t="s">
        <v>2597</v>
      </c>
    </row>
    <row r="90">
      <c r="B90" s="262" t="s">
        <v>40</v>
      </c>
      <c r="C90" s="268"/>
      <c r="D90" s="297"/>
      <c r="F90" s="297"/>
      <c r="G90" s="268"/>
      <c r="H90" s="297"/>
      <c r="I90" s="297"/>
      <c r="J90" s="297"/>
      <c r="L90" s="55"/>
      <c r="N90" s="55"/>
      <c r="S90" s="249"/>
      <c r="T90" s="250" t="s">
        <v>924</v>
      </c>
      <c r="U90" s="250"/>
      <c r="V90" s="250" t="s">
        <v>2591</v>
      </c>
      <c r="W90" s="250" t="s">
        <v>2598</v>
      </c>
    </row>
    <row r="91">
      <c r="B91" s="262" t="s">
        <v>40</v>
      </c>
      <c r="C91" s="268"/>
      <c r="D91" s="297"/>
      <c r="F91" s="297"/>
      <c r="G91" s="268"/>
      <c r="H91" s="297"/>
      <c r="I91" s="297"/>
      <c r="J91" s="297"/>
      <c r="L91" s="55"/>
      <c r="N91" s="55"/>
      <c r="S91" s="249"/>
      <c r="T91" s="250" t="s">
        <v>924</v>
      </c>
      <c r="U91" s="250"/>
      <c r="V91" s="250" t="s">
        <v>2591</v>
      </c>
      <c r="W91" s="250" t="s">
        <v>2599</v>
      </c>
    </row>
    <row r="92">
      <c r="B92" s="262" t="s">
        <v>40</v>
      </c>
      <c r="C92" s="268"/>
      <c r="D92" s="297"/>
      <c r="F92" s="297"/>
      <c r="G92" s="268"/>
      <c r="H92" s="297"/>
      <c r="I92" s="297"/>
      <c r="J92" s="297"/>
      <c r="L92" s="55"/>
      <c r="N92" s="55"/>
      <c r="S92" s="249"/>
      <c r="T92" s="250" t="s">
        <v>924</v>
      </c>
      <c r="U92" s="250"/>
      <c r="V92" s="250" t="s">
        <v>2591</v>
      </c>
      <c r="W92" s="250" t="s">
        <v>2600</v>
      </c>
    </row>
    <row r="93">
      <c r="B93" s="262" t="s">
        <v>40</v>
      </c>
      <c r="C93" s="268"/>
      <c r="D93" s="297"/>
      <c r="F93" s="297"/>
      <c r="G93" s="268"/>
      <c r="H93" s="297"/>
      <c r="I93" s="297"/>
      <c r="J93" s="297"/>
      <c r="L93" s="55"/>
      <c r="N93" s="55"/>
      <c r="S93" s="249"/>
      <c r="T93" s="250" t="s">
        <v>193</v>
      </c>
      <c r="U93" s="250" t="s">
        <v>494</v>
      </c>
      <c r="V93" s="250" t="s">
        <v>2601</v>
      </c>
      <c r="W93" s="250" t="s">
        <v>2602</v>
      </c>
    </row>
    <row r="94">
      <c r="B94" s="262" t="s">
        <v>40</v>
      </c>
      <c r="C94" s="268"/>
      <c r="D94" s="297"/>
      <c r="F94" s="297"/>
      <c r="G94" s="268"/>
      <c r="H94" s="297"/>
      <c r="I94" s="297"/>
      <c r="J94" s="297"/>
      <c r="L94" s="55"/>
      <c r="N94" s="55"/>
      <c r="S94" s="249"/>
      <c r="T94" s="250" t="s">
        <v>193</v>
      </c>
      <c r="U94" s="250" t="s">
        <v>494</v>
      </c>
      <c r="V94" s="250" t="s">
        <v>2601</v>
      </c>
      <c r="W94" s="251" t="s">
        <v>2603</v>
      </c>
    </row>
    <row r="95">
      <c r="C95" s="268"/>
      <c r="D95" s="297"/>
      <c r="F95" s="297"/>
      <c r="G95" s="268"/>
      <c r="H95" s="297"/>
      <c r="I95" s="297"/>
      <c r="J95" s="297"/>
      <c r="L95" s="55"/>
      <c r="N95" s="55"/>
      <c r="S95" s="249"/>
      <c r="T95" s="250" t="s">
        <v>193</v>
      </c>
      <c r="U95" s="250" t="s">
        <v>663</v>
      </c>
      <c r="V95" s="250" t="s">
        <v>2604</v>
      </c>
      <c r="W95" s="250" t="s">
        <v>2605</v>
      </c>
    </row>
    <row r="96">
      <c r="C96" s="268"/>
      <c r="D96" s="297"/>
      <c r="F96" s="297"/>
      <c r="G96" s="268"/>
      <c r="H96" s="297"/>
      <c r="I96" s="297"/>
      <c r="J96" s="297"/>
      <c r="L96" s="55"/>
      <c r="N96" s="55"/>
      <c r="S96" s="249"/>
      <c r="T96" s="250" t="s">
        <v>193</v>
      </c>
      <c r="U96" s="250" t="s">
        <v>663</v>
      </c>
      <c r="V96" s="250" t="s">
        <v>2604</v>
      </c>
      <c r="W96" s="251" t="s">
        <v>2603</v>
      </c>
    </row>
    <row r="97">
      <c r="C97" s="268"/>
      <c r="D97" s="297"/>
      <c r="F97" s="297"/>
      <c r="G97" s="268"/>
      <c r="H97" s="297"/>
      <c r="I97" s="297"/>
      <c r="J97" s="297"/>
      <c r="L97" s="55"/>
      <c r="N97" s="55"/>
      <c r="S97" s="249"/>
      <c r="T97" s="250" t="s">
        <v>193</v>
      </c>
      <c r="U97" s="250" t="s">
        <v>1180</v>
      </c>
      <c r="V97" s="250" t="s">
        <v>2606</v>
      </c>
      <c r="W97" s="251" t="s">
        <v>2420</v>
      </c>
    </row>
    <row r="98">
      <c r="C98" s="268"/>
      <c r="D98" s="297"/>
      <c r="F98" s="297"/>
      <c r="G98" s="268"/>
      <c r="H98" s="297"/>
      <c r="I98" s="297"/>
      <c r="J98" s="297"/>
      <c r="L98" s="55"/>
      <c r="N98" s="55"/>
      <c r="S98" s="249"/>
      <c r="T98" s="250" t="s">
        <v>193</v>
      </c>
      <c r="U98" s="250" t="s">
        <v>1180</v>
      </c>
      <c r="V98" s="250" t="s">
        <v>2607</v>
      </c>
      <c r="W98" s="251" t="s">
        <v>2420</v>
      </c>
    </row>
    <row r="99">
      <c r="C99" s="268"/>
      <c r="D99" s="297"/>
      <c r="F99" s="297"/>
      <c r="G99" s="268"/>
      <c r="H99" s="297"/>
      <c r="I99" s="297"/>
      <c r="J99" s="297"/>
      <c r="L99" s="55"/>
      <c r="N99" s="55"/>
      <c r="S99" s="249"/>
      <c r="T99" s="250" t="s">
        <v>193</v>
      </c>
      <c r="U99" s="250" t="s">
        <v>2608</v>
      </c>
      <c r="V99" s="250" t="s">
        <v>2609</v>
      </c>
      <c r="W99" s="251" t="s">
        <v>2609</v>
      </c>
    </row>
    <row r="100">
      <c r="C100" s="268"/>
      <c r="D100" s="297"/>
      <c r="F100" s="297"/>
      <c r="G100" s="268"/>
      <c r="H100" s="297"/>
      <c r="I100" s="297"/>
      <c r="J100" s="297"/>
      <c r="L100" s="55"/>
      <c r="N100" s="55"/>
      <c r="S100" s="249"/>
      <c r="T100" s="250" t="s">
        <v>193</v>
      </c>
      <c r="U100" s="250" t="s">
        <v>2610</v>
      </c>
      <c r="V100" s="250" t="s">
        <v>2611</v>
      </c>
      <c r="W100" s="251" t="s">
        <v>2609</v>
      </c>
    </row>
    <row r="101">
      <c r="C101" s="268"/>
      <c r="D101" s="297"/>
      <c r="F101" s="297"/>
      <c r="G101" s="268"/>
      <c r="H101" s="297"/>
      <c r="I101" s="297"/>
      <c r="J101" s="297"/>
      <c r="L101" s="55"/>
      <c r="N101" s="55"/>
      <c r="S101" s="249"/>
      <c r="T101" s="250" t="s">
        <v>193</v>
      </c>
      <c r="U101" s="250" t="s">
        <v>2612</v>
      </c>
      <c r="V101" s="250" t="s">
        <v>2612</v>
      </c>
      <c r="W101" s="250" t="s">
        <v>2613</v>
      </c>
    </row>
    <row r="102">
      <c r="C102" s="268"/>
      <c r="D102" s="297"/>
      <c r="F102" s="297"/>
      <c r="G102" s="268"/>
      <c r="H102" s="297"/>
      <c r="I102" s="297"/>
      <c r="J102" s="297"/>
      <c r="L102" s="55"/>
      <c r="N102" s="55"/>
      <c r="S102" s="249"/>
      <c r="T102" s="250" t="s">
        <v>193</v>
      </c>
      <c r="U102" s="250" t="s">
        <v>2612</v>
      </c>
      <c r="V102" s="250" t="s">
        <v>2612</v>
      </c>
      <c r="W102" s="250" t="s">
        <v>2614</v>
      </c>
    </row>
    <row r="103">
      <c r="C103" s="268"/>
      <c r="D103" s="297"/>
      <c r="F103" s="297"/>
      <c r="G103" s="268"/>
      <c r="H103" s="297"/>
      <c r="I103" s="297"/>
      <c r="J103" s="297"/>
      <c r="L103" s="55"/>
      <c r="N103" s="55"/>
      <c r="S103" s="249"/>
      <c r="T103" s="250" t="s">
        <v>193</v>
      </c>
      <c r="U103" s="250" t="s">
        <v>2615</v>
      </c>
      <c r="V103" s="250" t="s">
        <v>2616</v>
      </c>
      <c r="W103" s="251" t="s">
        <v>2420</v>
      </c>
    </row>
    <row r="104">
      <c r="C104" s="268"/>
      <c r="D104" s="297"/>
      <c r="F104" s="297"/>
      <c r="G104" s="268"/>
      <c r="H104" s="297"/>
      <c r="I104" s="297"/>
      <c r="J104" s="297"/>
      <c r="L104" s="55"/>
      <c r="N104" s="55"/>
      <c r="S104" s="249"/>
      <c r="T104" s="250" t="s">
        <v>193</v>
      </c>
      <c r="U104" s="250" t="s">
        <v>2617</v>
      </c>
      <c r="V104" s="250" t="s">
        <v>2618</v>
      </c>
      <c r="W104" s="250" t="s">
        <v>2619</v>
      </c>
    </row>
    <row r="105">
      <c r="C105" s="268"/>
      <c r="D105" s="297"/>
      <c r="F105" s="297"/>
      <c r="G105" s="268"/>
      <c r="H105" s="297"/>
      <c r="I105" s="297"/>
      <c r="J105" s="297"/>
      <c r="L105" s="55"/>
      <c r="N105" s="55"/>
      <c r="S105" s="249"/>
      <c r="T105" s="250" t="s">
        <v>193</v>
      </c>
      <c r="U105" s="250" t="s">
        <v>2617</v>
      </c>
      <c r="V105" s="250" t="s">
        <v>2618</v>
      </c>
      <c r="W105" s="250" t="s">
        <v>2620</v>
      </c>
    </row>
    <row r="106">
      <c r="C106" s="268"/>
      <c r="D106" s="297"/>
      <c r="F106" s="297"/>
      <c r="G106" s="268"/>
      <c r="H106" s="297"/>
      <c r="I106" s="297"/>
      <c r="J106" s="297"/>
      <c r="L106" s="55"/>
      <c r="N106" s="55"/>
      <c r="S106" s="249"/>
      <c r="T106" s="250" t="s">
        <v>193</v>
      </c>
      <c r="U106" s="250" t="s">
        <v>2621</v>
      </c>
      <c r="V106" s="250" t="s">
        <v>2621</v>
      </c>
      <c r="W106" s="250" t="s">
        <v>2621</v>
      </c>
    </row>
    <row r="107">
      <c r="C107" s="268"/>
      <c r="D107" s="297"/>
      <c r="F107" s="297"/>
      <c r="G107" s="268"/>
      <c r="H107" s="297"/>
      <c r="I107" s="297"/>
      <c r="J107" s="297"/>
      <c r="L107" s="55"/>
      <c r="N107" s="55"/>
      <c r="S107" s="249"/>
      <c r="T107" s="250" t="s">
        <v>321</v>
      </c>
      <c r="U107" s="250" t="s">
        <v>322</v>
      </c>
      <c r="V107" s="250" t="s">
        <v>2622</v>
      </c>
      <c r="W107" s="250" t="s">
        <v>2623</v>
      </c>
    </row>
    <row r="108">
      <c r="C108" s="268"/>
      <c r="D108" s="297"/>
      <c r="F108" s="297"/>
      <c r="G108" s="268"/>
      <c r="H108" s="297"/>
      <c r="I108" s="297"/>
      <c r="J108" s="297"/>
      <c r="L108" s="55"/>
      <c r="N108" s="55"/>
      <c r="S108" s="249"/>
      <c r="T108" s="250" t="s">
        <v>321</v>
      </c>
      <c r="U108" s="250" t="s">
        <v>2624</v>
      </c>
      <c r="V108" s="250"/>
      <c r="W108" s="250"/>
    </row>
    <row r="109">
      <c r="C109" s="268"/>
      <c r="D109" s="297"/>
      <c r="F109" s="297"/>
      <c r="G109" s="268"/>
      <c r="H109" s="297"/>
      <c r="I109" s="297"/>
      <c r="J109" s="297"/>
      <c r="L109" s="55"/>
      <c r="N109" s="55"/>
      <c r="S109" s="249"/>
      <c r="T109" s="250" t="s">
        <v>2625</v>
      </c>
      <c r="U109" s="250"/>
      <c r="V109" s="250" t="s">
        <v>2626</v>
      </c>
      <c r="W109" s="250" t="s">
        <v>2626</v>
      </c>
    </row>
    <row r="110">
      <c r="C110" s="268"/>
      <c r="D110" s="297"/>
      <c r="F110" s="297"/>
      <c r="G110" s="268"/>
      <c r="H110" s="297"/>
      <c r="I110" s="297"/>
      <c r="J110" s="297"/>
      <c r="L110" s="55"/>
      <c r="N110" s="55"/>
      <c r="S110" s="249"/>
      <c r="T110" s="250" t="s">
        <v>2627</v>
      </c>
      <c r="U110" s="250" t="s">
        <v>2628</v>
      </c>
      <c r="V110" s="250"/>
      <c r="W110" s="250" t="s">
        <v>2629</v>
      </c>
    </row>
    <row r="111">
      <c r="C111" s="268"/>
      <c r="D111" s="297"/>
      <c r="F111" s="297"/>
      <c r="G111" s="268"/>
      <c r="H111" s="297"/>
      <c r="I111" s="297"/>
      <c r="J111" s="297"/>
      <c r="L111" s="55"/>
      <c r="N111" s="55"/>
      <c r="S111" s="249"/>
      <c r="T111" s="250" t="s">
        <v>2627</v>
      </c>
      <c r="U111" s="250" t="s">
        <v>2630</v>
      </c>
      <c r="V111" s="250"/>
      <c r="W111" s="250" t="s">
        <v>2631</v>
      </c>
    </row>
    <row r="112">
      <c r="C112" s="268"/>
      <c r="D112" s="297"/>
      <c r="F112" s="297"/>
      <c r="G112" s="268"/>
      <c r="H112" s="297"/>
      <c r="I112" s="297"/>
      <c r="J112" s="297"/>
      <c r="L112" s="55"/>
      <c r="N112" s="55"/>
      <c r="S112" s="249"/>
      <c r="T112" s="250" t="s">
        <v>2627</v>
      </c>
      <c r="U112" s="250" t="s">
        <v>2632</v>
      </c>
      <c r="V112" s="250"/>
      <c r="W112" s="250" t="s">
        <v>2633</v>
      </c>
    </row>
    <row r="113">
      <c r="C113" s="268"/>
      <c r="D113" s="297"/>
      <c r="F113" s="297"/>
      <c r="G113" s="268"/>
      <c r="H113" s="297"/>
      <c r="I113" s="297"/>
      <c r="J113" s="297"/>
      <c r="L113" s="55"/>
      <c r="N113" s="55"/>
      <c r="S113" s="249"/>
      <c r="T113" s="250" t="s">
        <v>2627</v>
      </c>
      <c r="U113" s="250" t="s">
        <v>2632</v>
      </c>
      <c r="V113" s="250"/>
      <c r="W113" s="250" t="s">
        <v>2634</v>
      </c>
    </row>
    <row r="114">
      <c r="C114" s="268"/>
      <c r="D114" s="297"/>
      <c r="F114" s="297"/>
      <c r="G114" s="268"/>
      <c r="H114" s="297"/>
      <c r="I114" s="297"/>
      <c r="J114" s="297"/>
      <c r="L114" s="55"/>
      <c r="N114" s="55"/>
      <c r="S114" s="249"/>
      <c r="T114" s="250"/>
      <c r="U114" s="250"/>
      <c r="V114" s="250"/>
      <c r="W114" s="250" t="s">
        <v>2635</v>
      </c>
    </row>
    <row r="115">
      <c r="C115" s="268"/>
      <c r="D115" s="297"/>
      <c r="F115" s="297"/>
      <c r="G115" s="268"/>
      <c r="H115" s="297"/>
      <c r="I115" s="297"/>
      <c r="J115" s="297"/>
      <c r="L115" s="55"/>
      <c r="N115" s="55"/>
      <c r="S115" s="249"/>
      <c r="T115" s="250"/>
      <c r="U115" s="250"/>
      <c r="V115" s="250"/>
      <c r="W115" s="250" t="s">
        <v>2636</v>
      </c>
    </row>
    <row r="116">
      <c r="C116" s="268"/>
      <c r="D116" s="297"/>
      <c r="F116" s="297"/>
      <c r="G116" s="268"/>
      <c r="H116" s="297"/>
      <c r="I116" s="297"/>
      <c r="J116" s="297"/>
      <c r="L116" s="55"/>
      <c r="N116" s="55"/>
      <c r="S116" s="249"/>
      <c r="T116" s="250"/>
      <c r="U116" s="250"/>
      <c r="V116" s="250"/>
      <c r="W116" s="250" t="s">
        <v>2637</v>
      </c>
    </row>
    <row r="117">
      <c r="C117" s="268"/>
      <c r="D117" s="297"/>
      <c r="F117" s="297"/>
      <c r="G117" s="268"/>
      <c r="H117" s="297"/>
      <c r="I117" s="297"/>
      <c r="J117" s="297"/>
      <c r="L117" s="55"/>
      <c r="N117" s="55"/>
      <c r="S117" s="249"/>
      <c r="T117" s="250"/>
      <c r="U117" s="250"/>
      <c r="V117" s="250"/>
      <c r="W117" s="250" t="s">
        <v>2638</v>
      </c>
    </row>
    <row r="118">
      <c r="C118" s="268"/>
      <c r="D118" s="297"/>
      <c r="F118" s="297"/>
      <c r="G118" s="268"/>
      <c r="H118" s="297"/>
      <c r="I118" s="297"/>
      <c r="J118" s="297"/>
      <c r="L118" s="55"/>
      <c r="N118" s="55"/>
      <c r="S118" s="249"/>
      <c r="T118" s="250"/>
      <c r="U118" s="250"/>
      <c r="V118" s="250"/>
      <c r="W118" s="250" t="s">
        <v>2639</v>
      </c>
    </row>
    <row r="119">
      <c r="C119" s="268"/>
      <c r="D119" s="297"/>
      <c r="F119" s="297"/>
      <c r="G119" s="268"/>
      <c r="H119" s="297"/>
      <c r="I119" s="297"/>
      <c r="J119" s="297"/>
      <c r="L119" s="55"/>
      <c r="N119" s="55"/>
      <c r="S119" s="249"/>
      <c r="T119" s="250"/>
      <c r="U119" s="250"/>
      <c r="V119" s="250"/>
      <c r="W119" s="250" t="s">
        <v>2640</v>
      </c>
    </row>
    <row r="120">
      <c r="C120" s="268"/>
      <c r="D120" s="297"/>
      <c r="F120" s="297"/>
      <c r="G120" s="268"/>
      <c r="H120" s="297"/>
      <c r="I120" s="297"/>
      <c r="J120" s="297"/>
      <c r="L120" s="55"/>
      <c r="N120" s="55"/>
      <c r="S120" s="249"/>
      <c r="T120" s="250"/>
      <c r="U120" s="250"/>
      <c r="V120" s="250"/>
      <c r="W120" s="250" t="s">
        <v>2641</v>
      </c>
    </row>
    <row r="121">
      <c r="C121" s="268"/>
      <c r="D121" s="297"/>
      <c r="F121" s="297"/>
      <c r="G121" s="268"/>
      <c r="H121" s="297"/>
      <c r="I121" s="297"/>
      <c r="J121" s="297"/>
      <c r="L121" s="55"/>
      <c r="N121" s="55"/>
      <c r="S121" s="249"/>
      <c r="T121" s="250"/>
      <c r="U121" s="250"/>
      <c r="V121" s="250"/>
      <c r="W121" s="250" t="s">
        <v>2642</v>
      </c>
    </row>
    <row r="122">
      <c r="C122" s="268"/>
      <c r="D122" s="297"/>
      <c r="F122" s="297"/>
      <c r="G122" s="268"/>
      <c r="H122" s="297"/>
      <c r="I122" s="297"/>
      <c r="J122" s="297"/>
      <c r="L122" s="55"/>
      <c r="N122" s="55"/>
      <c r="S122" s="249"/>
      <c r="T122" s="250"/>
      <c r="U122" s="250"/>
      <c r="V122" s="250"/>
      <c r="W122" s="250" t="s">
        <v>2643</v>
      </c>
    </row>
    <row r="123">
      <c r="C123" s="268"/>
      <c r="D123" s="297"/>
      <c r="F123" s="297"/>
      <c r="G123" s="268"/>
      <c r="H123" s="297"/>
      <c r="I123" s="297"/>
      <c r="J123" s="297"/>
      <c r="L123" s="55"/>
      <c r="N123" s="55"/>
      <c r="S123" s="249"/>
      <c r="T123" s="250"/>
      <c r="U123" s="250"/>
      <c r="V123" s="250"/>
      <c r="W123" s="250" t="s">
        <v>298</v>
      </c>
    </row>
    <row r="124">
      <c r="C124" s="268"/>
      <c r="D124" s="297"/>
      <c r="F124" s="297"/>
      <c r="G124" s="268"/>
      <c r="H124" s="297"/>
      <c r="I124" s="297"/>
      <c r="J124" s="297"/>
      <c r="L124" s="55"/>
      <c r="N124" s="55"/>
      <c r="S124" s="249"/>
      <c r="T124" s="250"/>
      <c r="U124" s="250"/>
      <c r="V124" s="250"/>
      <c r="W124" s="250" t="s">
        <v>2644</v>
      </c>
    </row>
    <row r="125">
      <c r="C125" s="268"/>
      <c r="D125" s="297"/>
      <c r="F125" s="297"/>
      <c r="G125" s="268"/>
      <c r="H125" s="297"/>
      <c r="I125" s="297"/>
      <c r="J125" s="297"/>
      <c r="L125" s="55"/>
      <c r="N125" s="55"/>
      <c r="S125" s="249"/>
      <c r="T125" s="250"/>
      <c r="U125" s="250"/>
      <c r="V125" s="250"/>
      <c r="W125" s="250" t="s">
        <v>2645</v>
      </c>
    </row>
    <row r="126">
      <c r="C126" s="268"/>
      <c r="D126" s="297"/>
      <c r="F126" s="297"/>
      <c r="G126" s="268"/>
      <c r="H126" s="297"/>
      <c r="I126" s="297"/>
      <c r="J126" s="297"/>
      <c r="L126" s="55"/>
      <c r="N126" s="55"/>
      <c r="S126" s="249"/>
      <c r="T126" s="250"/>
      <c r="U126" s="250"/>
      <c r="V126" s="250"/>
      <c r="W126" s="250" t="s">
        <v>849</v>
      </c>
    </row>
    <row r="127">
      <c r="C127" s="268"/>
      <c r="D127" s="297"/>
      <c r="F127" s="297"/>
      <c r="G127" s="268"/>
      <c r="H127" s="297"/>
      <c r="I127" s="297"/>
      <c r="J127" s="297"/>
      <c r="L127" s="55"/>
      <c r="N127" s="55"/>
      <c r="S127" s="249"/>
      <c r="T127" s="250"/>
      <c r="U127" s="250"/>
      <c r="V127" s="250"/>
      <c r="W127" s="254" t="s">
        <v>2646</v>
      </c>
    </row>
    <row r="128">
      <c r="C128" s="268"/>
      <c r="D128" s="297"/>
      <c r="F128" s="297"/>
      <c r="G128" s="268"/>
      <c r="H128" s="297"/>
      <c r="I128" s="297"/>
      <c r="J128" s="297"/>
      <c r="L128" s="55"/>
      <c r="N128" s="55"/>
    </row>
    <row r="129">
      <c r="C129" s="268"/>
      <c r="D129" s="297"/>
      <c r="F129" s="297"/>
      <c r="G129" s="268"/>
      <c r="H129" s="297"/>
      <c r="I129" s="297"/>
      <c r="J129" s="297"/>
      <c r="L129" s="55"/>
      <c r="N129" s="55"/>
    </row>
    <row r="130">
      <c r="C130" s="268"/>
      <c r="D130" s="297"/>
      <c r="F130" s="297"/>
      <c r="G130" s="268"/>
      <c r="H130" s="297"/>
      <c r="I130" s="297"/>
      <c r="J130" s="297"/>
      <c r="L130" s="55"/>
      <c r="N130" s="55"/>
    </row>
    <row r="131">
      <c r="C131" s="268"/>
      <c r="D131" s="297"/>
      <c r="F131" s="297"/>
      <c r="G131" s="268"/>
      <c r="H131" s="297"/>
      <c r="I131" s="297"/>
      <c r="J131" s="297"/>
      <c r="L131" s="55"/>
      <c r="N131" s="55"/>
    </row>
    <row r="132">
      <c r="C132" s="268"/>
      <c r="D132" s="297"/>
      <c r="F132" s="297"/>
      <c r="G132" s="268"/>
      <c r="H132" s="297"/>
      <c r="I132" s="297"/>
      <c r="J132" s="297"/>
      <c r="L132" s="55"/>
      <c r="N132" s="55"/>
    </row>
    <row r="133">
      <c r="C133" s="268"/>
      <c r="D133" s="297"/>
      <c r="F133" s="297"/>
      <c r="G133" s="268"/>
      <c r="H133" s="297"/>
      <c r="I133" s="297"/>
      <c r="J133" s="297"/>
      <c r="L133" s="55"/>
      <c r="N133" s="55"/>
    </row>
    <row r="134">
      <c r="C134" s="268"/>
      <c r="D134" s="297"/>
      <c r="F134" s="297"/>
      <c r="G134" s="268"/>
      <c r="H134" s="297"/>
      <c r="I134" s="297"/>
      <c r="J134" s="297"/>
      <c r="L134" s="55"/>
      <c r="N134" s="55"/>
    </row>
    <row r="135">
      <c r="C135" s="268"/>
      <c r="D135" s="297"/>
      <c r="F135" s="297"/>
      <c r="G135" s="268"/>
      <c r="H135" s="297"/>
      <c r="I135" s="297"/>
      <c r="J135" s="297"/>
      <c r="L135" s="55"/>
      <c r="N135" s="55"/>
    </row>
    <row r="136">
      <c r="C136" s="268"/>
      <c r="D136" s="297"/>
      <c r="F136" s="297"/>
      <c r="G136" s="268"/>
      <c r="H136" s="297"/>
      <c r="I136" s="297"/>
      <c r="J136" s="297"/>
      <c r="L136" s="55"/>
      <c r="N136" s="55"/>
    </row>
    <row r="137">
      <c r="C137" s="268"/>
      <c r="D137" s="297"/>
      <c r="F137" s="297"/>
      <c r="G137" s="268"/>
      <c r="H137" s="297"/>
      <c r="I137" s="297"/>
      <c r="J137" s="297"/>
      <c r="L137" s="55"/>
      <c r="N137" s="55"/>
    </row>
    <row r="138">
      <c r="C138" s="268"/>
      <c r="D138" s="297"/>
      <c r="F138" s="297"/>
      <c r="G138" s="268"/>
      <c r="H138" s="297"/>
      <c r="I138" s="297"/>
      <c r="J138" s="297"/>
      <c r="L138" s="55"/>
      <c r="N138" s="55"/>
    </row>
    <row r="139">
      <c r="C139" s="268"/>
      <c r="D139" s="297"/>
      <c r="F139" s="297"/>
      <c r="G139" s="268"/>
      <c r="H139" s="297"/>
      <c r="I139" s="297"/>
      <c r="J139" s="297"/>
      <c r="L139" s="55"/>
      <c r="N139" s="55"/>
    </row>
    <row r="140">
      <c r="C140" s="268"/>
      <c r="D140" s="297"/>
      <c r="F140" s="297"/>
      <c r="G140" s="268"/>
      <c r="H140" s="297"/>
      <c r="I140" s="297"/>
      <c r="J140" s="297"/>
      <c r="L140" s="55"/>
      <c r="N140" s="55"/>
    </row>
    <row r="141">
      <c r="C141" s="268"/>
      <c r="D141" s="297"/>
      <c r="F141" s="297"/>
      <c r="G141" s="268"/>
      <c r="H141" s="297"/>
      <c r="I141" s="297"/>
      <c r="J141" s="297"/>
      <c r="L141" s="55"/>
      <c r="N141" s="55"/>
    </row>
    <row r="142">
      <c r="C142" s="268"/>
      <c r="D142" s="297"/>
      <c r="F142" s="297"/>
      <c r="G142" s="268"/>
      <c r="H142" s="297"/>
      <c r="I142" s="297"/>
      <c r="J142" s="297"/>
      <c r="L142" s="55"/>
      <c r="N142" s="55"/>
    </row>
    <row r="143">
      <c r="C143" s="268"/>
      <c r="D143" s="297"/>
      <c r="F143" s="297"/>
      <c r="G143" s="268"/>
      <c r="H143" s="297"/>
      <c r="I143" s="297"/>
      <c r="J143" s="297"/>
      <c r="L143" s="55"/>
      <c r="N143" s="55"/>
    </row>
    <row r="144">
      <c r="C144" s="268"/>
      <c r="D144" s="297"/>
      <c r="F144" s="297"/>
      <c r="G144" s="268"/>
      <c r="H144" s="297"/>
      <c r="I144" s="297"/>
      <c r="J144" s="297"/>
      <c r="L144" s="55"/>
      <c r="N144" s="55"/>
    </row>
    <row r="145">
      <c r="C145" s="268"/>
      <c r="D145" s="297"/>
      <c r="F145" s="297"/>
      <c r="G145" s="268"/>
      <c r="H145" s="297"/>
      <c r="I145" s="297"/>
      <c r="J145" s="297"/>
      <c r="L145" s="55"/>
      <c r="N145" s="55"/>
    </row>
    <row r="146">
      <c r="C146" s="268"/>
      <c r="D146" s="297"/>
      <c r="F146" s="297"/>
      <c r="G146" s="268"/>
      <c r="H146" s="297"/>
      <c r="I146" s="297"/>
      <c r="J146" s="297"/>
      <c r="L146" s="55"/>
      <c r="N146" s="55"/>
    </row>
    <row r="147">
      <c r="C147" s="268"/>
      <c r="D147" s="297"/>
      <c r="F147" s="297"/>
      <c r="G147" s="268"/>
      <c r="H147" s="297"/>
      <c r="I147" s="297"/>
      <c r="J147" s="297"/>
      <c r="L147" s="55"/>
      <c r="N147" s="55"/>
    </row>
    <row r="148">
      <c r="C148" s="268"/>
      <c r="D148" s="297"/>
      <c r="F148" s="297"/>
      <c r="G148" s="268"/>
      <c r="H148" s="297"/>
      <c r="I148" s="297"/>
      <c r="J148" s="297"/>
      <c r="L148" s="55"/>
      <c r="N148" s="55"/>
    </row>
    <row r="149">
      <c r="C149" s="268"/>
      <c r="D149" s="297"/>
      <c r="F149" s="297"/>
      <c r="G149" s="268"/>
      <c r="H149" s="297"/>
      <c r="I149" s="297"/>
      <c r="J149" s="297"/>
      <c r="L149" s="55"/>
      <c r="N149" s="55"/>
    </row>
    <row r="150">
      <c r="C150" s="268"/>
      <c r="D150" s="297"/>
      <c r="F150" s="297"/>
      <c r="G150" s="268"/>
      <c r="H150" s="297"/>
      <c r="I150" s="297"/>
      <c r="J150" s="297"/>
      <c r="L150" s="55"/>
      <c r="N150" s="55"/>
    </row>
    <row r="151">
      <c r="C151" s="268"/>
      <c r="D151" s="297"/>
      <c r="F151" s="297"/>
      <c r="G151" s="268"/>
      <c r="H151" s="297"/>
      <c r="I151" s="297"/>
      <c r="J151" s="297"/>
      <c r="L151" s="55"/>
      <c r="N151" s="55"/>
    </row>
    <row r="152">
      <c r="C152" s="268"/>
      <c r="D152" s="297"/>
      <c r="F152" s="297"/>
      <c r="G152" s="268"/>
      <c r="H152" s="297"/>
      <c r="I152" s="297"/>
      <c r="J152" s="297"/>
      <c r="L152" s="55"/>
      <c r="N152" s="55"/>
    </row>
    <row r="153">
      <c r="C153" s="268"/>
      <c r="D153" s="297"/>
      <c r="F153" s="297"/>
      <c r="G153" s="268"/>
      <c r="H153" s="297"/>
      <c r="I153" s="297"/>
      <c r="J153" s="297"/>
      <c r="L153" s="55"/>
      <c r="N153" s="55"/>
    </row>
    <row r="154">
      <c r="C154" s="268"/>
      <c r="D154" s="297"/>
      <c r="F154" s="297"/>
      <c r="G154" s="268"/>
      <c r="H154" s="297"/>
      <c r="I154" s="297"/>
      <c r="J154" s="297"/>
      <c r="L154" s="55"/>
      <c r="N154" s="55"/>
    </row>
    <row r="155">
      <c r="C155" s="268"/>
      <c r="D155" s="297"/>
      <c r="F155" s="297"/>
      <c r="G155" s="268"/>
      <c r="H155" s="297"/>
      <c r="I155" s="297"/>
      <c r="J155" s="297"/>
      <c r="L155" s="55"/>
      <c r="N155" s="55"/>
    </row>
    <row r="156">
      <c r="C156" s="268"/>
      <c r="D156" s="297"/>
      <c r="F156" s="297"/>
      <c r="G156" s="268"/>
      <c r="H156" s="297"/>
      <c r="I156" s="297"/>
      <c r="J156" s="297"/>
      <c r="L156" s="55"/>
      <c r="N156" s="55"/>
    </row>
    <row r="157">
      <c r="C157" s="268"/>
      <c r="D157" s="297"/>
      <c r="F157" s="297"/>
      <c r="G157" s="268"/>
      <c r="H157" s="297"/>
      <c r="I157" s="297"/>
      <c r="J157" s="297"/>
      <c r="L157" s="55"/>
      <c r="N157" s="55"/>
    </row>
    <row r="158">
      <c r="C158" s="268"/>
      <c r="D158" s="297"/>
      <c r="F158" s="297"/>
      <c r="G158" s="268"/>
      <c r="H158" s="297"/>
      <c r="I158" s="297"/>
      <c r="J158" s="297"/>
      <c r="L158" s="55"/>
      <c r="N158" s="55"/>
    </row>
    <row r="159">
      <c r="C159" s="268"/>
      <c r="D159" s="297"/>
      <c r="F159" s="297"/>
      <c r="G159" s="268"/>
      <c r="H159" s="297"/>
      <c r="I159" s="297"/>
      <c r="J159" s="297"/>
      <c r="L159" s="55"/>
      <c r="N159" s="55"/>
    </row>
    <row r="160">
      <c r="C160" s="268"/>
      <c r="D160" s="297"/>
      <c r="F160" s="297"/>
      <c r="G160" s="268"/>
      <c r="H160" s="297"/>
      <c r="I160" s="297"/>
      <c r="J160" s="297"/>
      <c r="L160" s="55"/>
      <c r="N160" s="55"/>
    </row>
    <row r="161">
      <c r="C161" s="268"/>
      <c r="D161" s="297"/>
      <c r="F161" s="297"/>
      <c r="G161" s="268"/>
      <c r="H161" s="297"/>
      <c r="I161" s="297"/>
      <c r="J161" s="297"/>
      <c r="L161" s="55"/>
      <c r="N161" s="55"/>
    </row>
    <row r="162">
      <c r="C162" s="268"/>
      <c r="D162" s="297"/>
      <c r="F162" s="297"/>
      <c r="G162" s="268"/>
      <c r="H162" s="297"/>
      <c r="I162" s="297"/>
      <c r="J162" s="297"/>
      <c r="L162" s="55"/>
      <c r="N162" s="55"/>
    </row>
    <row r="163">
      <c r="C163" s="268"/>
      <c r="D163" s="297"/>
      <c r="F163" s="297"/>
      <c r="G163" s="268"/>
      <c r="H163" s="297"/>
      <c r="I163" s="297"/>
      <c r="J163" s="297"/>
      <c r="L163" s="55"/>
      <c r="N163" s="55"/>
    </row>
    <row r="164">
      <c r="C164" s="268"/>
      <c r="D164" s="297"/>
      <c r="F164" s="297"/>
      <c r="G164" s="268"/>
      <c r="H164" s="297"/>
      <c r="I164" s="297"/>
      <c r="J164" s="297"/>
      <c r="L164" s="55"/>
      <c r="N164" s="55"/>
    </row>
    <row r="165">
      <c r="C165" s="268"/>
      <c r="D165" s="297"/>
      <c r="F165" s="297"/>
      <c r="G165" s="268"/>
      <c r="H165" s="297"/>
      <c r="I165" s="297"/>
      <c r="J165" s="297"/>
      <c r="L165" s="55"/>
      <c r="N165" s="55"/>
    </row>
    <row r="166">
      <c r="C166" s="268"/>
      <c r="D166" s="297"/>
      <c r="F166" s="297"/>
      <c r="G166" s="268"/>
      <c r="H166" s="297"/>
      <c r="I166" s="297"/>
      <c r="J166" s="297"/>
      <c r="L166" s="55"/>
      <c r="N166" s="55"/>
    </row>
    <row r="167">
      <c r="C167" s="268"/>
      <c r="D167" s="297"/>
      <c r="F167" s="297"/>
      <c r="G167" s="268"/>
      <c r="H167" s="297"/>
      <c r="I167" s="297"/>
      <c r="J167" s="297"/>
      <c r="L167" s="55"/>
      <c r="N167" s="55"/>
    </row>
    <row r="168">
      <c r="C168" s="268"/>
      <c r="D168" s="297"/>
      <c r="F168" s="297"/>
      <c r="G168" s="268"/>
      <c r="H168" s="297"/>
      <c r="I168" s="297"/>
      <c r="J168" s="297"/>
      <c r="L168" s="55"/>
      <c r="N168" s="55"/>
    </row>
    <row r="169">
      <c r="C169" s="268"/>
      <c r="D169" s="297"/>
      <c r="F169" s="297"/>
      <c r="G169" s="268"/>
      <c r="H169" s="297"/>
      <c r="I169" s="297"/>
      <c r="J169" s="297"/>
      <c r="L169" s="55"/>
      <c r="N169" s="55"/>
    </row>
    <row r="170">
      <c r="C170" s="268"/>
      <c r="D170" s="297"/>
      <c r="F170" s="297"/>
      <c r="G170" s="268"/>
      <c r="H170" s="297"/>
      <c r="I170" s="297"/>
      <c r="J170" s="297"/>
      <c r="L170" s="55"/>
      <c r="N170" s="55"/>
    </row>
    <row r="171">
      <c r="C171" s="268"/>
      <c r="D171" s="297"/>
      <c r="F171" s="297"/>
      <c r="G171" s="268"/>
      <c r="H171" s="297"/>
      <c r="I171" s="297"/>
      <c r="J171" s="297"/>
      <c r="L171" s="55"/>
      <c r="N171" s="55"/>
    </row>
    <row r="172">
      <c r="C172" s="268"/>
      <c r="D172" s="297"/>
      <c r="F172" s="297"/>
      <c r="G172" s="268"/>
      <c r="H172" s="297"/>
      <c r="I172" s="297"/>
      <c r="J172" s="297"/>
      <c r="L172" s="55"/>
      <c r="N172" s="55"/>
    </row>
    <row r="173">
      <c r="C173" s="268"/>
      <c r="D173" s="297"/>
      <c r="F173" s="297"/>
      <c r="G173" s="268"/>
      <c r="H173" s="297"/>
      <c r="I173" s="297"/>
      <c r="J173" s="297"/>
      <c r="L173" s="55"/>
      <c r="N173" s="55"/>
    </row>
    <row r="174">
      <c r="C174" s="268"/>
      <c r="D174" s="297"/>
      <c r="F174" s="297"/>
      <c r="G174" s="268"/>
      <c r="H174" s="297"/>
      <c r="I174" s="297"/>
      <c r="J174" s="297"/>
      <c r="L174" s="55"/>
      <c r="N174" s="55"/>
    </row>
    <row r="175">
      <c r="C175" s="268"/>
      <c r="D175" s="297"/>
      <c r="F175" s="297"/>
      <c r="G175" s="268"/>
      <c r="H175" s="297"/>
      <c r="I175" s="297"/>
      <c r="J175" s="297"/>
      <c r="L175" s="55"/>
      <c r="N175" s="55"/>
    </row>
    <row r="176">
      <c r="C176" s="268"/>
      <c r="D176" s="297"/>
      <c r="F176" s="297"/>
      <c r="G176" s="268"/>
      <c r="H176" s="297"/>
      <c r="I176" s="297"/>
      <c r="J176" s="297"/>
      <c r="L176" s="55"/>
      <c r="N176" s="55"/>
    </row>
    <row r="177">
      <c r="C177" s="268"/>
      <c r="D177" s="297"/>
      <c r="F177" s="297"/>
      <c r="G177" s="268"/>
      <c r="H177" s="297"/>
      <c r="I177" s="297"/>
      <c r="J177" s="297"/>
      <c r="L177" s="55"/>
      <c r="N177" s="55"/>
    </row>
    <row r="178">
      <c r="C178" s="268"/>
      <c r="D178" s="297"/>
      <c r="F178" s="297"/>
      <c r="G178" s="268"/>
      <c r="H178" s="297"/>
      <c r="I178" s="297"/>
      <c r="J178" s="297"/>
      <c r="L178" s="55"/>
      <c r="N178" s="55"/>
    </row>
    <row r="179">
      <c r="C179" s="268"/>
      <c r="D179" s="297"/>
      <c r="F179" s="297"/>
      <c r="G179" s="268"/>
      <c r="H179" s="297"/>
      <c r="I179" s="297"/>
      <c r="J179" s="297"/>
      <c r="L179" s="55"/>
      <c r="N179" s="55"/>
    </row>
    <row r="180">
      <c r="C180" s="268"/>
      <c r="D180" s="297"/>
      <c r="F180" s="297"/>
      <c r="G180" s="268"/>
      <c r="H180" s="297"/>
      <c r="I180" s="297"/>
      <c r="J180" s="297"/>
      <c r="L180" s="55"/>
      <c r="N180" s="55"/>
    </row>
    <row r="181">
      <c r="C181" s="268"/>
      <c r="D181" s="297"/>
      <c r="F181" s="297"/>
      <c r="G181" s="268"/>
      <c r="H181" s="297"/>
      <c r="I181" s="297"/>
      <c r="J181" s="297"/>
      <c r="L181" s="55"/>
      <c r="N181" s="55"/>
    </row>
    <row r="182">
      <c r="C182" s="268"/>
      <c r="D182" s="297"/>
      <c r="F182" s="297"/>
      <c r="G182" s="268"/>
      <c r="H182" s="297"/>
      <c r="I182" s="297"/>
      <c r="J182" s="297"/>
      <c r="L182" s="55"/>
      <c r="N182" s="55"/>
    </row>
    <row r="183">
      <c r="C183" s="268"/>
      <c r="D183" s="297"/>
      <c r="F183" s="297"/>
      <c r="G183" s="268"/>
      <c r="H183" s="297"/>
      <c r="I183" s="297"/>
      <c r="J183" s="297"/>
      <c r="L183" s="55"/>
      <c r="N183" s="55"/>
    </row>
    <row r="184">
      <c r="C184" s="268"/>
      <c r="D184" s="297"/>
      <c r="F184" s="297"/>
      <c r="G184" s="268"/>
      <c r="H184" s="297"/>
      <c r="I184" s="297"/>
      <c r="J184" s="297"/>
      <c r="L184" s="55"/>
      <c r="N184" s="55"/>
    </row>
    <row r="185">
      <c r="C185" s="268"/>
      <c r="D185" s="297"/>
      <c r="F185" s="297"/>
      <c r="G185" s="268"/>
      <c r="H185" s="297"/>
      <c r="I185" s="297"/>
      <c r="J185" s="297"/>
      <c r="L185" s="55"/>
      <c r="N185" s="55"/>
    </row>
    <row r="186">
      <c r="C186" s="268"/>
      <c r="D186" s="297"/>
      <c r="F186" s="297"/>
      <c r="G186" s="268"/>
      <c r="H186" s="297"/>
      <c r="I186" s="297"/>
      <c r="J186" s="297"/>
      <c r="L186" s="55"/>
      <c r="N186" s="55"/>
    </row>
    <row r="187">
      <c r="C187" s="268"/>
      <c r="D187" s="297"/>
      <c r="F187" s="297"/>
      <c r="G187" s="268"/>
      <c r="H187" s="297"/>
      <c r="I187" s="297"/>
      <c r="J187" s="297"/>
      <c r="L187" s="55"/>
      <c r="N187" s="55"/>
    </row>
    <row r="188">
      <c r="C188" s="268"/>
      <c r="D188" s="297"/>
      <c r="F188" s="297"/>
      <c r="G188" s="268"/>
      <c r="H188" s="297"/>
      <c r="I188" s="297"/>
      <c r="J188" s="297"/>
      <c r="L188" s="55"/>
      <c r="N188" s="55"/>
    </row>
    <row r="189">
      <c r="C189" s="268"/>
      <c r="D189" s="297"/>
      <c r="F189" s="297"/>
      <c r="G189" s="268"/>
      <c r="H189" s="297"/>
      <c r="I189" s="297"/>
      <c r="J189" s="297"/>
      <c r="L189" s="55"/>
      <c r="N189" s="55"/>
    </row>
    <row r="190">
      <c r="C190" s="268"/>
      <c r="D190" s="297"/>
      <c r="F190" s="297"/>
      <c r="G190" s="268"/>
      <c r="H190" s="297"/>
      <c r="I190" s="297"/>
      <c r="J190" s="297"/>
      <c r="L190" s="55"/>
      <c r="N190" s="55"/>
    </row>
    <row r="191">
      <c r="C191" s="268"/>
      <c r="D191" s="297"/>
      <c r="F191" s="297"/>
      <c r="G191" s="268"/>
      <c r="H191" s="297"/>
      <c r="I191" s="297"/>
      <c r="J191" s="297"/>
      <c r="L191" s="55"/>
      <c r="N191" s="55"/>
    </row>
    <row r="192">
      <c r="C192" s="268"/>
      <c r="D192" s="297"/>
      <c r="F192" s="297"/>
      <c r="G192" s="268"/>
      <c r="H192" s="297"/>
      <c r="I192" s="297"/>
      <c r="J192" s="297"/>
      <c r="L192" s="55"/>
      <c r="N192" s="55"/>
    </row>
    <row r="193">
      <c r="C193" s="268"/>
      <c r="D193" s="297"/>
      <c r="F193" s="297"/>
      <c r="G193" s="268"/>
      <c r="H193" s="297"/>
      <c r="I193" s="297"/>
      <c r="J193" s="297"/>
      <c r="L193" s="55"/>
      <c r="N193" s="55"/>
    </row>
    <row r="194">
      <c r="C194" s="268"/>
      <c r="D194" s="297"/>
      <c r="F194" s="297"/>
      <c r="G194" s="268"/>
      <c r="H194" s="297"/>
      <c r="I194" s="297"/>
      <c r="J194" s="297"/>
      <c r="L194" s="55"/>
      <c r="N194" s="55"/>
    </row>
    <row r="195">
      <c r="C195" s="268"/>
      <c r="D195" s="297"/>
      <c r="F195" s="297"/>
      <c r="G195" s="268"/>
      <c r="H195" s="297"/>
      <c r="I195" s="297"/>
      <c r="J195" s="297"/>
      <c r="L195" s="55"/>
      <c r="N195" s="55"/>
    </row>
    <row r="196">
      <c r="C196" s="268"/>
      <c r="D196" s="297"/>
      <c r="F196" s="297"/>
      <c r="G196" s="268"/>
      <c r="H196" s="297"/>
      <c r="I196" s="297"/>
      <c r="J196" s="297"/>
      <c r="L196" s="55"/>
      <c r="N196" s="55"/>
    </row>
    <row r="197">
      <c r="C197" s="268"/>
      <c r="D197" s="297"/>
      <c r="F197" s="297"/>
      <c r="G197" s="268"/>
      <c r="H197" s="297"/>
      <c r="I197" s="297"/>
      <c r="J197" s="297"/>
      <c r="L197" s="55"/>
      <c r="N197" s="55"/>
    </row>
    <row r="198">
      <c r="C198" s="268"/>
      <c r="D198" s="297"/>
      <c r="F198" s="297"/>
      <c r="G198" s="268"/>
      <c r="H198" s="297"/>
      <c r="I198" s="297"/>
      <c r="J198" s="297"/>
      <c r="L198" s="55"/>
      <c r="N198" s="55"/>
    </row>
    <row r="199">
      <c r="C199" s="268"/>
      <c r="D199" s="297"/>
      <c r="F199" s="297"/>
      <c r="G199" s="268"/>
      <c r="H199" s="297"/>
      <c r="I199" s="297"/>
      <c r="J199" s="297"/>
      <c r="L199" s="55"/>
      <c r="N199" s="55"/>
    </row>
    <row r="200">
      <c r="C200" s="268"/>
      <c r="D200" s="297"/>
      <c r="F200" s="297"/>
      <c r="G200" s="268"/>
      <c r="H200" s="297"/>
      <c r="I200" s="297"/>
      <c r="J200" s="297"/>
      <c r="L200" s="55"/>
      <c r="N200" s="55"/>
    </row>
    <row r="201">
      <c r="C201" s="268"/>
      <c r="D201" s="297"/>
      <c r="F201" s="297"/>
      <c r="G201" s="268"/>
      <c r="H201" s="297"/>
      <c r="I201" s="297"/>
      <c r="J201" s="297"/>
      <c r="L201" s="55"/>
      <c r="N201" s="55"/>
    </row>
    <row r="202">
      <c r="C202" s="268"/>
      <c r="D202" s="297"/>
      <c r="F202" s="297"/>
      <c r="G202" s="268"/>
      <c r="H202" s="297"/>
      <c r="I202" s="297"/>
      <c r="J202" s="297"/>
      <c r="L202" s="55"/>
      <c r="N202" s="55"/>
    </row>
    <row r="203">
      <c r="C203" s="268"/>
      <c r="D203" s="297"/>
      <c r="F203" s="297"/>
      <c r="G203" s="268"/>
      <c r="H203" s="297"/>
      <c r="I203" s="297"/>
      <c r="J203" s="297"/>
      <c r="L203" s="55"/>
      <c r="N203" s="55"/>
    </row>
    <row r="204">
      <c r="C204" s="268"/>
      <c r="D204" s="297"/>
      <c r="F204" s="297"/>
      <c r="G204" s="268"/>
      <c r="H204" s="297"/>
      <c r="I204" s="297"/>
      <c r="J204" s="297"/>
      <c r="L204" s="55"/>
      <c r="N204" s="55"/>
    </row>
    <row r="205">
      <c r="C205" s="268"/>
      <c r="D205" s="297"/>
      <c r="F205" s="297"/>
      <c r="G205" s="268"/>
      <c r="H205" s="297"/>
      <c r="I205" s="297"/>
      <c r="J205" s="297"/>
      <c r="L205" s="55"/>
      <c r="N205" s="55"/>
    </row>
    <row r="206">
      <c r="C206" s="268"/>
      <c r="D206" s="297"/>
      <c r="F206" s="297"/>
      <c r="G206" s="268"/>
      <c r="H206" s="297"/>
      <c r="I206" s="297"/>
      <c r="J206" s="297"/>
      <c r="L206" s="55"/>
      <c r="N206" s="55"/>
    </row>
    <row r="207">
      <c r="C207" s="268"/>
      <c r="D207" s="297"/>
      <c r="F207" s="297"/>
      <c r="G207" s="268"/>
      <c r="H207" s="297"/>
      <c r="I207" s="297"/>
      <c r="J207" s="297"/>
      <c r="L207" s="55"/>
      <c r="N207" s="55"/>
    </row>
    <row r="208">
      <c r="C208" s="268"/>
      <c r="D208" s="297"/>
      <c r="F208" s="297"/>
      <c r="G208" s="268"/>
      <c r="H208" s="297"/>
      <c r="I208" s="297"/>
      <c r="J208" s="297"/>
      <c r="L208" s="55"/>
      <c r="N208" s="55"/>
    </row>
    <row r="209">
      <c r="C209" s="268"/>
      <c r="D209" s="297"/>
      <c r="F209" s="297"/>
      <c r="G209" s="268"/>
      <c r="H209" s="297"/>
      <c r="I209" s="297"/>
      <c r="J209" s="297"/>
      <c r="L209" s="55"/>
      <c r="N209" s="55"/>
    </row>
    <row r="210">
      <c r="C210" s="268"/>
      <c r="D210" s="297"/>
      <c r="F210" s="297"/>
      <c r="G210" s="268"/>
      <c r="H210" s="297"/>
      <c r="I210" s="297"/>
      <c r="J210" s="297"/>
      <c r="L210" s="55"/>
      <c r="N210" s="55"/>
    </row>
    <row r="211">
      <c r="C211" s="268"/>
      <c r="D211" s="297"/>
      <c r="F211" s="297"/>
      <c r="G211" s="268"/>
      <c r="H211" s="297"/>
      <c r="I211" s="297"/>
      <c r="J211" s="297"/>
      <c r="L211" s="55"/>
      <c r="N211" s="55"/>
    </row>
    <row r="212">
      <c r="C212" s="268"/>
      <c r="D212" s="297"/>
      <c r="F212" s="297"/>
      <c r="G212" s="268"/>
      <c r="H212" s="297"/>
      <c r="I212" s="297"/>
      <c r="J212" s="297"/>
      <c r="L212" s="55"/>
      <c r="N212" s="55"/>
    </row>
    <row r="213">
      <c r="C213" s="268"/>
      <c r="D213" s="297"/>
      <c r="F213" s="297"/>
      <c r="G213" s="268"/>
      <c r="H213" s="297"/>
      <c r="I213" s="297"/>
      <c r="J213" s="297"/>
      <c r="L213" s="55"/>
      <c r="N213" s="55"/>
    </row>
    <row r="214">
      <c r="C214" s="268"/>
      <c r="D214" s="297"/>
      <c r="F214" s="297"/>
      <c r="G214" s="268"/>
      <c r="H214" s="297"/>
      <c r="I214" s="297"/>
      <c r="J214" s="297"/>
      <c r="L214" s="55"/>
      <c r="N214" s="55"/>
    </row>
    <row r="215">
      <c r="C215" s="268"/>
      <c r="D215" s="297"/>
      <c r="F215" s="297"/>
      <c r="G215" s="268"/>
      <c r="H215" s="297"/>
      <c r="I215" s="297"/>
      <c r="J215" s="297"/>
      <c r="L215" s="55"/>
      <c r="N215" s="55"/>
    </row>
    <row r="216">
      <c r="C216" s="268"/>
      <c r="D216" s="297"/>
      <c r="F216" s="297"/>
      <c r="G216" s="268"/>
      <c r="H216" s="297"/>
      <c r="I216" s="297"/>
      <c r="J216" s="297"/>
      <c r="L216" s="55"/>
      <c r="N216" s="55"/>
    </row>
    <row r="217">
      <c r="C217" s="268"/>
      <c r="D217" s="297"/>
      <c r="F217" s="297"/>
      <c r="G217" s="268"/>
      <c r="H217" s="297"/>
      <c r="I217" s="297"/>
      <c r="J217" s="297"/>
      <c r="L217" s="55"/>
      <c r="N217" s="55"/>
    </row>
    <row r="218">
      <c r="C218" s="268"/>
      <c r="D218" s="297"/>
      <c r="F218" s="297"/>
      <c r="G218" s="268"/>
      <c r="H218" s="297"/>
      <c r="I218" s="297"/>
      <c r="J218" s="297"/>
      <c r="L218" s="55"/>
      <c r="N218" s="55"/>
    </row>
    <row r="219">
      <c r="C219" s="268"/>
      <c r="D219" s="297"/>
      <c r="F219" s="297"/>
      <c r="G219" s="268"/>
      <c r="H219" s="297"/>
      <c r="I219" s="297"/>
      <c r="J219" s="297"/>
      <c r="L219" s="55"/>
      <c r="N219" s="55"/>
    </row>
    <row r="220">
      <c r="C220" s="268"/>
      <c r="D220" s="297"/>
      <c r="F220" s="297"/>
      <c r="G220" s="268"/>
      <c r="H220" s="297"/>
      <c r="I220" s="297"/>
      <c r="J220" s="297"/>
      <c r="L220" s="55"/>
      <c r="N220" s="55"/>
    </row>
    <row r="221">
      <c r="C221" s="268"/>
      <c r="D221" s="297"/>
      <c r="F221" s="297"/>
      <c r="G221" s="268"/>
      <c r="H221" s="297"/>
      <c r="I221" s="297"/>
      <c r="J221" s="297"/>
      <c r="L221" s="55"/>
      <c r="N221" s="55"/>
    </row>
    <row r="222">
      <c r="C222" s="268"/>
      <c r="D222" s="297"/>
      <c r="F222" s="297"/>
      <c r="G222" s="268"/>
      <c r="H222" s="297"/>
      <c r="I222" s="297"/>
      <c r="J222" s="297"/>
      <c r="L222" s="55"/>
      <c r="N222" s="55"/>
    </row>
    <row r="223">
      <c r="C223" s="268"/>
      <c r="D223" s="297"/>
      <c r="F223" s="297"/>
      <c r="G223" s="268"/>
      <c r="H223" s="297"/>
      <c r="I223" s="297"/>
      <c r="J223" s="297"/>
      <c r="L223" s="55"/>
      <c r="N223" s="55"/>
    </row>
    <row r="224">
      <c r="C224" s="268"/>
      <c r="D224" s="297"/>
      <c r="F224" s="297"/>
      <c r="G224" s="268"/>
      <c r="H224" s="297"/>
      <c r="I224" s="297"/>
      <c r="J224" s="297"/>
      <c r="L224" s="55"/>
      <c r="N224" s="55"/>
    </row>
    <row r="225">
      <c r="C225" s="268"/>
      <c r="D225" s="297"/>
      <c r="F225" s="297"/>
      <c r="G225" s="268"/>
      <c r="H225" s="297"/>
      <c r="I225" s="297"/>
      <c r="J225" s="297"/>
      <c r="L225" s="55"/>
      <c r="N225" s="55"/>
    </row>
    <row r="226">
      <c r="C226" s="268"/>
      <c r="D226" s="297"/>
      <c r="F226" s="297"/>
      <c r="G226" s="268"/>
      <c r="H226" s="297"/>
      <c r="I226" s="297"/>
      <c r="J226" s="297"/>
      <c r="L226" s="55"/>
      <c r="N226" s="55"/>
    </row>
    <row r="227">
      <c r="C227" s="268"/>
      <c r="D227" s="297"/>
      <c r="F227" s="297"/>
      <c r="G227" s="268"/>
      <c r="H227" s="297"/>
      <c r="I227" s="297"/>
      <c r="J227" s="297"/>
      <c r="L227" s="55"/>
      <c r="N227" s="55"/>
    </row>
    <row r="228">
      <c r="C228" s="268"/>
      <c r="D228" s="297"/>
      <c r="F228" s="297"/>
      <c r="G228" s="268"/>
      <c r="H228" s="297"/>
      <c r="I228" s="297"/>
      <c r="J228" s="297"/>
      <c r="L228" s="55"/>
      <c r="N228" s="55"/>
    </row>
    <row r="229">
      <c r="C229" s="268"/>
      <c r="D229" s="297"/>
      <c r="F229" s="297"/>
      <c r="G229" s="268"/>
      <c r="H229" s="297"/>
      <c r="I229" s="297"/>
      <c r="J229" s="297"/>
      <c r="L229" s="55"/>
      <c r="N229" s="55"/>
    </row>
    <row r="230">
      <c r="C230" s="268"/>
      <c r="D230" s="297"/>
      <c r="F230" s="297"/>
      <c r="G230" s="268"/>
      <c r="H230" s="297"/>
      <c r="I230" s="297"/>
      <c r="J230" s="297"/>
      <c r="L230" s="55"/>
      <c r="N230" s="55"/>
    </row>
    <row r="231">
      <c r="C231" s="268"/>
      <c r="D231" s="297"/>
      <c r="F231" s="297"/>
      <c r="G231" s="268"/>
      <c r="H231" s="297"/>
      <c r="I231" s="297"/>
      <c r="J231" s="297"/>
      <c r="L231" s="55"/>
      <c r="N231" s="55"/>
    </row>
    <row r="232">
      <c r="C232" s="268"/>
      <c r="D232" s="297"/>
      <c r="F232" s="297"/>
      <c r="G232" s="268"/>
      <c r="H232" s="297"/>
      <c r="I232" s="297"/>
      <c r="J232" s="297"/>
      <c r="L232" s="55"/>
      <c r="N232" s="55"/>
    </row>
    <row r="233">
      <c r="C233" s="268"/>
      <c r="D233" s="297"/>
      <c r="F233" s="297"/>
      <c r="G233" s="268"/>
      <c r="H233" s="297"/>
      <c r="I233" s="297"/>
      <c r="J233" s="297"/>
      <c r="L233" s="55"/>
      <c r="N233" s="55"/>
    </row>
    <row r="234">
      <c r="C234" s="268"/>
      <c r="D234" s="297"/>
      <c r="F234" s="297"/>
      <c r="G234" s="268"/>
      <c r="H234" s="297"/>
      <c r="I234" s="297"/>
      <c r="J234" s="297"/>
      <c r="L234" s="55"/>
      <c r="N234" s="55"/>
    </row>
    <row r="235">
      <c r="C235" s="268"/>
      <c r="D235" s="297"/>
      <c r="F235" s="297"/>
      <c r="G235" s="268"/>
      <c r="H235" s="297"/>
      <c r="I235" s="297"/>
      <c r="J235" s="297"/>
      <c r="L235" s="55"/>
      <c r="N235" s="55"/>
    </row>
    <row r="236">
      <c r="C236" s="268"/>
      <c r="D236" s="297"/>
      <c r="F236" s="297"/>
      <c r="G236" s="268"/>
      <c r="H236" s="297"/>
      <c r="I236" s="297"/>
      <c r="J236" s="297"/>
      <c r="L236" s="55"/>
      <c r="N236" s="55"/>
    </row>
    <row r="237">
      <c r="C237" s="268"/>
      <c r="D237" s="297"/>
      <c r="F237" s="297"/>
      <c r="G237" s="268"/>
      <c r="H237" s="297"/>
      <c r="I237" s="297"/>
      <c r="J237" s="297"/>
      <c r="L237" s="55"/>
      <c r="N237" s="55"/>
    </row>
    <row r="238">
      <c r="C238" s="268"/>
      <c r="D238" s="297"/>
      <c r="F238" s="297"/>
      <c r="G238" s="268"/>
      <c r="H238" s="297"/>
      <c r="I238" s="297"/>
      <c r="J238" s="297"/>
      <c r="L238" s="55"/>
      <c r="N238" s="55"/>
    </row>
    <row r="239">
      <c r="C239" s="268"/>
      <c r="D239" s="297"/>
      <c r="F239" s="297"/>
      <c r="G239" s="268"/>
      <c r="H239" s="297"/>
      <c r="I239" s="297"/>
      <c r="J239" s="297"/>
      <c r="L239" s="55"/>
      <c r="N239" s="55"/>
    </row>
    <row r="240">
      <c r="C240" s="268"/>
      <c r="D240" s="297"/>
      <c r="F240" s="297"/>
      <c r="G240" s="268"/>
      <c r="H240" s="297"/>
      <c r="I240" s="297"/>
      <c r="J240" s="297"/>
      <c r="L240" s="55"/>
      <c r="N240" s="55"/>
    </row>
    <row r="241">
      <c r="C241" s="268"/>
      <c r="D241" s="297"/>
      <c r="F241" s="297"/>
      <c r="G241" s="268"/>
      <c r="H241" s="297"/>
      <c r="I241" s="297"/>
      <c r="J241" s="297"/>
      <c r="L241" s="55"/>
      <c r="N241" s="55"/>
    </row>
    <row r="242">
      <c r="C242" s="268"/>
      <c r="D242" s="297"/>
      <c r="F242" s="297"/>
      <c r="G242" s="268"/>
      <c r="H242" s="297"/>
      <c r="I242" s="297"/>
      <c r="J242" s="297"/>
      <c r="L242" s="55"/>
      <c r="N242" s="55"/>
    </row>
    <row r="243">
      <c r="C243" s="268"/>
      <c r="D243" s="297"/>
      <c r="F243" s="297"/>
      <c r="G243" s="268"/>
      <c r="H243" s="297"/>
      <c r="I243" s="297"/>
      <c r="J243" s="297"/>
      <c r="L243" s="55"/>
      <c r="N243" s="55"/>
    </row>
    <row r="244">
      <c r="C244" s="268"/>
      <c r="D244" s="297"/>
      <c r="F244" s="297"/>
      <c r="G244" s="268"/>
      <c r="H244" s="297"/>
      <c r="I244" s="297"/>
      <c r="J244" s="297"/>
      <c r="L244" s="55"/>
      <c r="N244" s="55"/>
    </row>
    <row r="245">
      <c r="C245" s="268"/>
      <c r="D245" s="297"/>
      <c r="F245" s="297"/>
      <c r="G245" s="268"/>
      <c r="H245" s="297"/>
      <c r="I245" s="297"/>
      <c r="J245" s="297"/>
      <c r="L245" s="55"/>
      <c r="N245" s="55"/>
    </row>
    <row r="246">
      <c r="C246" s="268"/>
      <c r="D246" s="297"/>
      <c r="F246" s="297"/>
      <c r="G246" s="268"/>
      <c r="H246" s="297"/>
      <c r="I246" s="297"/>
      <c r="J246" s="297"/>
      <c r="L246" s="55"/>
      <c r="N246" s="55"/>
    </row>
    <row r="247">
      <c r="C247" s="268"/>
      <c r="D247" s="297"/>
      <c r="F247" s="297"/>
      <c r="G247" s="268"/>
      <c r="H247" s="297"/>
      <c r="I247" s="297"/>
      <c r="J247" s="297"/>
      <c r="L247" s="55"/>
      <c r="N247" s="55"/>
    </row>
    <row r="248">
      <c r="C248" s="268"/>
      <c r="D248" s="297"/>
      <c r="F248" s="297"/>
      <c r="G248" s="268"/>
      <c r="H248" s="297"/>
      <c r="I248" s="297"/>
      <c r="J248" s="297"/>
      <c r="L248" s="55"/>
      <c r="N248" s="55"/>
    </row>
    <row r="249">
      <c r="C249" s="268"/>
      <c r="D249" s="297"/>
      <c r="F249" s="297"/>
      <c r="G249" s="268"/>
      <c r="H249" s="297"/>
      <c r="I249" s="297"/>
      <c r="J249" s="297"/>
      <c r="L249" s="55"/>
      <c r="N249" s="55"/>
    </row>
    <row r="250">
      <c r="C250" s="268"/>
      <c r="D250" s="297"/>
      <c r="F250" s="297"/>
      <c r="G250" s="268"/>
      <c r="H250" s="297"/>
      <c r="I250" s="297"/>
      <c r="J250" s="297"/>
      <c r="L250" s="55"/>
      <c r="N250" s="55"/>
    </row>
    <row r="251">
      <c r="C251" s="268"/>
      <c r="D251" s="297"/>
      <c r="F251" s="297"/>
      <c r="G251" s="268"/>
      <c r="H251" s="297"/>
      <c r="I251" s="297"/>
      <c r="J251" s="297"/>
      <c r="L251" s="55"/>
      <c r="N251" s="55"/>
    </row>
    <row r="252">
      <c r="C252" s="268"/>
      <c r="D252" s="297"/>
      <c r="F252" s="297"/>
      <c r="G252" s="268"/>
      <c r="H252" s="297"/>
      <c r="I252" s="297"/>
      <c r="J252" s="297"/>
      <c r="L252" s="55"/>
      <c r="N252" s="55"/>
    </row>
    <row r="253">
      <c r="C253" s="268"/>
      <c r="D253" s="297"/>
      <c r="F253" s="297"/>
      <c r="G253" s="268"/>
      <c r="H253" s="297"/>
      <c r="I253" s="297"/>
      <c r="J253" s="297"/>
      <c r="L253" s="55"/>
      <c r="N253" s="55"/>
    </row>
    <row r="254">
      <c r="C254" s="268"/>
      <c r="D254" s="297"/>
      <c r="F254" s="297"/>
      <c r="G254" s="268"/>
      <c r="H254" s="297"/>
      <c r="I254" s="297"/>
      <c r="J254" s="297"/>
      <c r="L254" s="55"/>
      <c r="N254" s="55"/>
    </row>
    <row r="255">
      <c r="C255" s="268"/>
      <c r="D255" s="297"/>
      <c r="F255" s="297"/>
      <c r="G255" s="268"/>
      <c r="H255" s="297"/>
      <c r="I255" s="297"/>
      <c r="J255" s="297"/>
      <c r="L255" s="55"/>
      <c r="N255" s="55"/>
    </row>
    <row r="256">
      <c r="C256" s="268"/>
      <c r="D256" s="297"/>
      <c r="F256" s="297"/>
      <c r="G256" s="268"/>
      <c r="H256" s="297"/>
      <c r="I256" s="297"/>
      <c r="J256" s="297"/>
      <c r="L256" s="55"/>
      <c r="N256" s="55"/>
    </row>
    <row r="257">
      <c r="C257" s="268"/>
      <c r="D257" s="297"/>
      <c r="F257" s="297"/>
      <c r="G257" s="268"/>
      <c r="H257" s="297"/>
      <c r="I257" s="297"/>
      <c r="J257" s="297"/>
      <c r="L257" s="55"/>
      <c r="N257" s="55"/>
    </row>
    <row r="258">
      <c r="C258" s="268"/>
      <c r="D258" s="297"/>
      <c r="F258" s="297"/>
      <c r="G258" s="268"/>
      <c r="H258" s="297"/>
      <c r="I258" s="297"/>
      <c r="J258" s="297"/>
      <c r="L258" s="55"/>
      <c r="N258" s="55"/>
    </row>
    <row r="259">
      <c r="C259" s="268"/>
      <c r="D259" s="297"/>
      <c r="F259" s="297"/>
      <c r="G259" s="268"/>
      <c r="H259" s="297"/>
      <c r="I259" s="297"/>
      <c r="J259" s="297"/>
      <c r="L259" s="55"/>
      <c r="N259" s="55"/>
    </row>
    <row r="260">
      <c r="C260" s="268"/>
      <c r="D260" s="297"/>
      <c r="F260" s="297"/>
      <c r="G260" s="268"/>
      <c r="H260" s="297"/>
      <c r="I260" s="297"/>
      <c r="J260" s="297"/>
      <c r="L260" s="55"/>
      <c r="N260" s="55"/>
    </row>
    <row r="261">
      <c r="C261" s="268"/>
      <c r="D261" s="297"/>
      <c r="F261" s="297"/>
      <c r="G261" s="268"/>
      <c r="H261" s="297"/>
      <c r="I261" s="297"/>
      <c r="J261" s="297"/>
      <c r="L261" s="55"/>
      <c r="N261" s="55"/>
    </row>
    <row r="262">
      <c r="C262" s="268"/>
      <c r="D262" s="297"/>
      <c r="F262" s="297"/>
      <c r="G262" s="268"/>
      <c r="H262" s="297"/>
      <c r="I262" s="297"/>
      <c r="J262" s="297"/>
      <c r="L262" s="55"/>
      <c r="N262" s="55"/>
    </row>
    <row r="263">
      <c r="C263" s="268"/>
      <c r="D263" s="297"/>
      <c r="F263" s="297"/>
      <c r="G263" s="268"/>
      <c r="H263" s="297"/>
      <c r="I263" s="297"/>
      <c r="J263" s="297"/>
      <c r="L263" s="55"/>
      <c r="N263" s="55"/>
    </row>
    <row r="264">
      <c r="C264" s="268"/>
      <c r="D264" s="297"/>
      <c r="F264" s="297"/>
      <c r="G264" s="268"/>
      <c r="H264" s="297"/>
      <c r="I264" s="297"/>
      <c r="J264" s="297"/>
      <c r="L264" s="55"/>
      <c r="N264" s="55"/>
    </row>
    <row r="265">
      <c r="C265" s="268"/>
      <c r="D265" s="297"/>
      <c r="F265" s="297"/>
      <c r="H265" s="297"/>
      <c r="I265" s="297"/>
      <c r="J265" s="297"/>
      <c r="L265" s="55"/>
      <c r="N265" s="55"/>
    </row>
    <row r="266">
      <c r="D266" s="297"/>
      <c r="F266" s="297"/>
      <c r="H266" s="297"/>
      <c r="I266" s="297"/>
      <c r="J266" s="297"/>
      <c r="L266" s="55"/>
      <c r="N266" s="55"/>
    </row>
    <row r="267">
      <c r="D267" s="297"/>
      <c r="F267" s="297"/>
      <c r="H267" s="297"/>
      <c r="I267" s="297"/>
      <c r="J267" s="297"/>
      <c r="L267" s="55"/>
      <c r="N267" s="55"/>
    </row>
    <row r="268">
      <c r="D268" s="297"/>
      <c r="F268" s="297"/>
      <c r="H268" s="297"/>
      <c r="I268" s="297"/>
      <c r="J268" s="297"/>
      <c r="L268" s="55"/>
      <c r="N268" s="55"/>
    </row>
    <row r="269">
      <c r="D269" s="297"/>
      <c r="F269" s="297"/>
      <c r="H269" s="297"/>
      <c r="I269" s="297"/>
      <c r="J269" s="297"/>
      <c r="L269" s="55"/>
      <c r="N269" s="55"/>
    </row>
    <row r="270">
      <c r="D270" s="297"/>
      <c r="F270" s="297"/>
      <c r="H270" s="297"/>
      <c r="I270" s="297"/>
      <c r="J270" s="297"/>
      <c r="L270" s="55"/>
      <c r="N270" s="55"/>
    </row>
    <row r="271">
      <c r="D271" s="297"/>
      <c r="F271" s="297"/>
      <c r="H271" s="297"/>
      <c r="I271" s="297"/>
      <c r="J271" s="297"/>
      <c r="L271" s="55"/>
      <c r="N271" s="55"/>
    </row>
    <row r="272">
      <c r="D272" s="297"/>
      <c r="F272" s="297"/>
      <c r="H272" s="297"/>
      <c r="I272" s="297"/>
      <c r="J272" s="297"/>
      <c r="L272" s="55"/>
      <c r="N272" s="55"/>
    </row>
    <row r="273">
      <c r="D273" s="297"/>
      <c r="F273" s="297"/>
      <c r="H273" s="297"/>
      <c r="I273" s="297"/>
      <c r="J273" s="297"/>
      <c r="L273" s="55"/>
      <c r="N273" s="55"/>
    </row>
    <row r="274">
      <c r="D274" s="297"/>
      <c r="F274" s="297"/>
      <c r="H274" s="297"/>
      <c r="I274" s="297"/>
      <c r="J274" s="297"/>
      <c r="L274" s="55"/>
      <c r="N274" s="55"/>
    </row>
    <row r="275">
      <c r="D275" s="297"/>
      <c r="F275" s="297"/>
      <c r="H275" s="297"/>
      <c r="I275" s="297"/>
      <c r="J275" s="297"/>
      <c r="L275" s="55"/>
      <c r="N275" s="55"/>
    </row>
    <row r="276">
      <c r="D276" s="297"/>
      <c r="F276" s="297"/>
      <c r="H276" s="297"/>
      <c r="I276" s="297"/>
      <c r="J276" s="297"/>
      <c r="L276" s="55"/>
      <c r="N276" s="55"/>
    </row>
    <row r="277">
      <c r="D277" s="297"/>
      <c r="F277" s="297"/>
      <c r="H277" s="297"/>
      <c r="I277" s="297"/>
      <c r="J277" s="297"/>
      <c r="L277" s="55"/>
      <c r="N277" s="55"/>
    </row>
    <row r="278">
      <c r="D278" s="297"/>
      <c r="F278" s="297"/>
      <c r="H278" s="297"/>
      <c r="I278" s="297"/>
      <c r="J278" s="297"/>
      <c r="L278" s="55"/>
      <c r="N278" s="55"/>
    </row>
    <row r="279">
      <c r="D279" s="297"/>
      <c r="F279" s="297"/>
      <c r="H279" s="297"/>
      <c r="I279" s="297"/>
      <c r="J279" s="297"/>
      <c r="L279" s="55"/>
      <c r="N279" s="55"/>
    </row>
    <row r="280">
      <c r="D280" s="297"/>
      <c r="F280" s="297"/>
      <c r="H280" s="297"/>
      <c r="I280" s="297"/>
      <c r="J280" s="297"/>
      <c r="L280" s="55"/>
      <c r="N280" s="55"/>
    </row>
    <row r="281">
      <c r="D281" s="297"/>
      <c r="F281" s="297"/>
      <c r="H281" s="297"/>
      <c r="I281" s="297"/>
      <c r="J281" s="297"/>
      <c r="L281" s="55"/>
      <c r="N281" s="55"/>
    </row>
    <row r="282">
      <c r="D282" s="297"/>
      <c r="F282" s="297"/>
      <c r="H282" s="297"/>
      <c r="I282" s="297"/>
      <c r="J282" s="297"/>
      <c r="L282" s="55"/>
      <c r="N282" s="55"/>
    </row>
    <row r="283">
      <c r="D283" s="297"/>
      <c r="F283" s="297"/>
      <c r="H283" s="297"/>
      <c r="I283" s="297"/>
      <c r="J283" s="297"/>
      <c r="L283" s="55"/>
      <c r="N283" s="55"/>
    </row>
    <row r="284">
      <c r="D284" s="297"/>
      <c r="F284" s="297"/>
      <c r="H284" s="297"/>
      <c r="I284" s="297"/>
      <c r="J284" s="297"/>
      <c r="L284" s="55"/>
      <c r="N284" s="55"/>
    </row>
    <row r="285">
      <c r="D285" s="297"/>
      <c r="F285" s="297"/>
      <c r="H285" s="297"/>
      <c r="I285" s="297"/>
      <c r="J285" s="297"/>
      <c r="L285" s="55"/>
      <c r="N285" s="55"/>
    </row>
    <row r="286">
      <c r="D286" s="297"/>
      <c r="F286" s="297"/>
      <c r="H286" s="297"/>
      <c r="I286" s="297"/>
      <c r="J286" s="297"/>
      <c r="L286" s="55"/>
      <c r="N286" s="55"/>
    </row>
    <row r="287">
      <c r="D287" s="297"/>
      <c r="F287" s="297"/>
      <c r="H287" s="297"/>
      <c r="I287" s="297"/>
      <c r="J287" s="297"/>
      <c r="L287" s="55"/>
      <c r="N287" s="55"/>
    </row>
    <row r="288">
      <c r="D288" s="297"/>
      <c r="F288" s="297"/>
      <c r="H288" s="297"/>
      <c r="I288" s="297"/>
      <c r="J288" s="297"/>
      <c r="L288" s="55"/>
      <c r="N288" s="55"/>
    </row>
    <row r="289">
      <c r="D289" s="297"/>
      <c r="F289" s="297"/>
      <c r="H289" s="297"/>
      <c r="I289" s="297"/>
      <c r="J289" s="297"/>
      <c r="L289" s="55"/>
      <c r="N289" s="55"/>
    </row>
    <row r="290">
      <c r="D290" s="297"/>
      <c r="F290" s="297"/>
      <c r="H290" s="297"/>
      <c r="I290" s="297"/>
      <c r="J290" s="297"/>
      <c r="L290" s="55"/>
      <c r="N290" s="55"/>
    </row>
    <row r="291">
      <c r="D291" s="297"/>
      <c r="F291" s="297"/>
      <c r="H291" s="297"/>
      <c r="I291" s="297"/>
      <c r="J291" s="297"/>
      <c r="L291" s="55"/>
      <c r="N291" s="55"/>
    </row>
    <row r="292">
      <c r="D292" s="297"/>
      <c r="F292" s="297"/>
      <c r="H292" s="297"/>
      <c r="I292" s="297"/>
      <c r="J292" s="297"/>
      <c r="L292" s="55"/>
      <c r="N292" s="55"/>
    </row>
    <row r="293">
      <c r="D293" s="297"/>
      <c r="F293" s="297"/>
      <c r="H293" s="297"/>
      <c r="I293" s="297"/>
      <c r="J293" s="297"/>
      <c r="L293" s="55"/>
      <c r="N293" s="55"/>
    </row>
    <row r="294">
      <c r="D294" s="297"/>
      <c r="F294" s="297"/>
      <c r="H294" s="297"/>
      <c r="I294" s="297"/>
      <c r="J294" s="297"/>
      <c r="L294" s="55"/>
      <c r="N294" s="55"/>
    </row>
    <row r="295">
      <c r="D295" s="297"/>
      <c r="F295" s="297"/>
      <c r="H295" s="297"/>
      <c r="I295" s="297"/>
      <c r="J295" s="297"/>
      <c r="L295" s="55"/>
      <c r="N295" s="55"/>
    </row>
    <row r="296">
      <c r="D296" s="297"/>
      <c r="F296" s="297"/>
      <c r="H296" s="297"/>
      <c r="I296" s="297"/>
      <c r="J296" s="297"/>
      <c r="L296" s="55"/>
      <c r="N296" s="55"/>
    </row>
    <row r="297">
      <c r="D297" s="297"/>
      <c r="F297" s="297"/>
      <c r="H297" s="297"/>
      <c r="I297" s="297"/>
      <c r="J297" s="297"/>
      <c r="L297" s="55"/>
      <c r="N297" s="55"/>
    </row>
    <row r="298">
      <c r="D298" s="297"/>
      <c r="F298" s="297"/>
      <c r="H298" s="297"/>
      <c r="I298" s="297"/>
      <c r="J298" s="297"/>
      <c r="L298" s="55"/>
      <c r="N298" s="55"/>
    </row>
    <row r="299">
      <c r="D299" s="297"/>
      <c r="F299" s="297"/>
      <c r="H299" s="297"/>
      <c r="I299" s="297"/>
      <c r="J299" s="297"/>
      <c r="L299" s="55"/>
      <c r="N299" s="55"/>
    </row>
    <row r="300">
      <c r="D300" s="297"/>
      <c r="F300" s="297"/>
      <c r="H300" s="297"/>
      <c r="I300" s="297"/>
      <c r="J300" s="297"/>
      <c r="L300" s="55"/>
      <c r="N300" s="55"/>
    </row>
    <row r="301">
      <c r="D301" s="297"/>
      <c r="F301" s="297"/>
      <c r="H301" s="297"/>
      <c r="I301" s="297"/>
      <c r="J301" s="297"/>
      <c r="L301" s="55"/>
      <c r="N301" s="55"/>
    </row>
    <row r="302">
      <c r="D302" s="297"/>
      <c r="F302" s="297"/>
      <c r="H302" s="297"/>
      <c r="I302" s="297"/>
      <c r="J302" s="297"/>
      <c r="L302" s="55"/>
      <c r="N302" s="55"/>
    </row>
    <row r="303">
      <c r="D303" s="297"/>
      <c r="F303" s="297"/>
      <c r="H303" s="297"/>
      <c r="I303" s="297"/>
      <c r="J303" s="297"/>
      <c r="L303" s="55"/>
      <c r="N303" s="55"/>
    </row>
    <row r="304">
      <c r="D304" s="297"/>
      <c r="F304" s="297"/>
      <c r="H304" s="297"/>
      <c r="I304" s="297"/>
      <c r="J304" s="297"/>
      <c r="L304" s="55"/>
      <c r="N304" s="55"/>
    </row>
    <row r="305">
      <c r="D305" s="297"/>
      <c r="F305" s="297"/>
      <c r="H305" s="297"/>
      <c r="I305" s="297"/>
      <c r="J305" s="297"/>
      <c r="L305" s="55"/>
      <c r="N305" s="55"/>
    </row>
    <row r="306">
      <c r="D306" s="297"/>
      <c r="F306" s="297"/>
      <c r="H306" s="297"/>
      <c r="I306" s="297"/>
      <c r="J306" s="297"/>
      <c r="L306" s="55"/>
      <c r="N306" s="55"/>
    </row>
    <row r="307">
      <c r="D307" s="297"/>
      <c r="F307" s="297"/>
      <c r="H307" s="297"/>
      <c r="I307" s="297"/>
      <c r="J307" s="297"/>
      <c r="L307" s="55"/>
      <c r="N307" s="55"/>
    </row>
    <row r="308">
      <c r="D308" s="297"/>
      <c r="F308" s="297"/>
      <c r="H308" s="297"/>
      <c r="I308" s="297"/>
      <c r="J308" s="297"/>
      <c r="L308" s="55"/>
      <c r="N308" s="55"/>
    </row>
    <row r="309">
      <c r="D309" s="297"/>
      <c r="F309" s="297"/>
      <c r="H309" s="297"/>
      <c r="I309" s="297"/>
      <c r="J309" s="297"/>
      <c r="L309" s="55"/>
      <c r="N309" s="55"/>
    </row>
    <row r="310">
      <c r="D310" s="297"/>
      <c r="F310" s="297"/>
      <c r="H310" s="297"/>
      <c r="I310" s="297"/>
      <c r="J310" s="297"/>
      <c r="L310" s="55"/>
      <c r="N310" s="55"/>
    </row>
    <row r="311">
      <c r="D311" s="297"/>
      <c r="F311" s="297"/>
      <c r="H311" s="297"/>
      <c r="I311" s="297"/>
      <c r="J311" s="297"/>
      <c r="L311" s="55"/>
      <c r="N311" s="55"/>
    </row>
    <row r="312">
      <c r="D312" s="297"/>
      <c r="F312" s="297"/>
      <c r="H312" s="297"/>
      <c r="I312" s="297"/>
      <c r="J312" s="297"/>
      <c r="L312" s="55"/>
      <c r="N312" s="55"/>
    </row>
    <row r="313">
      <c r="D313" s="297"/>
      <c r="F313" s="297"/>
      <c r="H313" s="297"/>
      <c r="I313" s="297"/>
      <c r="J313" s="297"/>
      <c r="L313" s="55"/>
      <c r="N313" s="55"/>
    </row>
    <row r="314">
      <c r="D314" s="297"/>
      <c r="F314" s="297"/>
      <c r="H314" s="297"/>
      <c r="I314" s="297"/>
      <c r="J314" s="297"/>
      <c r="L314" s="55"/>
      <c r="N314" s="55"/>
    </row>
    <row r="315">
      <c r="D315" s="297"/>
      <c r="F315" s="297"/>
      <c r="H315" s="297"/>
      <c r="I315" s="297"/>
      <c r="J315" s="297"/>
      <c r="L315" s="55"/>
      <c r="N315" s="55"/>
    </row>
    <row r="316">
      <c r="D316" s="297"/>
      <c r="F316" s="297"/>
      <c r="H316" s="297"/>
      <c r="I316" s="297"/>
      <c r="J316" s="297"/>
      <c r="L316" s="55"/>
      <c r="N316" s="55"/>
    </row>
    <row r="317">
      <c r="D317" s="297"/>
      <c r="F317" s="297"/>
      <c r="H317" s="297"/>
      <c r="I317" s="297"/>
      <c r="J317" s="297"/>
      <c r="L317" s="55"/>
      <c r="N317" s="55"/>
    </row>
    <row r="318">
      <c r="D318" s="297"/>
      <c r="F318" s="297"/>
      <c r="H318" s="297"/>
      <c r="I318" s="297"/>
      <c r="J318" s="297"/>
      <c r="L318" s="55"/>
      <c r="N318" s="55"/>
    </row>
    <row r="319">
      <c r="D319" s="297"/>
      <c r="F319" s="297"/>
      <c r="H319" s="297"/>
      <c r="I319" s="297"/>
      <c r="J319" s="297"/>
      <c r="L319" s="55"/>
      <c r="N319" s="55"/>
    </row>
    <row r="320">
      <c r="D320" s="297"/>
      <c r="F320" s="297"/>
      <c r="H320" s="297"/>
      <c r="I320" s="297"/>
      <c r="J320" s="297"/>
      <c r="L320" s="55"/>
      <c r="N320" s="55"/>
    </row>
    <row r="321">
      <c r="D321" s="297"/>
      <c r="F321" s="297"/>
      <c r="H321" s="297"/>
      <c r="I321" s="297"/>
      <c r="J321" s="297"/>
      <c r="L321" s="55"/>
      <c r="N321" s="55"/>
    </row>
    <row r="322">
      <c r="D322" s="297"/>
      <c r="F322" s="297"/>
      <c r="H322" s="297"/>
      <c r="I322" s="297"/>
      <c r="J322" s="297"/>
      <c r="L322" s="55"/>
      <c r="N322" s="55"/>
    </row>
    <row r="323">
      <c r="D323" s="297"/>
      <c r="F323" s="297"/>
      <c r="H323" s="297"/>
      <c r="I323" s="297"/>
      <c r="J323" s="297"/>
      <c r="L323" s="55"/>
      <c r="N323" s="55"/>
    </row>
    <row r="324">
      <c r="D324" s="297"/>
      <c r="F324" s="297"/>
      <c r="H324" s="297"/>
      <c r="I324" s="297"/>
      <c r="J324" s="297"/>
      <c r="L324" s="55"/>
      <c r="N324" s="55"/>
    </row>
    <row r="325">
      <c r="D325" s="297"/>
      <c r="F325" s="297"/>
      <c r="H325" s="297"/>
      <c r="I325" s="297"/>
      <c r="J325" s="297"/>
      <c r="L325" s="55"/>
      <c r="N325" s="55"/>
    </row>
    <row r="326">
      <c r="D326" s="297"/>
      <c r="F326" s="297"/>
      <c r="H326" s="297"/>
      <c r="I326" s="297"/>
      <c r="J326" s="297"/>
      <c r="L326" s="55"/>
      <c r="N326" s="55"/>
    </row>
    <row r="327">
      <c r="D327" s="297"/>
      <c r="F327" s="297"/>
      <c r="H327" s="297"/>
      <c r="I327" s="297"/>
      <c r="J327" s="297"/>
      <c r="L327" s="55"/>
      <c r="N327" s="55"/>
    </row>
    <row r="328">
      <c r="D328" s="297"/>
      <c r="F328" s="297"/>
      <c r="H328" s="297"/>
      <c r="I328" s="297"/>
      <c r="J328" s="297"/>
      <c r="L328" s="55"/>
      <c r="N328" s="55"/>
    </row>
    <row r="329">
      <c r="D329" s="297"/>
      <c r="F329" s="297"/>
      <c r="H329" s="297"/>
      <c r="I329" s="297"/>
      <c r="J329" s="297"/>
      <c r="L329" s="55"/>
      <c r="N329" s="55"/>
    </row>
    <row r="330">
      <c r="D330" s="297"/>
      <c r="F330" s="297"/>
      <c r="H330" s="297"/>
      <c r="I330" s="297"/>
      <c r="J330" s="297"/>
      <c r="L330" s="55"/>
      <c r="N330" s="55"/>
    </row>
    <row r="331">
      <c r="D331" s="297"/>
      <c r="F331" s="297"/>
      <c r="H331" s="297"/>
      <c r="I331" s="297"/>
      <c r="J331" s="297"/>
      <c r="L331" s="55"/>
      <c r="N331" s="55"/>
    </row>
    <row r="332">
      <c r="D332" s="297"/>
      <c r="F332" s="297"/>
      <c r="H332" s="297"/>
      <c r="I332" s="297"/>
      <c r="J332" s="297"/>
      <c r="L332" s="55"/>
      <c r="N332" s="55"/>
    </row>
    <row r="333">
      <c r="D333" s="297"/>
      <c r="F333" s="297"/>
      <c r="H333" s="297"/>
      <c r="I333" s="297"/>
      <c r="J333" s="297"/>
      <c r="L333" s="55"/>
      <c r="N333" s="55"/>
    </row>
    <row r="334">
      <c r="D334" s="297"/>
      <c r="F334" s="297"/>
      <c r="H334" s="297"/>
      <c r="I334" s="297"/>
      <c r="J334" s="297"/>
      <c r="L334" s="55"/>
      <c r="N334" s="55"/>
    </row>
    <row r="335">
      <c r="D335" s="297"/>
      <c r="F335" s="297"/>
      <c r="H335" s="297"/>
      <c r="I335" s="297"/>
      <c r="J335" s="297"/>
      <c r="L335" s="55"/>
      <c r="N335" s="55"/>
    </row>
    <row r="336">
      <c r="D336" s="297"/>
      <c r="F336" s="297"/>
      <c r="H336" s="297"/>
      <c r="I336" s="297"/>
      <c r="J336" s="297"/>
      <c r="L336" s="55"/>
      <c r="N336" s="55"/>
    </row>
    <row r="337">
      <c r="D337" s="297"/>
      <c r="F337" s="297"/>
      <c r="H337" s="297"/>
      <c r="I337" s="297"/>
      <c r="J337" s="297"/>
      <c r="L337" s="55"/>
      <c r="N337" s="55"/>
    </row>
    <row r="338">
      <c r="D338" s="297"/>
      <c r="F338" s="297"/>
      <c r="H338" s="297"/>
      <c r="I338" s="297"/>
      <c r="J338" s="297"/>
      <c r="L338" s="55"/>
      <c r="N338" s="55"/>
    </row>
    <row r="339">
      <c r="D339" s="297"/>
      <c r="F339" s="297"/>
      <c r="H339" s="297"/>
      <c r="I339" s="297"/>
      <c r="J339" s="297"/>
      <c r="L339" s="55"/>
      <c r="N339" s="55"/>
    </row>
    <row r="340">
      <c r="D340" s="297"/>
      <c r="F340" s="297"/>
      <c r="H340" s="297"/>
      <c r="I340" s="297"/>
      <c r="J340" s="297"/>
      <c r="L340" s="55"/>
      <c r="N340" s="55"/>
    </row>
    <row r="341">
      <c r="D341" s="297"/>
      <c r="F341" s="297"/>
      <c r="H341" s="297"/>
      <c r="I341" s="297"/>
      <c r="J341" s="297"/>
      <c r="L341" s="55"/>
      <c r="N341" s="55"/>
    </row>
    <row r="342">
      <c r="D342" s="297"/>
      <c r="F342" s="297"/>
      <c r="H342" s="297"/>
      <c r="I342" s="297"/>
      <c r="J342" s="297"/>
      <c r="L342" s="55"/>
      <c r="N342" s="55"/>
    </row>
    <row r="343">
      <c r="D343" s="297"/>
      <c r="F343" s="297"/>
      <c r="H343" s="297"/>
      <c r="I343" s="297"/>
      <c r="J343" s="297"/>
      <c r="L343" s="55"/>
      <c r="N343" s="55"/>
    </row>
    <row r="344">
      <c r="D344" s="297"/>
      <c r="F344" s="297"/>
      <c r="H344" s="297"/>
      <c r="I344" s="297"/>
      <c r="J344" s="297"/>
      <c r="L344" s="55"/>
      <c r="N344" s="55"/>
    </row>
    <row r="345">
      <c r="D345" s="297"/>
      <c r="F345" s="297"/>
      <c r="H345" s="297"/>
      <c r="I345" s="297"/>
      <c r="J345" s="297"/>
      <c r="L345" s="55"/>
      <c r="N345" s="55"/>
    </row>
    <row r="346">
      <c r="D346" s="297"/>
      <c r="F346" s="297"/>
      <c r="H346" s="297"/>
      <c r="I346" s="297"/>
      <c r="J346" s="297"/>
      <c r="L346" s="55"/>
      <c r="N346" s="55"/>
    </row>
    <row r="347">
      <c r="D347" s="297"/>
      <c r="F347" s="297"/>
      <c r="H347" s="297"/>
      <c r="I347" s="297"/>
      <c r="J347" s="297"/>
      <c r="L347" s="55"/>
      <c r="N347" s="55"/>
    </row>
    <row r="348">
      <c r="D348" s="297"/>
      <c r="F348" s="297"/>
      <c r="H348" s="297"/>
      <c r="I348" s="297"/>
      <c r="J348" s="297"/>
      <c r="L348" s="55"/>
      <c r="N348" s="55"/>
    </row>
    <row r="349">
      <c r="D349" s="297"/>
      <c r="F349" s="297"/>
      <c r="H349" s="297"/>
      <c r="I349" s="297"/>
      <c r="J349" s="297"/>
      <c r="L349" s="55"/>
      <c r="N349" s="55"/>
    </row>
    <row r="350">
      <c r="D350" s="297"/>
      <c r="F350" s="297"/>
      <c r="H350" s="297"/>
      <c r="I350" s="297"/>
      <c r="J350" s="297"/>
      <c r="L350" s="55"/>
      <c r="N350" s="55"/>
    </row>
    <row r="351">
      <c r="D351" s="297"/>
      <c r="F351" s="297"/>
      <c r="H351" s="297"/>
      <c r="I351" s="297"/>
      <c r="J351" s="297"/>
      <c r="L351" s="55"/>
      <c r="N351" s="55"/>
    </row>
    <row r="352">
      <c r="D352" s="297"/>
      <c r="F352" s="297"/>
      <c r="H352" s="297"/>
      <c r="I352" s="297"/>
      <c r="J352" s="297"/>
      <c r="L352" s="55"/>
      <c r="N352" s="55"/>
    </row>
    <row r="353">
      <c r="D353" s="297"/>
      <c r="F353" s="297"/>
      <c r="H353" s="297"/>
      <c r="I353" s="297"/>
      <c r="J353" s="297"/>
      <c r="L353" s="55"/>
      <c r="N353" s="55"/>
    </row>
    <row r="354">
      <c r="D354" s="297"/>
      <c r="F354" s="297"/>
      <c r="H354" s="297"/>
      <c r="I354" s="297"/>
      <c r="J354" s="297"/>
      <c r="L354" s="55"/>
      <c r="N354" s="55"/>
    </row>
    <row r="355">
      <c r="D355" s="297"/>
      <c r="F355" s="297"/>
      <c r="H355" s="297"/>
      <c r="I355" s="297"/>
      <c r="J355" s="297"/>
      <c r="L355" s="55"/>
      <c r="N355" s="55"/>
    </row>
    <row r="356">
      <c r="D356" s="297"/>
      <c r="F356" s="297"/>
      <c r="H356" s="297"/>
      <c r="I356" s="297"/>
      <c r="J356" s="297"/>
      <c r="L356" s="55"/>
      <c r="N356" s="55"/>
    </row>
    <row r="357">
      <c r="D357" s="297"/>
      <c r="F357" s="297"/>
      <c r="H357" s="297"/>
      <c r="I357" s="297"/>
      <c r="J357" s="297"/>
      <c r="L357" s="55"/>
      <c r="N357" s="55"/>
    </row>
    <row r="358">
      <c r="D358" s="297"/>
      <c r="F358" s="297"/>
      <c r="H358" s="297"/>
      <c r="I358" s="297"/>
      <c r="J358" s="297"/>
      <c r="L358" s="55"/>
      <c r="N358" s="55"/>
    </row>
    <row r="359">
      <c r="D359" s="297"/>
      <c r="F359" s="297"/>
      <c r="H359" s="297"/>
      <c r="I359" s="297"/>
      <c r="J359" s="297"/>
      <c r="L359" s="55"/>
      <c r="N359" s="55"/>
    </row>
    <row r="360">
      <c r="D360" s="297"/>
      <c r="F360" s="297"/>
      <c r="H360" s="297"/>
      <c r="I360" s="297"/>
      <c r="J360" s="297"/>
      <c r="L360" s="55"/>
      <c r="N360" s="55"/>
    </row>
    <row r="361">
      <c r="D361" s="297"/>
      <c r="F361" s="297"/>
      <c r="H361" s="297"/>
      <c r="I361" s="297"/>
      <c r="J361" s="297"/>
      <c r="L361" s="55"/>
      <c r="N361" s="55"/>
    </row>
    <row r="362">
      <c r="D362" s="297"/>
      <c r="F362" s="297"/>
      <c r="H362" s="297"/>
      <c r="I362" s="297"/>
      <c r="J362" s="297"/>
      <c r="L362" s="55"/>
      <c r="N362" s="55"/>
    </row>
    <row r="363">
      <c r="D363" s="297"/>
      <c r="F363" s="297"/>
      <c r="H363" s="297"/>
      <c r="I363" s="297"/>
      <c r="J363" s="297"/>
      <c r="L363" s="55"/>
      <c r="N363" s="55"/>
    </row>
    <row r="364">
      <c r="D364" s="297"/>
      <c r="F364" s="297"/>
      <c r="H364" s="297"/>
      <c r="I364" s="297"/>
      <c r="J364" s="297"/>
      <c r="L364" s="55"/>
      <c r="N364" s="55"/>
    </row>
    <row r="365">
      <c r="D365" s="297"/>
      <c r="F365" s="297"/>
      <c r="H365" s="297"/>
      <c r="I365" s="297"/>
      <c r="J365" s="297"/>
      <c r="L365" s="55"/>
      <c r="N365" s="55"/>
    </row>
    <row r="366">
      <c r="D366" s="297"/>
      <c r="F366" s="297"/>
      <c r="H366" s="297"/>
      <c r="I366" s="297"/>
      <c r="J366" s="297"/>
      <c r="L366" s="55"/>
      <c r="N366" s="55"/>
    </row>
    <row r="367">
      <c r="D367" s="297"/>
      <c r="F367" s="297"/>
      <c r="H367" s="297"/>
      <c r="I367" s="297"/>
      <c r="J367" s="297"/>
      <c r="L367" s="55"/>
      <c r="N367" s="55"/>
    </row>
    <row r="368">
      <c r="D368" s="297"/>
      <c r="F368" s="297"/>
      <c r="H368" s="297"/>
      <c r="I368" s="297"/>
      <c r="J368" s="297"/>
      <c r="L368" s="55"/>
      <c r="N368" s="55"/>
    </row>
    <row r="369">
      <c r="D369" s="297"/>
      <c r="F369" s="297"/>
      <c r="H369" s="297"/>
      <c r="I369" s="297"/>
      <c r="J369" s="297"/>
      <c r="L369" s="55"/>
      <c r="N369" s="55"/>
    </row>
    <row r="370">
      <c r="D370" s="297"/>
      <c r="F370" s="297"/>
      <c r="H370" s="297"/>
      <c r="I370" s="297"/>
      <c r="J370" s="297"/>
      <c r="L370" s="55"/>
      <c r="N370" s="55"/>
    </row>
    <row r="371">
      <c r="D371" s="297"/>
      <c r="F371" s="297"/>
      <c r="H371" s="297"/>
      <c r="I371" s="297"/>
      <c r="J371" s="297"/>
      <c r="L371" s="55"/>
      <c r="N371" s="55"/>
    </row>
    <row r="372">
      <c r="D372" s="297"/>
      <c r="F372" s="297"/>
      <c r="H372" s="297"/>
      <c r="I372" s="297"/>
      <c r="J372" s="297"/>
      <c r="L372" s="55"/>
      <c r="N372" s="55"/>
    </row>
    <row r="373">
      <c r="D373" s="297"/>
      <c r="F373" s="297"/>
      <c r="H373" s="297"/>
      <c r="I373" s="297"/>
      <c r="J373" s="297"/>
      <c r="L373" s="55"/>
      <c r="N373" s="55"/>
    </row>
    <row r="374">
      <c r="D374" s="297"/>
      <c r="F374" s="297"/>
      <c r="H374" s="297"/>
      <c r="I374" s="297"/>
      <c r="J374" s="297"/>
      <c r="L374" s="55"/>
      <c r="N374" s="55"/>
    </row>
    <row r="375">
      <c r="D375" s="297"/>
      <c r="F375" s="297"/>
      <c r="H375" s="297"/>
      <c r="I375" s="297"/>
      <c r="J375" s="297"/>
      <c r="L375" s="55"/>
      <c r="N375" s="55"/>
    </row>
    <row r="376">
      <c r="D376" s="297"/>
      <c r="F376" s="297"/>
      <c r="H376" s="297"/>
      <c r="I376" s="297"/>
      <c r="J376" s="297"/>
      <c r="L376" s="55"/>
      <c r="N376" s="55"/>
    </row>
    <row r="377">
      <c r="D377" s="297"/>
      <c r="F377" s="297"/>
      <c r="H377" s="297"/>
      <c r="I377" s="297"/>
      <c r="J377" s="297"/>
      <c r="L377" s="55"/>
      <c r="N377" s="55"/>
    </row>
    <row r="378">
      <c r="D378" s="297"/>
      <c r="F378" s="297"/>
      <c r="H378" s="297"/>
      <c r="I378" s="297"/>
      <c r="J378" s="297"/>
      <c r="L378" s="55"/>
      <c r="N378" s="55"/>
    </row>
    <row r="379">
      <c r="D379" s="297"/>
      <c r="F379" s="297"/>
      <c r="H379" s="297"/>
      <c r="I379" s="297"/>
      <c r="J379" s="297"/>
      <c r="L379" s="55"/>
      <c r="N379" s="55"/>
    </row>
    <row r="380">
      <c r="D380" s="297"/>
      <c r="F380" s="297"/>
      <c r="H380" s="297"/>
      <c r="I380" s="297"/>
      <c r="J380" s="297"/>
      <c r="L380" s="55"/>
      <c r="N380" s="55"/>
    </row>
    <row r="381">
      <c r="D381" s="297"/>
      <c r="F381" s="297"/>
      <c r="H381" s="297"/>
      <c r="I381" s="297"/>
      <c r="J381" s="297"/>
      <c r="L381" s="55"/>
      <c r="N381" s="55"/>
    </row>
    <row r="382">
      <c r="D382" s="297"/>
      <c r="F382" s="297"/>
      <c r="H382" s="297"/>
      <c r="I382" s="297"/>
      <c r="J382" s="297"/>
      <c r="L382" s="55"/>
      <c r="N382" s="55"/>
    </row>
    <row r="383">
      <c r="D383" s="297"/>
      <c r="F383" s="297"/>
      <c r="H383" s="297"/>
      <c r="I383" s="297"/>
      <c r="J383" s="297"/>
      <c r="L383" s="55"/>
      <c r="N383" s="55"/>
    </row>
    <row r="384">
      <c r="D384" s="297"/>
      <c r="F384" s="297"/>
      <c r="H384" s="297"/>
      <c r="I384" s="297"/>
      <c r="J384" s="297"/>
      <c r="L384" s="55"/>
      <c r="N384" s="55"/>
    </row>
    <row r="385">
      <c r="D385" s="297"/>
      <c r="F385" s="297"/>
      <c r="H385" s="297"/>
      <c r="I385" s="297"/>
      <c r="J385" s="297"/>
      <c r="L385" s="55"/>
      <c r="N385" s="55"/>
    </row>
    <row r="386">
      <c r="D386" s="297"/>
      <c r="F386" s="297"/>
      <c r="H386" s="297"/>
      <c r="I386" s="297"/>
      <c r="J386" s="297"/>
      <c r="L386" s="55"/>
      <c r="N386" s="55"/>
    </row>
    <row r="387">
      <c r="D387" s="297"/>
      <c r="F387" s="297"/>
      <c r="H387" s="297"/>
      <c r="I387" s="297"/>
      <c r="J387" s="297"/>
      <c r="L387" s="55"/>
      <c r="N387" s="55"/>
    </row>
    <row r="388">
      <c r="D388" s="297"/>
      <c r="F388" s="297"/>
      <c r="H388" s="297"/>
      <c r="I388" s="297"/>
      <c r="J388" s="297"/>
      <c r="L388" s="55"/>
      <c r="N388" s="55"/>
    </row>
    <row r="389">
      <c r="D389" s="297"/>
      <c r="F389" s="297"/>
      <c r="H389" s="297"/>
      <c r="I389" s="297"/>
      <c r="J389" s="297"/>
      <c r="L389" s="55"/>
      <c r="N389" s="55"/>
    </row>
    <row r="390">
      <c r="D390" s="297"/>
      <c r="F390" s="297"/>
      <c r="H390" s="297"/>
      <c r="I390" s="297"/>
      <c r="J390" s="297"/>
      <c r="L390" s="55"/>
      <c r="N390" s="55"/>
    </row>
    <row r="391">
      <c r="D391" s="297"/>
      <c r="F391" s="297"/>
      <c r="H391" s="297"/>
      <c r="I391" s="297"/>
      <c r="J391" s="297"/>
      <c r="L391" s="55"/>
      <c r="N391" s="55"/>
    </row>
    <row r="392">
      <c r="D392" s="297"/>
      <c r="F392" s="297"/>
      <c r="H392" s="297"/>
      <c r="I392" s="297"/>
      <c r="J392" s="297"/>
      <c r="L392" s="55"/>
      <c r="N392" s="55"/>
    </row>
    <row r="393">
      <c r="D393" s="297"/>
      <c r="F393" s="297"/>
      <c r="H393" s="297"/>
      <c r="I393" s="297"/>
      <c r="J393" s="297"/>
      <c r="L393" s="55"/>
      <c r="N393" s="55"/>
    </row>
    <row r="394">
      <c r="D394" s="297"/>
      <c r="F394" s="297"/>
      <c r="H394" s="297"/>
      <c r="I394" s="297"/>
      <c r="J394" s="297"/>
      <c r="L394" s="55"/>
      <c r="N394" s="55"/>
    </row>
    <row r="395">
      <c r="D395" s="297"/>
      <c r="F395" s="297"/>
      <c r="H395" s="297"/>
      <c r="I395" s="297"/>
      <c r="J395" s="297"/>
      <c r="L395" s="55"/>
      <c r="N395" s="55"/>
    </row>
    <row r="396">
      <c r="D396" s="297"/>
      <c r="F396" s="297"/>
      <c r="H396" s="297"/>
      <c r="I396" s="297"/>
      <c r="J396" s="297"/>
      <c r="L396" s="55"/>
      <c r="N396" s="55"/>
    </row>
    <row r="397">
      <c r="D397" s="297"/>
      <c r="F397" s="297"/>
      <c r="H397" s="297"/>
      <c r="I397" s="297"/>
      <c r="J397" s="297"/>
      <c r="L397" s="55"/>
      <c r="N397" s="55"/>
    </row>
    <row r="398">
      <c r="D398" s="297"/>
      <c r="F398" s="297"/>
      <c r="H398" s="297"/>
      <c r="I398" s="297"/>
      <c r="J398" s="297"/>
      <c r="L398" s="55"/>
      <c r="N398" s="55"/>
    </row>
    <row r="399">
      <c r="D399" s="297"/>
      <c r="F399" s="297"/>
      <c r="H399" s="297"/>
      <c r="I399" s="297"/>
      <c r="J399" s="297"/>
      <c r="L399" s="55"/>
      <c r="N399" s="55"/>
    </row>
    <row r="400">
      <c r="D400" s="297"/>
      <c r="F400" s="297"/>
      <c r="H400" s="297"/>
      <c r="I400" s="297"/>
      <c r="J400" s="297"/>
      <c r="L400" s="55"/>
      <c r="N400" s="55"/>
    </row>
    <row r="401">
      <c r="D401" s="297"/>
      <c r="F401" s="297"/>
      <c r="H401" s="297"/>
      <c r="I401" s="297"/>
      <c r="J401" s="297"/>
      <c r="L401" s="55"/>
      <c r="N401" s="55"/>
    </row>
    <row r="402">
      <c r="D402" s="297"/>
      <c r="F402" s="297"/>
      <c r="H402" s="297"/>
      <c r="I402" s="297"/>
      <c r="J402" s="297"/>
      <c r="L402" s="55"/>
      <c r="N402" s="55"/>
    </row>
    <row r="403">
      <c r="D403" s="297"/>
      <c r="F403" s="297"/>
      <c r="H403" s="297"/>
      <c r="I403" s="297"/>
      <c r="J403" s="297"/>
      <c r="L403" s="55"/>
      <c r="N403" s="55"/>
    </row>
    <row r="404">
      <c r="D404" s="297"/>
      <c r="F404" s="297"/>
      <c r="H404" s="297"/>
      <c r="I404" s="297"/>
      <c r="J404" s="297"/>
      <c r="L404" s="55"/>
      <c r="N404" s="55"/>
    </row>
    <row r="405">
      <c r="D405" s="297"/>
      <c r="F405" s="297"/>
      <c r="H405" s="297"/>
      <c r="I405" s="297"/>
      <c r="J405" s="297"/>
      <c r="L405" s="55"/>
      <c r="N405" s="55"/>
    </row>
    <row r="406">
      <c r="D406" s="297"/>
      <c r="F406" s="297"/>
      <c r="H406" s="297"/>
      <c r="I406" s="297"/>
      <c r="J406" s="297"/>
      <c r="L406" s="55"/>
      <c r="N406" s="55"/>
    </row>
    <row r="407">
      <c r="D407" s="297"/>
      <c r="F407" s="297"/>
      <c r="H407" s="297"/>
      <c r="I407" s="297"/>
      <c r="J407" s="297"/>
      <c r="L407" s="55"/>
      <c r="N407" s="55"/>
    </row>
    <row r="408">
      <c r="D408" s="297"/>
      <c r="F408" s="297"/>
      <c r="H408" s="297"/>
      <c r="I408" s="297"/>
      <c r="J408" s="297"/>
      <c r="L408" s="55"/>
      <c r="N408" s="55"/>
    </row>
    <row r="409">
      <c r="D409" s="297"/>
      <c r="F409" s="297"/>
      <c r="H409" s="297"/>
      <c r="I409" s="297"/>
      <c r="J409" s="297"/>
      <c r="L409" s="55"/>
      <c r="N409" s="55"/>
    </row>
    <row r="410">
      <c r="D410" s="297"/>
      <c r="F410" s="297"/>
      <c r="H410" s="297"/>
      <c r="I410" s="297"/>
      <c r="J410" s="297"/>
      <c r="L410" s="55"/>
      <c r="N410" s="55"/>
    </row>
    <row r="411">
      <c r="D411" s="297"/>
      <c r="F411" s="297"/>
      <c r="H411" s="297"/>
      <c r="I411" s="297"/>
      <c r="J411" s="297"/>
      <c r="L411" s="55"/>
      <c r="N411" s="55"/>
    </row>
    <row r="412">
      <c r="D412" s="297"/>
      <c r="F412" s="297"/>
      <c r="H412" s="297"/>
      <c r="I412" s="297"/>
      <c r="J412" s="297"/>
      <c r="L412" s="55"/>
      <c r="N412" s="55"/>
    </row>
    <row r="413">
      <c r="D413" s="297"/>
      <c r="F413" s="297"/>
      <c r="H413" s="297"/>
      <c r="I413" s="297"/>
      <c r="J413" s="297"/>
      <c r="L413" s="55"/>
      <c r="N413" s="55"/>
    </row>
    <row r="414">
      <c r="D414" s="297"/>
      <c r="F414" s="297"/>
      <c r="H414" s="297"/>
      <c r="I414" s="297"/>
      <c r="J414" s="297"/>
      <c r="L414" s="55"/>
      <c r="N414" s="55"/>
    </row>
    <row r="415">
      <c r="D415" s="297"/>
      <c r="F415" s="297"/>
      <c r="H415" s="297"/>
      <c r="I415" s="297"/>
      <c r="J415" s="297"/>
      <c r="L415" s="55"/>
      <c r="N415" s="55"/>
    </row>
    <row r="416">
      <c r="D416" s="297"/>
      <c r="F416" s="297"/>
      <c r="H416" s="297"/>
      <c r="I416" s="297"/>
      <c r="J416" s="297"/>
      <c r="L416" s="55"/>
      <c r="N416" s="55"/>
    </row>
    <row r="417">
      <c r="D417" s="297"/>
      <c r="F417" s="297"/>
      <c r="H417" s="297"/>
      <c r="I417" s="297"/>
      <c r="J417" s="297"/>
      <c r="L417" s="55"/>
      <c r="N417" s="55"/>
    </row>
    <row r="418">
      <c r="D418" s="297"/>
      <c r="F418" s="297"/>
      <c r="H418" s="297"/>
      <c r="I418" s="297"/>
      <c r="J418" s="297"/>
      <c r="L418" s="55"/>
      <c r="N418" s="55"/>
    </row>
    <row r="419">
      <c r="D419" s="297"/>
      <c r="F419" s="297"/>
      <c r="H419" s="297"/>
      <c r="I419" s="297"/>
      <c r="J419" s="297"/>
      <c r="L419" s="55"/>
      <c r="N419" s="55"/>
    </row>
    <row r="420">
      <c r="D420" s="297"/>
      <c r="F420" s="297"/>
      <c r="H420" s="297"/>
      <c r="I420" s="297"/>
      <c r="J420" s="297"/>
      <c r="L420" s="55"/>
      <c r="N420" s="55"/>
    </row>
    <row r="421">
      <c r="D421" s="297"/>
      <c r="F421" s="297"/>
      <c r="H421" s="297"/>
      <c r="I421" s="297"/>
      <c r="J421" s="297"/>
      <c r="L421" s="55"/>
      <c r="N421" s="55"/>
    </row>
    <row r="422">
      <c r="D422" s="297"/>
      <c r="F422" s="297"/>
      <c r="H422" s="297"/>
      <c r="I422" s="297"/>
      <c r="J422" s="297"/>
      <c r="L422" s="55"/>
      <c r="N422" s="55"/>
    </row>
    <row r="423">
      <c r="D423" s="297"/>
      <c r="F423" s="297"/>
      <c r="H423" s="297"/>
      <c r="I423" s="297"/>
      <c r="J423" s="297"/>
      <c r="L423" s="55"/>
      <c r="N423" s="55"/>
    </row>
    <row r="424">
      <c r="D424" s="297"/>
      <c r="F424" s="297"/>
      <c r="H424" s="297"/>
      <c r="I424" s="297"/>
      <c r="J424" s="297"/>
      <c r="L424" s="55"/>
      <c r="N424" s="55"/>
    </row>
    <row r="425">
      <c r="D425" s="297"/>
      <c r="F425" s="297"/>
      <c r="H425" s="297"/>
      <c r="I425" s="297"/>
      <c r="J425" s="297"/>
      <c r="L425" s="55"/>
      <c r="N425" s="55"/>
    </row>
    <row r="426">
      <c r="D426" s="297"/>
      <c r="F426" s="297"/>
      <c r="H426" s="297"/>
      <c r="I426" s="297"/>
      <c r="J426" s="297"/>
      <c r="L426" s="55"/>
      <c r="N426" s="55"/>
    </row>
    <row r="427">
      <c r="D427" s="297"/>
      <c r="F427" s="297"/>
      <c r="H427" s="297"/>
      <c r="I427" s="297"/>
      <c r="J427" s="297"/>
      <c r="L427" s="55"/>
      <c r="N427" s="55"/>
    </row>
    <row r="428">
      <c r="D428" s="297"/>
      <c r="F428" s="297"/>
      <c r="H428" s="297"/>
      <c r="I428" s="297"/>
      <c r="J428" s="297"/>
      <c r="L428" s="55"/>
      <c r="N428" s="55"/>
    </row>
    <row r="429">
      <c r="D429" s="297"/>
      <c r="F429" s="297"/>
      <c r="H429" s="297"/>
      <c r="I429" s="297"/>
      <c r="J429" s="297"/>
      <c r="L429" s="55"/>
      <c r="N429" s="55"/>
    </row>
    <row r="430">
      <c r="D430" s="297"/>
      <c r="F430" s="297"/>
      <c r="H430" s="297"/>
      <c r="I430" s="297"/>
      <c r="J430" s="297"/>
      <c r="L430" s="55"/>
      <c r="N430" s="55"/>
    </row>
    <row r="431">
      <c r="D431" s="297"/>
      <c r="F431" s="297"/>
      <c r="H431" s="297"/>
      <c r="I431" s="297"/>
      <c r="J431" s="297"/>
      <c r="L431" s="55"/>
      <c r="N431" s="55"/>
    </row>
    <row r="432">
      <c r="D432" s="297"/>
      <c r="F432" s="297"/>
      <c r="H432" s="297"/>
      <c r="I432" s="297"/>
      <c r="J432" s="297"/>
      <c r="L432" s="55"/>
      <c r="N432" s="55"/>
    </row>
    <row r="433">
      <c r="D433" s="297"/>
      <c r="F433" s="297"/>
      <c r="H433" s="297"/>
      <c r="I433" s="297"/>
      <c r="J433" s="297"/>
      <c r="L433" s="55"/>
      <c r="N433" s="55"/>
    </row>
    <row r="434">
      <c r="D434" s="297"/>
      <c r="F434" s="297"/>
      <c r="H434" s="297"/>
      <c r="I434" s="297"/>
      <c r="J434" s="297"/>
      <c r="L434" s="55"/>
      <c r="N434" s="55"/>
    </row>
    <row r="435">
      <c r="D435" s="297"/>
      <c r="F435" s="297"/>
      <c r="H435" s="297"/>
      <c r="I435" s="297"/>
      <c r="J435" s="297"/>
      <c r="L435" s="55"/>
      <c r="N435" s="55"/>
    </row>
    <row r="436">
      <c r="D436" s="297"/>
      <c r="F436" s="297"/>
      <c r="H436" s="297"/>
      <c r="I436" s="297"/>
      <c r="J436" s="297"/>
      <c r="L436" s="55"/>
      <c r="N436" s="55"/>
    </row>
    <row r="437">
      <c r="D437" s="297"/>
      <c r="F437" s="297"/>
      <c r="H437" s="297"/>
      <c r="I437" s="297"/>
      <c r="J437" s="297"/>
      <c r="L437" s="55"/>
      <c r="N437" s="55"/>
    </row>
    <row r="438">
      <c r="D438" s="297"/>
      <c r="F438" s="297"/>
      <c r="H438" s="297"/>
      <c r="I438" s="297"/>
      <c r="J438" s="297"/>
      <c r="L438" s="55"/>
      <c r="N438" s="55"/>
    </row>
    <row r="439">
      <c r="D439" s="297"/>
      <c r="F439" s="297"/>
      <c r="H439" s="297"/>
      <c r="I439" s="297"/>
      <c r="J439" s="297"/>
      <c r="L439" s="55"/>
      <c r="N439" s="55"/>
    </row>
    <row r="440">
      <c r="D440" s="297"/>
      <c r="F440" s="297"/>
      <c r="H440" s="297"/>
      <c r="I440" s="297"/>
      <c r="J440" s="297"/>
      <c r="L440" s="55"/>
      <c r="N440" s="55"/>
    </row>
    <row r="441">
      <c r="D441" s="297"/>
      <c r="F441" s="297"/>
      <c r="H441" s="297"/>
      <c r="I441" s="297"/>
      <c r="J441" s="297"/>
      <c r="L441" s="55"/>
      <c r="N441" s="55"/>
    </row>
    <row r="442">
      <c r="D442" s="297"/>
      <c r="F442" s="297"/>
      <c r="H442" s="297"/>
      <c r="I442" s="297"/>
      <c r="J442" s="297"/>
      <c r="L442" s="55"/>
      <c r="N442" s="55"/>
    </row>
    <row r="443">
      <c r="D443" s="297"/>
      <c r="F443" s="297"/>
      <c r="H443" s="297"/>
      <c r="I443" s="297"/>
      <c r="J443" s="297"/>
      <c r="L443" s="55"/>
      <c r="N443" s="55"/>
    </row>
    <row r="444">
      <c r="D444" s="297"/>
      <c r="F444" s="297"/>
      <c r="H444" s="297"/>
      <c r="I444" s="297"/>
      <c r="J444" s="297"/>
      <c r="L444" s="55"/>
      <c r="N444" s="55"/>
    </row>
    <row r="445">
      <c r="D445" s="297"/>
      <c r="F445" s="297"/>
      <c r="H445" s="297"/>
      <c r="I445" s="297"/>
      <c r="J445" s="297"/>
      <c r="L445" s="55"/>
      <c r="N445" s="55"/>
    </row>
    <row r="446">
      <c r="D446" s="297"/>
      <c r="F446" s="297"/>
      <c r="H446" s="297"/>
      <c r="I446" s="297"/>
      <c r="J446" s="297"/>
      <c r="L446" s="55"/>
      <c r="N446" s="55"/>
    </row>
    <row r="447">
      <c r="D447" s="297"/>
      <c r="F447" s="297"/>
      <c r="H447" s="297"/>
      <c r="I447" s="297"/>
      <c r="J447" s="297"/>
      <c r="L447" s="55"/>
      <c r="N447" s="55"/>
    </row>
    <row r="448">
      <c r="D448" s="297"/>
      <c r="F448" s="297"/>
      <c r="H448" s="297"/>
      <c r="I448" s="297"/>
      <c r="J448" s="297"/>
      <c r="L448" s="55"/>
      <c r="N448" s="55"/>
    </row>
    <row r="449">
      <c r="D449" s="297"/>
      <c r="F449" s="297"/>
      <c r="H449" s="297"/>
      <c r="I449" s="297"/>
      <c r="J449" s="297"/>
      <c r="L449" s="55"/>
      <c r="N449" s="55"/>
    </row>
    <row r="450">
      <c r="D450" s="297"/>
      <c r="F450" s="297"/>
      <c r="H450" s="297"/>
      <c r="I450" s="297"/>
      <c r="J450" s="297"/>
      <c r="L450" s="55"/>
      <c r="N450" s="55"/>
    </row>
    <row r="451">
      <c r="D451" s="297"/>
      <c r="F451" s="297"/>
      <c r="H451" s="297"/>
      <c r="I451" s="297"/>
      <c r="J451" s="297"/>
      <c r="L451" s="55"/>
      <c r="N451" s="55"/>
    </row>
    <row r="452">
      <c r="D452" s="297"/>
      <c r="F452" s="297"/>
      <c r="H452" s="297"/>
      <c r="I452" s="297"/>
      <c r="J452" s="297"/>
      <c r="L452" s="55"/>
      <c r="N452" s="55"/>
    </row>
    <row r="453">
      <c r="D453" s="297"/>
      <c r="F453" s="297"/>
      <c r="H453" s="297"/>
      <c r="I453" s="297"/>
      <c r="J453" s="297"/>
      <c r="L453" s="55"/>
      <c r="N453" s="55"/>
    </row>
    <row r="454">
      <c r="D454" s="297"/>
      <c r="F454" s="297"/>
      <c r="H454" s="297"/>
      <c r="I454" s="297"/>
      <c r="J454" s="297"/>
      <c r="L454" s="55"/>
      <c r="N454" s="55"/>
    </row>
    <row r="455">
      <c r="D455" s="297"/>
      <c r="F455" s="297"/>
      <c r="H455" s="297"/>
      <c r="I455" s="297"/>
      <c r="J455" s="297"/>
      <c r="L455" s="55"/>
      <c r="N455" s="55"/>
    </row>
    <row r="456">
      <c r="D456" s="297"/>
      <c r="F456" s="297"/>
      <c r="H456" s="297"/>
      <c r="I456" s="297"/>
      <c r="J456" s="297"/>
      <c r="L456" s="55"/>
      <c r="N456" s="55"/>
    </row>
    <row r="457">
      <c r="D457" s="297"/>
      <c r="F457" s="297"/>
      <c r="H457" s="297"/>
      <c r="I457" s="297"/>
      <c r="J457" s="297"/>
      <c r="L457" s="55"/>
      <c r="N457" s="55"/>
    </row>
    <row r="458">
      <c r="D458" s="297"/>
      <c r="F458" s="297"/>
      <c r="H458" s="297"/>
      <c r="I458" s="297"/>
      <c r="J458" s="297"/>
      <c r="L458" s="55"/>
      <c r="N458" s="55"/>
    </row>
    <row r="459">
      <c r="D459" s="297"/>
      <c r="F459" s="297"/>
      <c r="H459" s="297"/>
      <c r="I459" s="297"/>
      <c r="J459" s="297"/>
      <c r="L459" s="55"/>
      <c r="N459" s="55"/>
    </row>
    <row r="460">
      <c r="D460" s="297"/>
      <c r="F460" s="297"/>
      <c r="H460" s="297"/>
      <c r="I460" s="297"/>
      <c r="J460" s="297"/>
      <c r="L460" s="55"/>
      <c r="N460" s="55"/>
    </row>
    <row r="461">
      <c r="D461" s="297"/>
      <c r="F461" s="297"/>
      <c r="H461" s="297"/>
      <c r="I461" s="297"/>
      <c r="J461" s="297"/>
      <c r="L461" s="55"/>
      <c r="N461" s="55"/>
    </row>
    <row r="462">
      <c r="D462" s="297"/>
      <c r="F462" s="297"/>
      <c r="H462" s="297"/>
      <c r="I462" s="297"/>
      <c r="J462" s="297"/>
      <c r="L462" s="55"/>
      <c r="N462" s="55"/>
    </row>
    <row r="463">
      <c r="D463" s="297"/>
      <c r="F463" s="297"/>
      <c r="H463" s="297"/>
      <c r="I463" s="297"/>
      <c r="J463" s="297"/>
      <c r="L463" s="55"/>
      <c r="N463" s="55"/>
    </row>
    <row r="464">
      <c r="D464" s="297"/>
      <c r="F464" s="297"/>
      <c r="H464" s="297"/>
      <c r="I464" s="297"/>
      <c r="J464" s="297"/>
      <c r="L464" s="55"/>
      <c r="N464" s="55"/>
    </row>
    <row r="465">
      <c r="D465" s="297"/>
      <c r="F465" s="297"/>
      <c r="H465" s="297"/>
      <c r="I465" s="297"/>
      <c r="J465" s="297"/>
      <c r="L465" s="55"/>
      <c r="N465" s="55"/>
    </row>
    <row r="466">
      <c r="D466" s="297"/>
      <c r="F466" s="297"/>
      <c r="H466" s="297"/>
      <c r="I466" s="297"/>
      <c r="J466" s="297"/>
      <c r="L466" s="55"/>
      <c r="N466" s="55"/>
    </row>
    <row r="467">
      <c r="D467" s="297"/>
      <c r="F467" s="297"/>
      <c r="H467" s="297"/>
      <c r="I467" s="297"/>
      <c r="J467" s="297"/>
      <c r="L467" s="55"/>
      <c r="N467" s="55"/>
    </row>
    <row r="468">
      <c r="D468" s="297"/>
      <c r="F468" s="297"/>
      <c r="H468" s="297"/>
      <c r="I468" s="297"/>
      <c r="J468" s="297"/>
      <c r="L468" s="55"/>
      <c r="N468" s="55"/>
    </row>
    <row r="469">
      <c r="D469" s="297"/>
      <c r="F469" s="297"/>
      <c r="H469" s="297"/>
      <c r="I469" s="297"/>
      <c r="J469" s="297"/>
      <c r="L469" s="55"/>
      <c r="N469" s="55"/>
    </row>
    <row r="470">
      <c r="D470" s="297"/>
      <c r="F470" s="297"/>
      <c r="H470" s="297"/>
      <c r="I470" s="297"/>
      <c r="J470" s="297"/>
      <c r="L470" s="55"/>
      <c r="N470" s="55"/>
    </row>
    <row r="471">
      <c r="D471" s="297"/>
      <c r="F471" s="297"/>
      <c r="H471" s="297"/>
      <c r="I471" s="297"/>
      <c r="J471" s="297"/>
      <c r="L471" s="55"/>
      <c r="N471" s="55"/>
    </row>
    <row r="472">
      <c r="D472" s="297"/>
      <c r="F472" s="297"/>
      <c r="H472" s="297"/>
      <c r="I472" s="297"/>
      <c r="J472" s="297"/>
      <c r="L472" s="55"/>
      <c r="N472" s="55"/>
    </row>
    <row r="473">
      <c r="D473" s="297"/>
      <c r="F473" s="297"/>
      <c r="H473" s="297"/>
      <c r="I473" s="297"/>
      <c r="J473" s="297"/>
      <c r="L473" s="55"/>
      <c r="N473" s="55"/>
    </row>
    <row r="474">
      <c r="D474" s="297"/>
      <c r="F474" s="297"/>
      <c r="H474" s="297"/>
      <c r="I474" s="297"/>
      <c r="J474" s="297"/>
      <c r="L474" s="55"/>
      <c r="N474" s="55"/>
    </row>
    <row r="475">
      <c r="D475" s="297"/>
      <c r="F475" s="297"/>
      <c r="H475" s="297"/>
      <c r="I475" s="297"/>
      <c r="J475" s="297"/>
      <c r="L475" s="55"/>
      <c r="N475" s="55"/>
    </row>
    <row r="476">
      <c r="D476" s="297"/>
      <c r="F476" s="297"/>
      <c r="H476" s="297"/>
      <c r="I476" s="297"/>
      <c r="J476" s="297"/>
      <c r="L476" s="55"/>
      <c r="N476" s="55"/>
    </row>
    <row r="477">
      <c r="D477" s="297"/>
      <c r="F477" s="297"/>
      <c r="H477" s="297"/>
      <c r="I477" s="297"/>
      <c r="J477" s="297"/>
      <c r="L477" s="55"/>
      <c r="N477" s="55"/>
    </row>
    <row r="478">
      <c r="D478" s="297"/>
      <c r="F478" s="297"/>
      <c r="H478" s="297"/>
      <c r="I478" s="297"/>
      <c r="J478" s="297"/>
      <c r="L478" s="55"/>
      <c r="N478" s="55"/>
    </row>
    <row r="479">
      <c r="D479" s="297"/>
      <c r="F479" s="297"/>
      <c r="H479" s="297"/>
      <c r="I479" s="297"/>
      <c r="J479" s="297"/>
      <c r="L479" s="55"/>
      <c r="N479" s="55"/>
    </row>
    <row r="480">
      <c r="D480" s="297"/>
      <c r="F480" s="297"/>
      <c r="H480" s="297"/>
      <c r="I480" s="297"/>
      <c r="J480" s="297"/>
      <c r="L480" s="55"/>
      <c r="N480" s="55"/>
    </row>
    <row r="481">
      <c r="D481" s="297"/>
      <c r="F481" s="297"/>
      <c r="H481" s="297"/>
      <c r="I481" s="297"/>
      <c r="J481" s="297"/>
      <c r="L481" s="55"/>
      <c r="N481" s="55"/>
    </row>
    <row r="482">
      <c r="D482" s="297"/>
      <c r="F482" s="297"/>
      <c r="H482" s="297"/>
      <c r="I482" s="297"/>
      <c r="J482" s="297"/>
      <c r="L482" s="55"/>
      <c r="N482" s="55"/>
    </row>
    <row r="483">
      <c r="D483" s="297"/>
      <c r="F483" s="297"/>
      <c r="H483" s="297"/>
      <c r="I483" s="297"/>
      <c r="J483" s="297"/>
      <c r="L483" s="55"/>
      <c r="N483" s="55"/>
    </row>
    <row r="484">
      <c r="D484" s="297"/>
      <c r="F484" s="297"/>
      <c r="H484" s="297"/>
      <c r="I484" s="297"/>
      <c r="J484" s="297"/>
      <c r="L484" s="55"/>
      <c r="N484" s="55"/>
    </row>
    <row r="485">
      <c r="D485" s="297"/>
      <c r="F485" s="297"/>
      <c r="H485" s="297"/>
      <c r="I485" s="297"/>
      <c r="J485" s="297"/>
      <c r="L485" s="55"/>
      <c r="N485" s="55"/>
    </row>
    <row r="486">
      <c r="D486" s="297"/>
      <c r="F486" s="297"/>
      <c r="H486" s="297"/>
      <c r="I486" s="297"/>
      <c r="J486" s="297"/>
      <c r="L486" s="55"/>
      <c r="N486" s="55"/>
    </row>
    <row r="487">
      <c r="D487" s="297"/>
      <c r="F487" s="297"/>
      <c r="H487" s="297"/>
      <c r="I487" s="297"/>
      <c r="J487" s="297"/>
      <c r="L487" s="55"/>
      <c r="N487" s="55"/>
    </row>
    <row r="488">
      <c r="D488" s="297"/>
      <c r="F488" s="297"/>
      <c r="H488" s="297"/>
      <c r="I488" s="297"/>
      <c r="J488" s="297"/>
      <c r="L488" s="55"/>
      <c r="N488" s="55"/>
    </row>
    <row r="489">
      <c r="D489" s="297"/>
      <c r="F489" s="297"/>
      <c r="H489" s="297"/>
      <c r="I489" s="297"/>
      <c r="J489" s="297"/>
      <c r="L489" s="55"/>
      <c r="N489" s="55"/>
    </row>
    <row r="490">
      <c r="D490" s="297"/>
      <c r="F490" s="297"/>
      <c r="H490" s="297"/>
      <c r="I490" s="297"/>
      <c r="J490" s="297"/>
      <c r="L490" s="55"/>
      <c r="N490" s="55"/>
    </row>
    <row r="491">
      <c r="D491" s="297"/>
      <c r="F491" s="297"/>
      <c r="H491" s="297"/>
      <c r="I491" s="297"/>
      <c r="J491" s="297"/>
      <c r="L491" s="55"/>
      <c r="N491" s="55"/>
    </row>
    <row r="492">
      <c r="D492" s="297"/>
      <c r="F492" s="297"/>
      <c r="H492" s="297"/>
      <c r="I492" s="297"/>
      <c r="J492" s="297"/>
      <c r="L492" s="55"/>
      <c r="N492" s="55"/>
    </row>
    <row r="493">
      <c r="D493" s="297"/>
      <c r="F493" s="297"/>
      <c r="H493" s="297"/>
      <c r="I493" s="297"/>
      <c r="J493" s="297"/>
      <c r="L493" s="55"/>
      <c r="N493" s="55"/>
    </row>
    <row r="494">
      <c r="D494" s="297"/>
      <c r="F494" s="297"/>
      <c r="H494" s="297"/>
      <c r="I494" s="297"/>
      <c r="J494" s="297"/>
      <c r="L494" s="55"/>
      <c r="N494" s="55"/>
    </row>
    <row r="495">
      <c r="D495" s="297"/>
      <c r="F495" s="297"/>
      <c r="H495" s="297"/>
      <c r="I495" s="297"/>
      <c r="J495" s="297"/>
      <c r="L495" s="55"/>
      <c r="N495" s="55"/>
    </row>
    <row r="496">
      <c r="D496" s="297"/>
      <c r="F496" s="297"/>
      <c r="H496" s="297"/>
      <c r="I496" s="297"/>
      <c r="J496" s="297"/>
      <c r="L496" s="55"/>
      <c r="N496" s="55"/>
    </row>
    <row r="497">
      <c r="D497" s="297"/>
      <c r="F497" s="297"/>
      <c r="H497" s="297"/>
      <c r="I497" s="297"/>
      <c r="J497" s="297"/>
      <c r="L497" s="55"/>
      <c r="N497" s="55"/>
    </row>
    <row r="498">
      <c r="D498" s="297"/>
      <c r="F498" s="297"/>
      <c r="H498" s="297"/>
      <c r="I498" s="297"/>
      <c r="J498" s="297"/>
      <c r="L498" s="55"/>
      <c r="N498" s="55"/>
    </row>
    <row r="499">
      <c r="D499" s="297"/>
      <c r="F499" s="297"/>
      <c r="H499" s="297"/>
      <c r="I499" s="297"/>
      <c r="J499" s="297"/>
      <c r="L499" s="55"/>
      <c r="N499" s="55"/>
    </row>
    <row r="500">
      <c r="D500" s="297"/>
      <c r="F500" s="297"/>
      <c r="H500" s="297"/>
      <c r="I500" s="297"/>
      <c r="J500" s="297"/>
      <c r="L500" s="55"/>
      <c r="N500" s="55"/>
    </row>
    <row r="501">
      <c r="D501" s="297"/>
      <c r="F501" s="297"/>
      <c r="H501" s="297"/>
      <c r="I501" s="297"/>
      <c r="J501" s="297"/>
      <c r="L501" s="55"/>
      <c r="N501" s="55"/>
    </row>
    <row r="502">
      <c r="D502" s="297"/>
      <c r="F502" s="297"/>
      <c r="H502" s="297"/>
      <c r="I502" s="297"/>
      <c r="J502" s="297"/>
      <c r="L502" s="55"/>
      <c r="N502" s="55"/>
    </row>
    <row r="503">
      <c r="D503" s="297"/>
      <c r="F503" s="297"/>
      <c r="H503" s="297"/>
      <c r="I503" s="297"/>
      <c r="J503" s="297"/>
      <c r="L503" s="55"/>
      <c r="N503" s="55"/>
    </row>
    <row r="504">
      <c r="D504" s="297"/>
      <c r="F504" s="297"/>
      <c r="H504" s="297"/>
      <c r="I504" s="297"/>
      <c r="J504" s="297"/>
      <c r="L504" s="55"/>
      <c r="N504" s="55"/>
    </row>
    <row r="505">
      <c r="D505" s="297"/>
      <c r="F505" s="297"/>
      <c r="H505" s="297"/>
      <c r="I505" s="297"/>
      <c r="J505" s="297"/>
      <c r="L505" s="55"/>
      <c r="N505" s="55"/>
    </row>
    <row r="506">
      <c r="D506" s="297"/>
      <c r="F506" s="297"/>
      <c r="H506" s="297"/>
      <c r="I506" s="297"/>
      <c r="J506" s="297"/>
      <c r="L506" s="55"/>
      <c r="N506" s="55"/>
    </row>
    <row r="507">
      <c r="D507" s="297"/>
      <c r="F507" s="297"/>
      <c r="H507" s="297"/>
      <c r="I507" s="297"/>
      <c r="J507" s="297"/>
      <c r="L507" s="55"/>
      <c r="N507" s="55"/>
    </row>
    <row r="508">
      <c r="D508" s="297"/>
      <c r="F508" s="297"/>
      <c r="H508" s="297"/>
      <c r="I508" s="297"/>
      <c r="J508" s="297"/>
      <c r="L508" s="55"/>
      <c r="N508" s="55"/>
    </row>
    <row r="509">
      <c r="D509" s="297"/>
      <c r="F509" s="297"/>
      <c r="H509" s="297"/>
      <c r="I509" s="297"/>
      <c r="J509" s="297"/>
      <c r="L509" s="55"/>
      <c r="N509" s="55"/>
    </row>
    <row r="510">
      <c r="D510" s="297"/>
      <c r="F510" s="297"/>
      <c r="H510" s="297"/>
      <c r="I510" s="297"/>
      <c r="J510" s="297"/>
      <c r="L510" s="55"/>
      <c r="N510" s="55"/>
    </row>
    <row r="511">
      <c r="D511" s="297"/>
      <c r="F511" s="297"/>
      <c r="H511" s="297"/>
      <c r="I511" s="297"/>
      <c r="J511" s="297"/>
      <c r="L511" s="55"/>
      <c r="N511" s="55"/>
    </row>
    <row r="512">
      <c r="D512" s="297"/>
      <c r="F512" s="297"/>
      <c r="H512" s="297"/>
      <c r="I512" s="297"/>
      <c r="J512" s="297"/>
      <c r="L512" s="55"/>
      <c r="N512" s="55"/>
    </row>
    <row r="513">
      <c r="D513" s="297"/>
      <c r="F513" s="297"/>
      <c r="H513" s="297"/>
      <c r="I513" s="297"/>
      <c r="J513" s="297"/>
      <c r="L513" s="55"/>
      <c r="N513" s="55"/>
    </row>
    <row r="514">
      <c r="D514" s="297"/>
      <c r="F514" s="297"/>
      <c r="H514" s="297"/>
      <c r="I514" s="297"/>
      <c r="J514" s="297"/>
      <c r="L514" s="55"/>
      <c r="N514" s="55"/>
    </row>
    <row r="515">
      <c r="D515" s="297"/>
      <c r="F515" s="297"/>
      <c r="H515" s="297"/>
      <c r="I515" s="297"/>
      <c r="J515" s="297"/>
      <c r="L515" s="55"/>
      <c r="N515" s="55"/>
    </row>
    <row r="516">
      <c r="D516" s="297"/>
      <c r="F516" s="297"/>
      <c r="H516" s="297"/>
      <c r="I516" s="297"/>
      <c r="J516" s="297"/>
      <c r="L516" s="55"/>
      <c r="N516" s="55"/>
    </row>
    <row r="517">
      <c r="D517" s="297"/>
      <c r="F517" s="297"/>
      <c r="H517" s="297"/>
      <c r="I517" s="297"/>
      <c r="J517" s="297"/>
      <c r="L517" s="55"/>
      <c r="N517" s="55"/>
    </row>
    <row r="518">
      <c r="D518" s="297"/>
      <c r="F518" s="297"/>
      <c r="H518" s="297"/>
      <c r="I518" s="297"/>
      <c r="J518" s="297"/>
      <c r="L518" s="55"/>
      <c r="N518" s="55"/>
    </row>
    <row r="519">
      <c r="D519" s="297"/>
      <c r="F519" s="297"/>
      <c r="H519" s="297"/>
      <c r="I519" s="297"/>
      <c r="J519" s="297"/>
      <c r="L519" s="55"/>
      <c r="N519" s="55"/>
    </row>
    <row r="520">
      <c r="D520" s="297"/>
      <c r="F520" s="297"/>
      <c r="H520" s="297"/>
      <c r="I520" s="297"/>
      <c r="J520" s="297"/>
      <c r="L520" s="55"/>
      <c r="N520" s="55"/>
    </row>
    <row r="521">
      <c r="D521" s="297"/>
      <c r="F521" s="297"/>
      <c r="H521" s="297"/>
      <c r="I521" s="297"/>
      <c r="J521" s="297"/>
      <c r="L521" s="55"/>
      <c r="N521" s="55"/>
    </row>
    <row r="522">
      <c r="D522" s="297"/>
      <c r="F522" s="297"/>
      <c r="H522" s="297"/>
      <c r="I522" s="297"/>
      <c r="J522" s="297"/>
      <c r="L522" s="55"/>
      <c r="N522" s="55"/>
    </row>
    <row r="523">
      <c r="D523" s="297"/>
      <c r="F523" s="297"/>
      <c r="H523" s="297"/>
      <c r="I523" s="297"/>
      <c r="J523" s="297"/>
      <c r="L523" s="55"/>
      <c r="N523" s="55"/>
    </row>
    <row r="524">
      <c r="D524" s="297"/>
      <c r="F524" s="297"/>
      <c r="H524" s="297"/>
      <c r="I524" s="297"/>
      <c r="J524" s="297"/>
      <c r="L524" s="55"/>
      <c r="N524" s="55"/>
    </row>
    <row r="525">
      <c r="D525" s="297"/>
      <c r="F525" s="297"/>
      <c r="H525" s="297"/>
      <c r="I525" s="297"/>
      <c r="J525" s="297"/>
      <c r="L525" s="55"/>
      <c r="N525" s="55"/>
    </row>
    <row r="526">
      <c r="D526" s="297"/>
      <c r="F526" s="297"/>
      <c r="H526" s="297"/>
      <c r="I526" s="297"/>
      <c r="J526" s="297"/>
      <c r="L526" s="55"/>
      <c r="N526" s="55"/>
    </row>
    <row r="527">
      <c r="D527" s="297"/>
      <c r="F527" s="297"/>
      <c r="H527" s="297"/>
      <c r="I527" s="297"/>
      <c r="J527" s="297"/>
      <c r="L527" s="55"/>
      <c r="N527" s="55"/>
    </row>
    <row r="528">
      <c r="D528" s="297"/>
      <c r="F528" s="297"/>
      <c r="H528" s="297"/>
      <c r="I528" s="297"/>
      <c r="J528" s="297"/>
      <c r="L528" s="55"/>
      <c r="N528" s="55"/>
    </row>
    <row r="529">
      <c r="D529" s="297"/>
      <c r="F529" s="297"/>
      <c r="H529" s="297"/>
      <c r="I529" s="297"/>
      <c r="J529" s="297"/>
      <c r="L529" s="55"/>
      <c r="N529" s="55"/>
    </row>
    <row r="530">
      <c r="D530" s="297"/>
      <c r="F530" s="297"/>
      <c r="H530" s="297"/>
      <c r="I530" s="297"/>
      <c r="J530" s="297"/>
      <c r="L530" s="55"/>
      <c r="N530" s="55"/>
    </row>
    <row r="531">
      <c r="D531" s="297"/>
      <c r="F531" s="297"/>
      <c r="H531" s="297"/>
      <c r="I531" s="297"/>
      <c r="J531" s="297"/>
      <c r="L531" s="55"/>
      <c r="N531" s="55"/>
    </row>
    <row r="532">
      <c r="D532" s="297"/>
      <c r="F532" s="297"/>
      <c r="H532" s="297"/>
      <c r="I532" s="297"/>
      <c r="J532" s="297"/>
      <c r="L532" s="55"/>
      <c r="N532" s="55"/>
    </row>
    <row r="533">
      <c r="D533" s="297"/>
      <c r="F533" s="297"/>
      <c r="H533" s="297"/>
      <c r="I533" s="297"/>
      <c r="J533" s="297"/>
      <c r="L533" s="55"/>
      <c r="N533" s="55"/>
    </row>
    <row r="534">
      <c r="D534" s="297"/>
      <c r="F534" s="297"/>
      <c r="H534" s="297"/>
      <c r="I534" s="297"/>
      <c r="J534" s="297"/>
      <c r="L534" s="55"/>
      <c r="N534" s="55"/>
    </row>
    <row r="535">
      <c r="D535" s="297"/>
      <c r="F535" s="297"/>
      <c r="H535" s="297"/>
      <c r="I535" s="297"/>
      <c r="J535" s="297"/>
      <c r="L535" s="55"/>
      <c r="N535" s="55"/>
    </row>
    <row r="536">
      <c r="D536" s="297"/>
      <c r="F536" s="297"/>
      <c r="H536" s="297"/>
      <c r="I536" s="297"/>
      <c r="J536" s="297"/>
      <c r="L536" s="55"/>
      <c r="N536" s="55"/>
    </row>
    <row r="537">
      <c r="D537" s="297"/>
      <c r="F537" s="297"/>
      <c r="H537" s="297"/>
      <c r="I537" s="297"/>
      <c r="J537" s="297"/>
      <c r="L537" s="55"/>
      <c r="N537" s="55"/>
    </row>
    <row r="538">
      <c r="D538" s="297"/>
      <c r="F538" s="297"/>
      <c r="H538" s="297"/>
      <c r="I538" s="297"/>
      <c r="J538" s="297"/>
      <c r="L538" s="55"/>
      <c r="N538" s="55"/>
    </row>
    <row r="539">
      <c r="D539" s="297"/>
      <c r="F539" s="297"/>
      <c r="H539" s="297"/>
      <c r="I539" s="297"/>
      <c r="J539" s="297"/>
      <c r="L539" s="55"/>
      <c r="N539" s="55"/>
    </row>
    <row r="540">
      <c r="D540" s="297"/>
      <c r="F540" s="297"/>
      <c r="H540" s="297"/>
      <c r="I540" s="297"/>
      <c r="J540" s="297"/>
      <c r="L540" s="55"/>
      <c r="N540" s="55"/>
    </row>
    <row r="541">
      <c r="D541" s="297"/>
      <c r="F541" s="297"/>
      <c r="H541" s="297"/>
      <c r="I541" s="297"/>
      <c r="J541" s="297"/>
      <c r="L541" s="55"/>
      <c r="N541" s="55"/>
    </row>
    <row r="542">
      <c r="D542" s="297"/>
      <c r="F542" s="297"/>
      <c r="H542" s="297"/>
      <c r="I542" s="297"/>
      <c r="J542" s="297"/>
      <c r="L542" s="55"/>
      <c r="N542" s="55"/>
    </row>
    <row r="543">
      <c r="D543" s="297"/>
      <c r="F543" s="297"/>
      <c r="H543" s="297"/>
      <c r="I543" s="297"/>
      <c r="J543" s="297"/>
      <c r="L543" s="55"/>
      <c r="N543" s="55"/>
    </row>
    <row r="544">
      <c r="D544" s="297"/>
      <c r="F544" s="297"/>
      <c r="H544" s="297"/>
      <c r="I544" s="297"/>
      <c r="J544" s="297"/>
      <c r="L544" s="55"/>
      <c r="N544" s="55"/>
    </row>
    <row r="545">
      <c r="D545" s="297"/>
      <c r="F545" s="297"/>
      <c r="H545" s="297"/>
      <c r="I545" s="297"/>
      <c r="J545" s="297"/>
      <c r="L545" s="55"/>
      <c r="N545" s="55"/>
    </row>
    <row r="546">
      <c r="D546" s="297"/>
      <c r="F546" s="297"/>
      <c r="H546" s="297"/>
      <c r="I546" s="297"/>
      <c r="J546" s="297"/>
      <c r="L546" s="55"/>
      <c r="N546" s="55"/>
    </row>
    <row r="547">
      <c r="D547" s="297"/>
      <c r="F547" s="297"/>
      <c r="H547" s="297"/>
      <c r="I547" s="297"/>
      <c r="J547" s="297"/>
      <c r="L547" s="55"/>
      <c r="N547" s="55"/>
    </row>
    <row r="548">
      <c r="D548" s="297"/>
      <c r="F548" s="297"/>
      <c r="H548" s="297"/>
      <c r="I548" s="297"/>
      <c r="J548" s="297"/>
      <c r="L548" s="55"/>
      <c r="N548" s="55"/>
    </row>
    <row r="549">
      <c r="D549" s="297"/>
      <c r="F549" s="297"/>
      <c r="H549" s="297"/>
      <c r="I549" s="297"/>
      <c r="J549" s="297"/>
      <c r="L549" s="55"/>
      <c r="N549" s="55"/>
    </row>
    <row r="550">
      <c r="D550" s="297"/>
      <c r="F550" s="297"/>
      <c r="H550" s="297"/>
      <c r="I550" s="297"/>
      <c r="J550" s="297"/>
      <c r="L550" s="55"/>
      <c r="N550" s="55"/>
    </row>
    <row r="551">
      <c r="D551" s="297"/>
      <c r="F551" s="297"/>
      <c r="H551" s="297"/>
      <c r="I551" s="297"/>
      <c r="J551" s="297"/>
      <c r="L551" s="55"/>
      <c r="N551" s="55"/>
    </row>
    <row r="552">
      <c r="D552" s="297"/>
      <c r="F552" s="297"/>
      <c r="H552" s="297"/>
      <c r="I552" s="297"/>
      <c r="J552" s="297"/>
      <c r="L552" s="55"/>
      <c r="N552" s="55"/>
    </row>
    <row r="553">
      <c r="D553" s="297"/>
      <c r="F553" s="297"/>
      <c r="H553" s="297"/>
      <c r="I553" s="297"/>
      <c r="J553" s="297"/>
      <c r="L553" s="55"/>
      <c r="N553" s="55"/>
    </row>
    <row r="554">
      <c r="D554" s="297"/>
      <c r="F554" s="297"/>
      <c r="H554" s="297"/>
      <c r="I554" s="297"/>
      <c r="J554" s="297"/>
      <c r="L554" s="55"/>
      <c r="N554" s="55"/>
    </row>
    <row r="555">
      <c r="D555" s="297"/>
      <c r="F555" s="297"/>
      <c r="H555" s="297"/>
      <c r="I555" s="297"/>
      <c r="J555" s="297"/>
      <c r="L555" s="55"/>
      <c r="N555" s="55"/>
    </row>
    <row r="556">
      <c r="D556" s="297"/>
      <c r="F556" s="297"/>
      <c r="H556" s="297"/>
      <c r="I556" s="297"/>
      <c r="J556" s="297"/>
      <c r="L556" s="55"/>
      <c r="N556" s="55"/>
    </row>
    <row r="557">
      <c r="D557" s="297"/>
      <c r="F557" s="297"/>
      <c r="H557" s="297"/>
      <c r="I557" s="297"/>
      <c r="J557" s="297"/>
      <c r="L557" s="55"/>
      <c r="N557" s="55"/>
    </row>
    <row r="558">
      <c r="D558" s="297"/>
      <c r="F558" s="297"/>
      <c r="H558" s="297"/>
      <c r="I558" s="297"/>
      <c r="J558" s="297"/>
      <c r="L558" s="55"/>
      <c r="N558" s="55"/>
    </row>
    <row r="559">
      <c r="D559" s="297"/>
      <c r="F559" s="297"/>
      <c r="H559" s="297"/>
      <c r="I559" s="297"/>
      <c r="J559" s="297"/>
      <c r="L559" s="55"/>
      <c r="N559" s="55"/>
    </row>
    <row r="560">
      <c r="D560" s="297"/>
      <c r="F560" s="297"/>
      <c r="H560" s="297"/>
      <c r="I560" s="297"/>
      <c r="J560" s="297"/>
      <c r="L560" s="55"/>
      <c r="N560" s="55"/>
    </row>
    <row r="561">
      <c r="D561" s="297"/>
      <c r="F561" s="297"/>
      <c r="H561" s="297"/>
      <c r="I561" s="297"/>
      <c r="J561" s="297"/>
      <c r="L561" s="55"/>
      <c r="N561" s="55"/>
    </row>
    <row r="562">
      <c r="D562" s="297"/>
      <c r="F562" s="297"/>
      <c r="H562" s="297"/>
      <c r="I562" s="297"/>
      <c r="J562" s="297"/>
      <c r="L562" s="55"/>
      <c r="N562" s="55"/>
    </row>
    <row r="563">
      <c r="D563" s="297"/>
      <c r="F563" s="297"/>
      <c r="H563" s="297"/>
      <c r="I563" s="297"/>
      <c r="J563" s="297"/>
      <c r="L563" s="55"/>
      <c r="N563" s="55"/>
    </row>
    <row r="564">
      <c r="D564" s="297"/>
      <c r="F564" s="297"/>
      <c r="H564" s="297"/>
      <c r="I564" s="297"/>
      <c r="J564" s="297"/>
      <c r="L564" s="55"/>
      <c r="N564" s="55"/>
    </row>
    <row r="565">
      <c r="D565" s="297"/>
      <c r="F565" s="297"/>
      <c r="H565" s="297"/>
      <c r="I565" s="297"/>
      <c r="J565" s="297"/>
      <c r="L565" s="55"/>
      <c r="N565" s="55"/>
    </row>
    <row r="566">
      <c r="D566" s="297"/>
      <c r="F566" s="297"/>
      <c r="H566" s="297"/>
      <c r="I566" s="297"/>
      <c r="J566" s="297"/>
      <c r="L566" s="55"/>
      <c r="N566" s="55"/>
    </row>
    <row r="567">
      <c r="D567" s="297"/>
      <c r="F567" s="297"/>
      <c r="H567" s="297"/>
      <c r="I567" s="297"/>
      <c r="J567" s="297"/>
      <c r="L567" s="55"/>
      <c r="N567" s="55"/>
    </row>
    <row r="568">
      <c r="D568" s="297"/>
      <c r="F568" s="297"/>
      <c r="H568" s="297"/>
      <c r="I568" s="297"/>
      <c r="J568" s="297"/>
      <c r="L568" s="55"/>
      <c r="N568" s="55"/>
    </row>
    <row r="569">
      <c r="D569" s="297"/>
      <c r="F569" s="297"/>
      <c r="H569" s="297"/>
      <c r="I569" s="297"/>
      <c r="J569" s="297"/>
      <c r="L569" s="55"/>
      <c r="N569" s="55"/>
    </row>
    <row r="570">
      <c r="D570" s="297"/>
      <c r="F570" s="297"/>
      <c r="H570" s="297"/>
      <c r="I570" s="297"/>
      <c r="J570" s="297"/>
      <c r="L570" s="55"/>
      <c r="N570" s="55"/>
    </row>
    <row r="571">
      <c r="D571" s="297"/>
      <c r="F571" s="297"/>
      <c r="H571" s="297"/>
      <c r="I571" s="297"/>
      <c r="J571" s="297"/>
      <c r="L571" s="55"/>
      <c r="N571" s="55"/>
    </row>
    <row r="572">
      <c r="D572" s="297"/>
      <c r="F572" s="297"/>
      <c r="H572" s="297"/>
      <c r="I572" s="297"/>
      <c r="J572" s="297"/>
      <c r="L572" s="55"/>
      <c r="N572" s="55"/>
    </row>
    <row r="573">
      <c r="D573" s="297"/>
      <c r="F573" s="297"/>
      <c r="H573" s="297"/>
      <c r="I573" s="297"/>
      <c r="J573" s="297"/>
      <c r="L573" s="55"/>
      <c r="N573" s="55"/>
    </row>
    <row r="574">
      <c r="D574" s="297"/>
      <c r="F574" s="297"/>
      <c r="H574" s="297"/>
      <c r="I574" s="297"/>
      <c r="J574" s="297"/>
      <c r="L574" s="55"/>
      <c r="N574" s="55"/>
    </row>
    <row r="575">
      <c r="D575" s="297"/>
      <c r="F575" s="297"/>
      <c r="H575" s="297"/>
      <c r="I575" s="297"/>
      <c r="J575" s="297"/>
      <c r="L575" s="55"/>
      <c r="N575" s="55"/>
    </row>
    <row r="576">
      <c r="D576" s="297"/>
      <c r="F576" s="297"/>
      <c r="H576" s="297"/>
      <c r="I576" s="297"/>
      <c r="J576" s="297"/>
      <c r="L576" s="55"/>
      <c r="N576" s="55"/>
    </row>
    <row r="577">
      <c r="D577" s="297"/>
      <c r="F577" s="297"/>
      <c r="H577" s="297"/>
      <c r="I577" s="297"/>
      <c r="J577" s="297"/>
      <c r="L577" s="55"/>
      <c r="N577" s="55"/>
    </row>
    <row r="578">
      <c r="D578" s="297"/>
      <c r="F578" s="297"/>
      <c r="H578" s="297"/>
      <c r="I578" s="297"/>
      <c r="J578" s="297"/>
      <c r="L578" s="55"/>
      <c r="N578" s="55"/>
    </row>
    <row r="579">
      <c r="D579" s="297"/>
      <c r="F579" s="297"/>
      <c r="H579" s="297"/>
      <c r="I579" s="297"/>
      <c r="J579" s="297"/>
      <c r="L579" s="55"/>
      <c r="N579" s="55"/>
    </row>
    <row r="580">
      <c r="D580" s="297"/>
      <c r="F580" s="297"/>
      <c r="H580" s="297"/>
      <c r="I580" s="297"/>
      <c r="J580" s="297"/>
      <c r="L580" s="55"/>
      <c r="N580" s="55"/>
    </row>
    <row r="581">
      <c r="D581" s="297"/>
      <c r="F581" s="297"/>
      <c r="H581" s="297"/>
      <c r="I581" s="297"/>
      <c r="J581" s="297"/>
      <c r="L581" s="55"/>
      <c r="N581" s="55"/>
    </row>
    <row r="582">
      <c r="D582" s="297"/>
      <c r="F582" s="297"/>
      <c r="H582" s="297"/>
      <c r="I582" s="297"/>
      <c r="J582" s="297"/>
      <c r="L582" s="55"/>
      <c r="N582" s="55"/>
    </row>
    <row r="583">
      <c r="D583" s="297"/>
      <c r="F583" s="297"/>
      <c r="H583" s="297"/>
      <c r="I583" s="297"/>
      <c r="J583" s="297"/>
      <c r="L583" s="55"/>
      <c r="N583" s="55"/>
    </row>
    <row r="584">
      <c r="D584" s="297"/>
      <c r="F584" s="297"/>
      <c r="H584" s="297"/>
      <c r="I584" s="297"/>
      <c r="J584" s="297"/>
      <c r="L584" s="55"/>
      <c r="N584" s="55"/>
    </row>
    <row r="585">
      <c r="D585" s="297"/>
      <c r="F585" s="297"/>
      <c r="H585" s="297"/>
      <c r="I585" s="297"/>
      <c r="J585" s="297"/>
      <c r="L585" s="55"/>
      <c r="N585" s="55"/>
    </row>
    <row r="586">
      <c r="D586" s="297"/>
      <c r="F586" s="297"/>
      <c r="H586" s="297"/>
      <c r="I586" s="297"/>
      <c r="J586" s="297"/>
      <c r="L586" s="55"/>
      <c r="N586" s="55"/>
    </row>
    <row r="587">
      <c r="D587" s="297"/>
      <c r="F587" s="297"/>
      <c r="H587" s="297"/>
      <c r="I587" s="297"/>
      <c r="J587" s="297"/>
      <c r="L587" s="55"/>
      <c r="N587" s="55"/>
    </row>
    <row r="588">
      <c r="D588" s="297"/>
      <c r="F588" s="297"/>
      <c r="H588" s="297"/>
      <c r="I588" s="297"/>
      <c r="J588" s="297"/>
      <c r="L588" s="55"/>
      <c r="N588" s="55"/>
    </row>
    <row r="589">
      <c r="D589" s="297"/>
      <c r="F589" s="297"/>
      <c r="H589" s="297"/>
      <c r="I589" s="297"/>
      <c r="J589" s="297"/>
      <c r="L589" s="55"/>
      <c r="N589" s="55"/>
    </row>
    <row r="590">
      <c r="D590" s="297"/>
      <c r="F590" s="297"/>
      <c r="H590" s="297"/>
      <c r="I590" s="297"/>
      <c r="J590" s="297"/>
      <c r="L590" s="55"/>
      <c r="N590" s="55"/>
    </row>
    <row r="591">
      <c r="D591" s="297"/>
      <c r="F591" s="297"/>
      <c r="H591" s="297"/>
      <c r="I591" s="297"/>
      <c r="J591" s="297"/>
      <c r="L591" s="55"/>
      <c r="N591" s="55"/>
    </row>
    <row r="592">
      <c r="D592" s="297"/>
      <c r="F592" s="297"/>
      <c r="H592" s="297"/>
      <c r="I592" s="297"/>
      <c r="J592" s="297"/>
      <c r="L592" s="55"/>
      <c r="N592" s="55"/>
    </row>
    <row r="593">
      <c r="D593" s="297"/>
      <c r="F593" s="297"/>
      <c r="H593" s="297"/>
      <c r="I593" s="297"/>
      <c r="J593" s="297"/>
      <c r="L593" s="55"/>
      <c r="N593" s="55"/>
    </row>
    <row r="594">
      <c r="D594" s="297"/>
      <c r="F594" s="297"/>
      <c r="H594" s="297"/>
      <c r="I594" s="297"/>
      <c r="J594" s="297"/>
      <c r="L594" s="55"/>
      <c r="N594" s="55"/>
    </row>
    <row r="595">
      <c r="D595" s="297"/>
      <c r="F595" s="297"/>
      <c r="H595" s="297"/>
      <c r="I595" s="297"/>
      <c r="J595" s="297"/>
      <c r="L595" s="55"/>
      <c r="N595" s="55"/>
    </row>
    <row r="596">
      <c r="D596" s="297"/>
      <c r="F596" s="297"/>
      <c r="H596" s="297"/>
      <c r="I596" s="297"/>
      <c r="J596" s="297"/>
      <c r="L596" s="55"/>
      <c r="N596" s="55"/>
    </row>
    <row r="597">
      <c r="D597" s="297"/>
      <c r="F597" s="297"/>
      <c r="H597" s="297"/>
      <c r="I597" s="297"/>
      <c r="J597" s="297"/>
      <c r="L597" s="55"/>
      <c r="N597" s="55"/>
    </row>
    <row r="598">
      <c r="D598" s="297"/>
      <c r="F598" s="297"/>
      <c r="H598" s="297"/>
      <c r="I598" s="297"/>
      <c r="J598" s="297"/>
      <c r="L598" s="55"/>
      <c r="N598" s="55"/>
    </row>
    <row r="599">
      <c r="D599" s="297"/>
      <c r="F599" s="297"/>
      <c r="H599" s="297"/>
      <c r="I599" s="297"/>
      <c r="J599" s="297"/>
      <c r="L599" s="55"/>
      <c r="N599" s="55"/>
    </row>
    <row r="600">
      <c r="D600" s="297"/>
      <c r="F600" s="297"/>
      <c r="H600" s="297"/>
      <c r="I600" s="297"/>
      <c r="J600" s="297"/>
      <c r="L600" s="55"/>
      <c r="N600" s="55"/>
    </row>
    <row r="601">
      <c r="D601" s="297"/>
      <c r="F601" s="297"/>
      <c r="H601" s="297"/>
      <c r="I601" s="297"/>
      <c r="J601" s="297"/>
      <c r="L601" s="55"/>
      <c r="N601" s="55"/>
    </row>
    <row r="602">
      <c r="D602" s="297"/>
      <c r="F602" s="297"/>
      <c r="H602" s="297"/>
      <c r="I602" s="297"/>
      <c r="J602" s="297"/>
      <c r="L602" s="55"/>
      <c r="N602" s="55"/>
    </row>
    <row r="603">
      <c r="D603" s="297"/>
      <c r="F603" s="297"/>
      <c r="H603" s="297"/>
      <c r="I603" s="297"/>
      <c r="J603" s="297"/>
      <c r="L603" s="55"/>
      <c r="N603" s="55"/>
    </row>
    <row r="604">
      <c r="D604" s="297"/>
      <c r="F604" s="297"/>
      <c r="H604" s="297"/>
      <c r="I604" s="297"/>
      <c r="J604" s="297"/>
      <c r="L604" s="55"/>
      <c r="N604" s="55"/>
    </row>
    <row r="605">
      <c r="D605" s="297"/>
      <c r="F605" s="297"/>
      <c r="H605" s="297"/>
      <c r="I605" s="297"/>
      <c r="J605" s="297"/>
      <c r="L605" s="55"/>
      <c r="N605" s="55"/>
    </row>
    <row r="606">
      <c r="D606" s="297"/>
      <c r="F606" s="297"/>
      <c r="H606" s="297"/>
      <c r="I606" s="297"/>
      <c r="J606" s="297"/>
      <c r="L606" s="55"/>
      <c r="N606" s="55"/>
    </row>
    <row r="607">
      <c r="D607" s="297"/>
      <c r="F607" s="297"/>
      <c r="H607" s="297"/>
      <c r="I607" s="297"/>
      <c r="J607" s="297"/>
      <c r="L607" s="55"/>
      <c r="N607" s="55"/>
    </row>
    <row r="608">
      <c r="D608" s="297"/>
      <c r="F608" s="297"/>
      <c r="H608" s="297"/>
      <c r="I608" s="297"/>
      <c r="J608" s="297"/>
      <c r="L608" s="55"/>
      <c r="N608" s="55"/>
    </row>
    <row r="609">
      <c r="D609" s="297"/>
      <c r="F609" s="297"/>
      <c r="H609" s="297"/>
      <c r="I609" s="297"/>
      <c r="J609" s="297"/>
      <c r="L609" s="55"/>
      <c r="N609" s="55"/>
    </row>
    <row r="610">
      <c r="D610" s="297"/>
      <c r="F610" s="297"/>
      <c r="H610" s="297"/>
      <c r="I610" s="297"/>
      <c r="J610" s="297"/>
      <c r="L610" s="55"/>
      <c r="N610" s="55"/>
    </row>
    <row r="611">
      <c r="D611" s="297"/>
      <c r="F611" s="297"/>
      <c r="H611" s="297"/>
      <c r="I611" s="297"/>
      <c r="J611" s="297"/>
      <c r="L611" s="55"/>
      <c r="N611" s="55"/>
    </row>
    <row r="612">
      <c r="D612" s="297"/>
      <c r="F612" s="297"/>
      <c r="H612" s="297"/>
      <c r="I612" s="297"/>
      <c r="J612" s="297"/>
      <c r="L612" s="55"/>
      <c r="N612" s="55"/>
    </row>
    <row r="613">
      <c r="D613" s="297"/>
      <c r="F613" s="297"/>
      <c r="H613" s="297"/>
      <c r="I613" s="297"/>
      <c r="J613" s="297"/>
      <c r="L613" s="55"/>
      <c r="N613" s="55"/>
    </row>
    <row r="614">
      <c r="D614" s="297"/>
      <c r="F614" s="297"/>
      <c r="H614" s="297"/>
      <c r="I614" s="297"/>
      <c r="J614" s="297"/>
      <c r="L614" s="55"/>
      <c r="N614" s="55"/>
    </row>
    <row r="615">
      <c r="D615" s="297"/>
      <c r="F615" s="297"/>
      <c r="H615" s="297"/>
      <c r="I615" s="297"/>
      <c r="J615" s="297"/>
      <c r="L615" s="55"/>
      <c r="N615" s="55"/>
    </row>
    <row r="616">
      <c r="D616" s="297"/>
      <c r="F616" s="297"/>
      <c r="H616" s="297"/>
      <c r="I616" s="297"/>
      <c r="J616" s="297"/>
      <c r="L616" s="55"/>
      <c r="N616" s="55"/>
    </row>
    <row r="617">
      <c r="D617" s="297"/>
      <c r="F617" s="297"/>
      <c r="H617" s="297"/>
      <c r="I617" s="297"/>
      <c r="J617" s="297"/>
      <c r="L617" s="55"/>
      <c r="N617" s="55"/>
    </row>
    <row r="618">
      <c r="D618" s="297"/>
      <c r="F618" s="297"/>
      <c r="H618" s="297"/>
      <c r="I618" s="297"/>
      <c r="J618" s="297"/>
      <c r="L618" s="55"/>
      <c r="N618" s="55"/>
    </row>
    <row r="619">
      <c r="D619" s="297"/>
      <c r="F619" s="297"/>
      <c r="H619" s="297"/>
      <c r="I619" s="297"/>
      <c r="J619" s="297"/>
      <c r="L619" s="55"/>
      <c r="N619" s="55"/>
    </row>
    <row r="620">
      <c r="D620" s="297"/>
      <c r="F620" s="297"/>
      <c r="H620" s="297"/>
      <c r="I620" s="297"/>
      <c r="J620" s="297"/>
      <c r="L620" s="55"/>
      <c r="N620" s="55"/>
    </row>
    <row r="621">
      <c r="D621" s="297"/>
      <c r="F621" s="297"/>
      <c r="H621" s="297"/>
      <c r="I621" s="297"/>
      <c r="J621" s="297"/>
      <c r="L621" s="55"/>
      <c r="N621" s="55"/>
    </row>
    <row r="622">
      <c r="D622" s="297"/>
      <c r="F622" s="297"/>
      <c r="H622" s="297"/>
      <c r="I622" s="297"/>
      <c r="J622" s="297"/>
      <c r="L622" s="55"/>
      <c r="N622" s="55"/>
    </row>
    <row r="623">
      <c r="D623" s="297"/>
      <c r="F623" s="297"/>
      <c r="H623" s="297"/>
      <c r="I623" s="297"/>
      <c r="J623" s="297"/>
      <c r="L623" s="55"/>
      <c r="N623" s="55"/>
    </row>
    <row r="624">
      <c r="D624" s="297"/>
      <c r="F624" s="297"/>
      <c r="H624" s="297"/>
      <c r="I624" s="297"/>
      <c r="J624" s="297"/>
      <c r="L624" s="55"/>
      <c r="N624" s="55"/>
    </row>
    <row r="625">
      <c r="D625" s="297"/>
      <c r="F625" s="297"/>
      <c r="H625" s="297"/>
      <c r="I625" s="297"/>
      <c r="J625" s="297"/>
      <c r="L625" s="55"/>
      <c r="N625" s="55"/>
    </row>
    <row r="626">
      <c r="D626" s="297"/>
      <c r="F626" s="297"/>
      <c r="H626" s="297"/>
      <c r="I626" s="297"/>
      <c r="J626" s="297"/>
      <c r="L626" s="55"/>
      <c r="N626" s="55"/>
    </row>
    <row r="627">
      <c r="D627" s="297"/>
      <c r="F627" s="297"/>
      <c r="H627" s="297"/>
      <c r="I627" s="297"/>
      <c r="J627" s="297"/>
      <c r="L627" s="55"/>
      <c r="N627" s="55"/>
    </row>
    <row r="628">
      <c r="D628" s="297"/>
      <c r="F628" s="297"/>
      <c r="H628" s="297"/>
      <c r="I628" s="297"/>
      <c r="J628" s="297"/>
      <c r="L628" s="55"/>
      <c r="N628" s="55"/>
    </row>
    <row r="629">
      <c r="D629" s="297"/>
      <c r="F629" s="297"/>
      <c r="H629" s="297"/>
      <c r="I629" s="297"/>
      <c r="J629" s="297"/>
      <c r="L629" s="55"/>
      <c r="N629" s="55"/>
    </row>
    <row r="630">
      <c r="D630" s="297"/>
      <c r="F630" s="297"/>
      <c r="H630" s="297"/>
      <c r="I630" s="297"/>
      <c r="J630" s="297"/>
      <c r="L630" s="55"/>
      <c r="N630" s="55"/>
    </row>
    <row r="631">
      <c r="D631" s="297"/>
      <c r="F631" s="297"/>
      <c r="H631" s="297"/>
      <c r="I631" s="297"/>
      <c r="J631" s="297"/>
      <c r="L631" s="55"/>
      <c r="N631" s="55"/>
    </row>
    <row r="632">
      <c r="D632" s="297"/>
      <c r="F632" s="297"/>
      <c r="H632" s="297"/>
      <c r="I632" s="297"/>
      <c r="J632" s="297"/>
      <c r="L632" s="55"/>
      <c r="N632" s="55"/>
    </row>
    <row r="633">
      <c r="D633" s="297"/>
      <c r="F633" s="297"/>
      <c r="H633" s="297"/>
      <c r="I633" s="297"/>
      <c r="J633" s="297"/>
      <c r="L633" s="55"/>
      <c r="N633" s="55"/>
    </row>
    <row r="634">
      <c r="D634" s="297"/>
      <c r="F634" s="297"/>
      <c r="H634" s="297"/>
      <c r="I634" s="297"/>
      <c r="J634" s="297"/>
      <c r="L634" s="55"/>
      <c r="N634" s="55"/>
    </row>
    <row r="635">
      <c r="D635" s="297"/>
      <c r="F635" s="297"/>
      <c r="H635" s="297"/>
      <c r="I635" s="297"/>
      <c r="J635" s="297"/>
      <c r="L635" s="55"/>
      <c r="N635" s="55"/>
    </row>
    <row r="636">
      <c r="D636" s="297"/>
      <c r="F636" s="297"/>
      <c r="H636" s="297"/>
      <c r="I636" s="297"/>
      <c r="J636" s="297"/>
      <c r="L636" s="55"/>
      <c r="N636" s="55"/>
    </row>
    <row r="637">
      <c r="D637" s="297"/>
      <c r="F637" s="297"/>
      <c r="H637" s="297"/>
      <c r="I637" s="297"/>
      <c r="J637" s="297"/>
      <c r="L637" s="55"/>
      <c r="N637" s="55"/>
    </row>
    <row r="638">
      <c r="D638" s="297"/>
      <c r="F638" s="297"/>
      <c r="H638" s="297"/>
      <c r="I638" s="297"/>
      <c r="J638" s="297"/>
      <c r="L638" s="55"/>
      <c r="N638" s="55"/>
    </row>
    <row r="639">
      <c r="D639" s="297"/>
      <c r="F639" s="297"/>
      <c r="H639" s="297"/>
      <c r="I639" s="297"/>
      <c r="J639" s="297"/>
      <c r="L639" s="55"/>
      <c r="N639" s="55"/>
    </row>
    <row r="640">
      <c r="D640" s="297"/>
      <c r="F640" s="297"/>
      <c r="H640" s="297"/>
      <c r="I640" s="297"/>
      <c r="J640" s="297"/>
      <c r="L640" s="55"/>
      <c r="N640" s="55"/>
    </row>
    <row r="641">
      <c r="D641" s="297"/>
      <c r="F641" s="297"/>
      <c r="H641" s="297"/>
      <c r="I641" s="297"/>
      <c r="J641" s="297"/>
      <c r="L641" s="55"/>
      <c r="N641" s="55"/>
    </row>
    <row r="642">
      <c r="D642" s="297"/>
      <c r="F642" s="297"/>
      <c r="H642" s="297"/>
      <c r="I642" s="297"/>
      <c r="J642" s="297"/>
      <c r="L642" s="55"/>
      <c r="N642" s="55"/>
    </row>
    <row r="643">
      <c r="D643" s="297"/>
      <c r="F643" s="297"/>
      <c r="H643" s="297"/>
      <c r="I643" s="297"/>
      <c r="J643" s="297"/>
      <c r="L643" s="55"/>
      <c r="N643" s="55"/>
    </row>
    <row r="644">
      <c r="D644" s="297"/>
      <c r="F644" s="297"/>
      <c r="H644" s="297"/>
      <c r="I644" s="297"/>
      <c r="J644" s="297"/>
      <c r="L644" s="55"/>
      <c r="N644" s="55"/>
    </row>
    <row r="645">
      <c r="D645" s="297"/>
      <c r="F645" s="297"/>
      <c r="H645" s="297"/>
      <c r="I645" s="297"/>
      <c r="J645" s="297"/>
      <c r="L645" s="55"/>
      <c r="N645" s="55"/>
    </row>
    <row r="646">
      <c r="D646" s="297"/>
      <c r="F646" s="297"/>
      <c r="H646" s="297"/>
      <c r="I646" s="297"/>
      <c r="J646" s="297"/>
      <c r="L646" s="55"/>
      <c r="N646" s="55"/>
    </row>
    <row r="647">
      <c r="D647" s="297"/>
      <c r="F647" s="297"/>
      <c r="H647" s="297"/>
      <c r="I647" s="297"/>
      <c r="J647" s="297"/>
      <c r="L647" s="55"/>
      <c r="N647" s="55"/>
    </row>
    <row r="648">
      <c r="D648" s="297"/>
      <c r="F648" s="297"/>
      <c r="H648" s="297"/>
      <c r="I648" s="297"/>
      <c r="J648" s="297"/>
      <c r="L648" s="55"/>
      <c r="N648" s="55"/>
    </row>
    <row r="649">
      <c r="D649" s="297"/>
      <c r="F649" s="297"/>
      <c r="H649" s="297"/>
      <c r="I649" s="297"/>
      <c r="J649" s="297"/>
      <c r="L649" s="55"/>
      <c r="N649" s="55"/>
    </row>
    <row r="650">
      <c r="D650" s="297"/>
      <c r="F650" s="297"/>
      <c r="H650" s="297"/>
      <c r="I650" s="297"/>
      <c r="J650" s="297"/>
      <c r="L650" s="55"/>
      <c r="N650" s="55"/>
    </row>
    <row r="651">
      <c r="D651" s="297"/>
      <c r="F651" s="297"/>
      <c r="H651" s="297"/>
      <c r="I651" s="297"/>
      <c r="J651" s="297"/>
      <c r="L651" s="55"/>
      <c r="N651" s="55"/>
    </row>
    <row r="652">
      <c r="D652" s="297"/>
      <c r="F652" s="297"/>
      <c r="H652" s="297"/>
      <c r="I652" s="297"/>
      <c r="J652" s="297"/>
      <c r="L652" s="55"/>
      <c r="N652" s="55"/>
    </row>
    <row r="653">
      <c r="D653" s="297"/>
      <c r="F653" s="297"/>
      <c r="H653" s="297"/>
      <c r="I653" s="297"/>
      <c r="J653" s="297"/>
      <c r="L653" s="55"/>
      <c r="N653" s="55"/>
    </row>
    <row r="654">
      <c r="D654" s="297"/>
      <c r="F654" s="297"/>
      <c r="H654" s="297"/>
      <c r="I654" s="297"/>
      <c r="J654" s="297"/>
      <c r="L654" s="55"/>
      <c r="N654" s="55"/>
    </row>
    <row r="655">
      <c r="D655" s="297"/>
      <c r="F655" s="297"/>
      <c r="H655" s="297"/>
      <c r="I655" s="297"/>
      <c r="J655" s="297"/>
      <c r="L655" s="55"/>
      <c r="N655" s="55"/>
    </row>
    <row r="656">
      <c r="D656" s="297"/>
      <c r="F656" s="297"/>
      <c r="H656" s="297"/>
      <c r="I656" s="297"/>
      <c r="J656" s="297"/>
      <c r="L656" s="55"/>
      <c r="N656" s="55"/>
    </row>
    <row r="657">
      <c r="D657" s="297"/>
      <c r="F657" s="297"/>
      <c r="H657" s="297"/>
      <c r="I657" s="297"/>
      <c r="J657" s="297"/>
      <c r="L657" s="55"/>
      <c r="N657" s="55"/>
    </row>
    <row r="658">
      <c r="D658" s="297"/>
      <c r="F658" s="297"/>
      <c r="H658" s="297"/>
      <c r="I658" s="297"/>
      <c r="J658" s="297"/>
      <c r="L658" s="55"/>
      <c r="N658" s="55"/>
    </row>
    <row r="659">
      <c r="D659" s="297"/>
      <c r="F659" s="297"/>
      <c r="H659" s="297"/>
      <c r="I659" s="297"/>
      <c r="J659" s="297"/>
      <c r="L659" s="55"/>
      <c r="N659" s="55"/>
    </row>
    <row r="660">
      <c r="D660" s="297"/>
      <c r="F660" s="297"/>
      <c r="H660" s="297"/>
      <c r="I660" s="297"/>
      <c r="J660" s="297"/>
      <c r="L660" s="55"/>
      <c r="N660" s="55"/>
    </row>
    <row r="661">
      <c r="D661" s="297"/>
      <c r="F661" s="297"/>
      <c r="H661" s="297"/>
      <c r="I661" s="297"/>
      <c r="J661" s="297"/>
      <c r="L661" s="55"/>
      <c r="N661" s="55"/>
    </row>
    <row r="662">
      <c r="D662" s="297"/>
      <c r="F662" s="297"/>
      <c r="H662" s="297"/>
      <c r="I662" s="297"/>
      <c r="J662" s="297"/>
      <c r="L662" s="55"/>
      <c r="N662" s="55"/>
    </row>
    <row r="663">
      <c r="D663" s="297"/>
      <c r="F663" s="297"/>
      <c r="H663" s="297"/>
      <c r="I663" s="297"/>
      <c r="J663" s="297"/>
      <c r="L663" s="55"/>
      <c r="N663" s="55"/>
    </row>
    <row r="664">
      <c r="D664" s="297"/>
      <c r="F664" s="297"/>
      <c r="H664" s="297"/>
      <c r="I664" s="297"/>
      <c r="J664" s="297"/>
      <c r="L664" s="55"/>
      <c r="N664" s="55"/>
    </row>
    <row r="665">
      <c r="D665" s="297"/>
      <c r="F665" s="297"/>
      <c r="H665" s="297"/>
      <c r="I665" s="297"/>
      <c r="J665" s="297"/>
      <c r="L665" s="55"/>
      <c r="N665" s="55"/>
    </row>
    <row r="666">
      <c r="D666" s="297"/>
      <c r="F666" s="297"/>
      <c r="H666" s="297"/>
      <c r="I666" s="297"/>
      <c r="J666" s="297"/>
      <c r="L666" s="55"/>
      <c r="N666" s="55"/>
    </row>
    <row r="667">
      <c r="D667" s="297"/>
      <c r="F667" s="297"/>
      <c r="H667" s="297"/>
      <c r="I667" s="297"/>
      <c r="J667" s="297"/>
      <c r="L667" s="55"/>
      <c r="N667" s="55"/>
    </row>
    <row r="668">
      <c r="D668" s="297"/>
      <c r="F668" s="297"/>
      <c r="H668" s="297"/>
      <c r="I668" s="297"/>
      <c r="J668" s="297"/>
      <c r="L668" s="55"/>
      <c r="N668" s="55"/>
    </row>
    <row r="669">
      <c r="D669" s="297"/>
      <c r="F669" s="297"/>
      <c r="H669" s="297"/>
      <c r="I669" s="297"/>
      <c r="J669" s="297"/>
      <c r="L669" s="55"/>
      <c r="N669" s="55"/>
    </row>
    <row r="670">
      <c r="D670" s="297"/>
      <c r="F670" s="297"/>
      <c r="H670" s="297"/>
      <c r="I670" s="297"/>
      <c r="J670" s="297"/>
      <c r="L670" s="55"/>
      <c r="N670" s="55"/>
    </row>
    <row r="671">
      <c r="D671" s="297"/>
      <c r="F671" s="297"/>
      <c r="H671" s="297"/>
      <c r="I671" s="297"/>
      <c r="J671" s="297"/>
      <c r="L671" s="55"/>
      <c r="N671" s="55"/>
    </row>
    <row r="672">
      <c r="D672" s="297"/>
      <c r="F672" s="297"/>
      <c r="H672" s="297"/>
      <c r="I672" s="297"/>
      <c r="J672" s="297"/>
      <c r="L672" s="55"/>
      <c r="N672" s="55"/>
    </row>
    <row r="673">
      <c r="D673" s="297"/>
      <c r="F673" s="297"/>
      <c r="H673" s="297"/>
      <c r="I673" s="297"/>
      <c r="J673" s="297"/>
      <c r="L673" s="55"/>
      <c r="N673" s="55"/>
    </row>
    <row r="674">
      <c r="D674" s="297"/>
      <c r="F674" s="297"/>
      <c r="H674" s="297"/>
      <c r="I674" s="297"/>
      <c r="J674" s="297"/>
      <c r="L674" s="55"/>
      <c r="N674" s="55"/>
    </row>
    <row r="675">
      <c r="D675" s="297"/>
      <c r="F675" s="297"/>
      <c r="H675" s="297"/>
      <c r="I675" s="297"/>
      <c r="J675" s="297"/>
      <c r="L675" s="55"/>
      <c r="N675" s="55"/>
    </row>
    <row r="676">
      <c r="D676" s="297"/>
      <c r="F676" s="297"/>
      <c r="H676" s="297"/>
      <c r="I676" s="297"/>
      <c r="J676" s="297"/>
      <c r="L676" s="55"/>
      <c r="N676" s="55"/>
    </row>
    <row r="677">
      <c r="D677" s="297"/>
      <c r="F677" s="297"/>
      <c r="H677" s="297"/>
      <c r="I677" s="297"/>
      <c r="J677" s="297"/>
      <c r="L677" s="55"/>
      <c r="N677" s="55"/>
    </row>
    <row r="678">
      <c r="D678" s="297"/>
      <c r="F678" s="297"/>
      <c r="H678" s="297"/>
      <c r="I678" s="297"/>
      <c r="J678" s="297"/>
      <c r="L678" s="55"/>
      <c r="N678" s="55"/>
    </row>
    <row r="679">
      <c r="D679" s="297"/>
      <c r="F679" s="297"/>
      <c r="H679" s="297"/>
      <c r="I679" s="297"/>
      <c r="J679" s="297"/>
      <c r="L679" s="55"/>
      <c r="N679" s="55"/>
    </row>
    <row r="680">
      <c r="D680" s="297"/>
      <c r="F680" s="297"/>
      <c r="H680" s="297"/>
      <c r="I680" s="297"/>
      <c r="J680" s="297"/>
      <c r="L680" s="55"/>
      <c r="N680" s="55"/>
    </row>
    <row r="681">
      <c r="D681" s="297"/>
      <c r="F681" s="297"/>
      <c r="H681" s="297"/>
      <c r="I681" s="297"/>
      <c r="J681" s="297"/>
      <c r="L681" s="55"/>
      <c r="N681" s="55"/>
    </row>
    <row r="682">
      <c r="D682" s="297"/>
      <c r="F682" s="297"/>
      <c r="H682" s="297"/>
      <c r="I682" s="297"/>
      <c r="J682" s="297"/>
      <c r="L682" s="55"/>
      <c r="N682" s="55"/>
    </row>
    <row r="683">
      <c r="D683" s="297"/>
      <c r="F683" s="297"/>
      <c r="H683" s="297"/>
      <c r="I683" s="297"/>
      <c r="J683" s="297"/>
      <c r="L683" s="55"/>
      <c r="N683" s="55"/>
    </row>
    <row r="684">
      <c r="D684" s="297"/>
      <c r="F684" s="297"/>
      <c r="H684" s="297"/>
      <c r="I684" s="297"/>
      <c r="J684" s="297"/>
      <c r="L684" s="55"/>
      <c r="N684" s="55"/>
    </row>
    <row r="685">
      <c r="D685" s="297"/>
      <c r="F685" s="297"/>
      <c r="H685" s="297"/>
      <c r="I685" s="297"/>
      <c r="J685" s="297"/>
      <c r="L685" s="55"/>
      <c r="N685" s="55"/>
    </row>
    <row r="686">
      <c r="D686" s="297"/>
      <c r="F686" s="297"/>
      <c r="H686" s="297"/>
      <c r="I686" s="297"/>
      <c r="J686" s="297"/>
      <c r="L686" s="55"/>
      <c r="N686" s="55"/>
    </row>
    <row r="687">
      <c r="D687" s="297"/>
      <c r="F687" s="297"/>
      <c r="H687" s="297"/>
      <c r="I687" s="297"/>
      <c r="J687" s="297"/>
      <c r="L687" s="55"/>
      <c r="N687" s="55"/>
    </row>
    <row r="688">
      <c r="D688" s="297"/>
      <c r="F688" s="297"/>
      <c r="H688" s="297"/>
      <c r="I688" s="297"/>
      <c r="J688" s="297"/>
      <c r="L688" s="55"/>
      <c r="N688" s="55"/>
    </row>
    <row r="689">
      <c r="D689" s="297"/>
      <c r="F689" s="297"/>
      <c r="H689" s="297"/>
      <c r="I689" s="297"/>
      <c r="J689" s="297"/>
      <c r="L689" s="55"/>
      <c r="N689" s="55"/>
    </row>
    <row r="690">
      <c r="D690" s="297"/>
      <c r="F690" s="297"/>
      <c r="H690" s="297"/>
      <c r="I690" s="297"/>
      <c r="J690" s="297"/>
      <c r="L690" s="55"/>
      <c r="N690" s="55"/>
    </row>
    <row r="691">
      <c r="D691" s="297"/>
      <c r="F691" s="297"/>
      <c r="H691" s="297"/>
      <c r="I691" s="297"/>
      <c r="J691" s="297"/>
      <c r="L691" s="55"/>
      <c r="N691" s="55"/>
    </row>
    <row r="692">
      <c r="D692" s="297"/>
      <c r="F692" s="297"/>
      <c r="H692" s="297"/>
      <c r="I692" s="297"/>
      <c r="J692" s="297"/>
      <c r="L692" s="55"/>
      <c r="N692" s="55"/>
    </row>
    <row r="693">
      <c r="D693" s="297"/>
      <c r="F693" s="297"/>
      <c r="H693" s="297"/>
      <c r="I693" s="297"/>
      <c r="J693" s="297"/>
      <c r="L693" s="55"/>
      <c r="N693" s="55"/>
    </row>
    <row r="694">
      <c r="D694" s="297"/>
      <c r="F694" s="297"/>
      <c r="H694" s="297"/>
      <c r="I694" s="297"/>
      <c r="J694" s="297"/>
      <c r="L694" s="55"/>
      <c r="N694" s="55"/>
    </row>
    <row r="695">
      <c r="D695" s="297"/>
      <c r="F695" s="297"/>
      <c r="H695" s="297"/>
      <c r="I695" s="297"/>
      <c r="J695" s="297"/>
      <c r="L695" s="55"/>
      <c r="N695" s="55"/>
    </row>
    <row r="696">
      <c r="D696" s="297"/>
      <c r="F696" s="297"/>
      <c r="H696" s="297"/>
      <c r="I696" s="297"/>
      <c r="J696" s="297"/>
      <c r="L696" s="55"/>
      <c r="N696" s="55"/>
    </row>
    <row r="697">
      <c r="D697" s="297"/>
      <c r="F697" s="297"/>
      <c r="H697" s="297"/>
      <c r="I697" s="297"/>
      <c r="J697" s="297"/>
      <c r="L697" s="55"/>
      <c r="N697" s="55"/>
    </row>
    <row r="698">
      <c r="D698" s="297"/>
      <c r="F698" s="297"/>
      <c r="H698" s="297"/>
      <c r="I698" s="297"/>
      <c r="J698" s="297"/>
      <c r="L698" s="55"/>
      <c r="N698" s="55"/>
    </row>
    <row r="699">
      <c r="D699" s="297"/>
      <c r="F699" s="297"/>
      <c r="H699" s="297"/>
      <c r="I699" s="297"/>
      <c r="J699" s="297"/>
      <c r="L699" s="55"/>
      <c r="N699" s="55"/>
    </row>
    <row r="700">
      <c r="D700" s="297"/>
      <c r="F700" s="297"/>
      <c r="H700" s="297"/>
      <c r="I700" s="297"/>
      <c r="J700" s="297"/>
      <c r="L700" s="55"/>
      <c r="N700" s="55"/>
    </row>
    <row r="701">
      <c r="D701" s="297"/>
      <c r="F701" s="297"/>
      <c r="H701" s="297"/>
      <c r="I701" s="297"/>
      <c r="J701" s="297"/>
      <c r="L701" s="55"/>
      <c r="N701" s="55"/>
    </row>
    <row r="702">
      <c r="D702" s="297"/>
      <c r="F702" s="297"/>
      <c r="H702" s="297"/>
      <c r="I702" s="297"/>
      <c r="J702" s="297"/>
      <c r="L702" s="55"/>
      <c r="N702" s="55"/>
    </row>
    <row r="703">
      <c r="D703" s="297"/>
      <c r="F703" s="297"/>
      <c r="H703" s="297"/>
      <c r="I703" s="297"/>
      <c r="J703" s="297"/>
      <c r="L703" s="55"/>
      <c r="N703" s="55"/>
    </row>
    <row r="704">
      <c r="D704" s="297"/>
      <c r="F704" s="297"/>
      <c r="H704" s="297"/>
      <c r="I704" s="297"/>
      <c r="J704" s="297"/>
      <c r="L704" s="55"/>
      <c r="N704" s="55"/>
    </row>
    <row r="705">
      <c r="D705" s="297"/>
      <c r="F705" s="297"/>
      <c r="H705" s="297"/>
      <c r="I705" s="297"/>
      <c r="J705" s="297"/>
      <c r="L705" s="55"/>
      <c r="N705" s="55"/>
    </row>
    <row r="706">
      <c r="D706" s="297"/>
      <c r="F706" s="297"/>
      <c r="H706" s="297"/>
      <c r="I706" s="297"/>
      <c r="J706" s="297"/>
      <c r="L706" s="55"/>
      <c r="N706" s="55"/>
    </row>
    <row r="707">
      <c r="D707" s="297"/>
      <c r="F707" s="297"/>
      <c r="H707" s="297"/>
      <c r="I707" s="297"/>
      <c r="J707" s="297"/>
      <c r="L707" s="55"/>
      <c r="N707" s="55"/>
    </row>
    <row r="708">
      <c r="D708" s="297"/>
      <c r="F708" s="297"/>
      <c r="H708" s="297"/>
      <c r="I708" s="297"/>
      <c r="J708" s="297"/>
      <c r="L708" s="55"/>
      <c r="N708" s="55"/>
    </row>
    <row r="709">
      <c r="D709" s="297"/>
      <c r="F709" s="297"/>
      <c r="H709" s="297"/>
      <c r="I709" s="297"/>
      <c r="J709" s="297"/>
      <c r="L709" s="55"/>
      <c r="N709" s="55"/>
    </row>
    <row r="710">
      <c r="D710" s="297"/>
      <c r="F710" s="297"/>
      <c r="H710" s="297"/>
      <c r="I710" s="297"/>
      <c r="J710" s="297"/>
      <c r="L710" s="55"/>
      <c r="N710" s="55"/>
    </row>
    <row r="711">
      <c r="D711" s="297"/>
      <c r="F711" s="297"/>
      <c r="H711" s="297"/>
      <c r="I711" s="297"/>
      <c r="J711" s="297"/>
      <c r="L711" s="55"/>
      <c r="N711" s="55"/>
    </row>
    <row r="712">
      <c r="D712" s="297"/>
      <c r="F712" s="297"/>
      <c r="H712" s="297"/>
      <c r="I712" s="297"/>
      <c r="J712" s="297"/>
      <c r="L712" s="55"/>
      <c r="N712" s="55"/>
    </row>
    <row r="713">
      <c r="D713" s="297"/>
      <c r="F713" s="297"/>
      <c r="H713" s="297"/>
      <c r="I713" s="297"/>
      <c r="J713" s="297"/>
      <c r="L713" s="55"/>
      <c r="N713" s="55"/>
    </row>
    <row r="714">
      <c r="D714" s="297"/>
      <c r="F714" s="297"/>
      <c r="H714" s="297"/>
      <c r="I714" s="297"/>
      <c r="J714" s="297"/>
      <c r="L714" s="55"/>
      <c r="N714" s="55"/>
    </row>
    <row r="715">
      <c r="D715" s="297"/>
      <c r="F715" s="297"/>
      <c r="H715" s="297"/>
      <c r="I715" s="297"/>
      <c r="J715" s="297"/>
      <c r="L715" s="55"/>
      <c r="N715" s="55"/>
    </row>
    <row r="716">
      <c r="D716" s="297"/>
      <c r="F716" s="297"/>
      <c r="H716" s="297"/>
      <c r="I716" s="297"/>
      <c r="J716" s="297"/>
      <c r="L716" s="55"/>
      <c r="N716" s="55"/>
    </row>
    <row r="717">
      <c r="D717" s="297"/>
      <c r="F717" s="297"/>
      <c r="H717" s="297"/>
      <c r="I717" s="297"/>
      <c r="J717" s="297"/>
      <c r="L717" s="55"/>
      <c r="N717" s="55"/>
    </row>
    <row r="718">
      <c r="D718" s="297"/>
      <c r="F718" s="297"/>
      <c r="H718" s="297"/>
      <c r="I718" s="297"/>
      <c r="J718" s="297"/>
      <c r="L718" s="55"/>
      <c r="N718" s="55"/>
    </row>
    <row r="719">
      <c r="D719" s="297"/>
      <c r="F719" s="297"/>
      <c r="H719" s="297"/>
      <c r="I719" s="297"/>
      <c r="J719" s="297"/>
      <c r="L719" s="55"/>
      <c r="N719" s="55"/>
    </row>
    <row r="720">
      <c r="D720" s="297"/>
      <c r="F720" s="297"/>
      <c r="H720" s="297"/>
      <c r="I720" s="297"/>
      <c r="J720" s="297"/>
      <c r="L720" s="55"/>
      <c r="N720" s="55"/>
    </row>
    <row r="721">
      <c r="D721" s="297"/>
      <c r="F721" s="297"/>
      <c r="H721" s="297"/>
      <c r="I721" s="297"/>
      <c r="J721" s="297"/>
      <c r="L721" s="55"/>
      <c r="N721" s="55"/>
    </row>
    <row r="722">
      <c r="D722" s="297"/>
      <c r="F722" s="297"/>
      <c r="H722" s="297"/>
      <c r="I722" s="297"/>
      <c r="J722" s="297"/>
      <c r="L722" s="55"/>
      <c r="N722" s="55"/>
    </row>
    <row r="723">
      <c r="D723" s="297"/>
      <c r="F723" s="297"/>
      <c r="H723" s="297"/>
      <c r="I723" s="297"/>
      <c r="J723" s="297"/>
      <c r="L723" s="55"/>
      <c r="N723" s="55"/>
    </row>
    <row r="724">
      <c r="D724" s="297"/>
      <c r="F724" s="297"/>
      <c r="H724" s="297"/>
      <c r="I724" s="297"/>
      <c r="J724" s="297"/>
      <c r="L724" s="55"/>
      <c r="N724" s="55"/>
    </row>
    <row r="725">
      <c r="D725" s="297"/>
      <c r="F725" s="297"/>
      <c r="H725" s="297"/>
      <c r="I725" s="297"/>
      <c r="J725" s="297"/>
      <c r="L725" s="55"/>
      <c r="N725" s="55"/>
    </row>
    <row r="726">
      <c r="D726" s="297"/>
      <c r="F726" s="297"/>
      <c r="H726" s="297"/>
      <c r="I726" s="297"/>
      <c r="J726" s="297"/>
      <c r="L726" s="55"/>
      <c r="N726" s="55"/>
    </row>
    <row r="727">
      <c r="D727" s="297"/>
      <c r="F727" s="297"/>
      <c r="H727" s="297"/>
      <c r="I727" s="297"/>
      <c r="J727" s="297"/>
      <c r="L727" s="55"/>
      <c r="N727" s="55"/>
    </row>
    <row r="728">
      <c r="D728" s="297"/>
      <c r="F728" s="297"/>
      <c r="H728" s="297"/>
      <c r="I728" s="297"/>
      <c r="J728" s="297"/>
      <c r="L728" s="55"/>
      <c r="N728" s="55"/>
    </row>
    <row r="729">
      <c r="D729" s="297"/>
      <c r="F729" s="297"/>
      <c r="H729" s="297"/>
      <c r="I729" s="297"/>
      <c r="J729" s="297"/>
      <c r="L729" s="55"/>
      <c r="N729" s="55"/>
    </row>
    <row r="730">
      <c r="D730" s="297"/>
      <c r="F730" s="297"/>
      <c r="H730" s="297"/>
      <c r="I730" s="297"/>
      <c r="J730" s="297"/>
      <c r="L730" s="55"/>
      <c r="N730" s="55"/>
    </row>
    <row r="731">
      <c r="D731" s="297"/>
      <c r="F731" s="297"/>
      <c r="H731" s="297"/>
      <c r="I731" s="297"/>
      <c r="J731" s="297"/>
      <c r="L731" s="55"/>
      <c r="N731" s="55"/>
    </row>
    <row r="732">
      <c r="D732" s="297"/>
      <c r="F732" s="297"/>
      <c r="H732" s="297"/>
      <c r="I732" s="297"/>
      <c r="J732" s="297"/>
      <c r="L732" s="55"/>
      <c r="N732" s="55"/>
    </row>
    <row r="733">
      <c r="D733" s="297"/>
      <c r="F733" s="297"/>
      <c r="H733" s="297"/>
      <c r="I733" s="297"/>
      <c r="J733" s="297"/>
      <c r="L733" s="55"/>
      <c r="N733" s="55"/>
    </row>
    <row r="734">
      <c r="D734" s="297"/>
      <c r="F734" s="297"/>
      <c r="H734" s="297"/>
      <c r="I734" s="297"/>
      <c r="J734" s="297"/>
      <c r="L734" s="55"/>
      <c r="N734" s="55"/>
    </row>
    <row r="735">
      <c r="D735" s="297"/>
      <c r="F735" s="297"/>
      <c r="H735" s="297"/>
      <c r="I735" s="297"/>
      <c r="J735" s="297"/>
      <c r="L735" s="55"/>
      <c r="N735" s="55"/>
    </row>
    <row r="736">
      <c r="D736" s="297"/>
      <c r="F736" s="297"/>
      <c r="H736" s="297"/>
      <c r="I736" s="297"/>
      <c r="J736" s="297"/>
      <c r="L736" s="55"/>
      <c r="N736" s="55"/>
    </row>
    <row r="737">
      <c r="D737" s="297"/>
      <c r="F737" s="297"/>
      <c r="H737" s="297"/>
      <c r="I737" s="297"/>
      <c r="J737" s="297"/>
      <c r="L737" s="55"/>
      <c r="N737" s="55"/>
    </row>
    <row r="738">
      <c r="D738" s="297"/>
      <c r="F738" s="297"/>
      <c r="H738" s="297"/>
      <c r="I738" s="297"/>
      <c r="J738" s="297"/>
      <c r="L738" s="55"/>
      <c r="N738" s="55"/>
    </row>
    <row r="739">
      <c r="D739" s="297"/>
      <c r="F739" s="297"/>
      <c r="H739" s="297"/>
      <c r="I739" s="297"/>
      <c r="J739" s="297"/>
      <c r="L739" s="55"/>
      <c r="N739" s="55"/>
    </row>
    <row r="740">
      <c r="D740" s="297"/>
      <c r="F740" s="297"/>
      <c r="H740" s="297"/>
      <c r="I740" s="297"/>
      <c r="J740" s="297"/>
      <c r="L740" s="55"/>
      <c r="N740" s="55"/>
    </row>
    <row r="741">
      <c r="D741" s="297"/>
      <c r="F741" s="297"/>
      <c r="H741" s="297"/>
      <c r="I741" s="297"/>
      <c r="J741" s="297"/>
      <c r="L741" s="55"/>
      <c r="N741" s="55"/>
    </row>
    <row r="742">
      <c r="D742" s="297"/>
      <c r="F742" s="297"/>
      <c r="H742" s="297"/>
      <c r="I742" s="297"/>
      <c r="J742" s="297"/>
      <c r="L742" s="55"/>
      <c r="N742" s="55"/>
    </row>
    <row r="743">
      <c r="D743" s="297"/>
      <c r="F743" s="297"/>
      <c r="H743" s="297"/>
      <c r="I743" s="297"/>
      <c r="J743" s="297"/>
      <c r="L743" s="55"/>
      <c r="N743" s="55"/>
    </row>
    <row r="744">
      <c r="D744" s="297"/>
      <c r="F744" s="297"/>
      <c r="H744" s="297"/>
      <c r="I744" s="297"/>
      <c r="J744" s="297"/>
      <c r="L744" s="55"/>
      <c r="N744" s="55"/>
    </row>
    <row r="745">
      <c r="D745" s="297"/>
      <c r="F745" s="297"/>
      <c r="H745" s="297"/>
      <c r="I745" s="297"/>
      <c r="J745" s="297"/>
      <c r="L745" s="55"/>
      <c r="N745" s="55"/>
    </row>
    <row r="746">
      <c r="D746" s="297"/>
      <c r="F746" s="297"/>
      <c r="H746" s="297"/>
      <c r="I746" s="297"/>
      <c r="J746" s="297"/>
      <c r="L746" s="55"/>
      <c r="N746" s="55"/>
    </row>
    <row r="747">
      <c r="D747" s="297"/>
      <c r="F747" s="297"/>
      <c r="H747" s="297"/>
      <c r="I747" s="297"/>
      <c r="J747" s="297"/>
      <c r="L747" s="55"/>
      <c r="N747" s="55"/>
    </row>
    <row r="748">
      <c r="D748" s="297"/>
      <c r="F748" s="297"/>
      <c r="H748" s="297"/>
      <c r="I748" s="297"/>
      <c r="J748" s="297"/>
      <c r="L748" s="55"/>
      <c r="N748" s="55"/>
    </row>
    <row r="749">
      <c r="D749" s="297"/>
      <c r="F749" s="297"/>
      <c r="H749" s="297"/>
      <c r="I749" s="297"/>
      <c r="J749" s="297"/>
      <c r="L749" s="55"/>
      <c r="N749" s="55"/>
    </row>
    <row r="750">
      <c r="D750" s="297"/>
      <c r="F750" s="297"/>
      <c r="H750" s="297"/>
      <c r="I750" s="297"/>
      <c r="J750" s="297"/>
      <c r="L750" s="55"/>
      <c r="N750" s="55"/>
    </row>
    <row r="751">
      <c r="D751" s="297"/>
      <c r="F751" s="297"/>
      <c r="H751" s="297"/>
      <c r="I751" s="297"/>
      <c r="J751" s="297"/>
      <c r="L751" s="55"/>
      <c r="N751" s="55"/>
    </row>
    <row r="752">
      <c r="D752" s="297"/>
      <c r="F752" s="297"/>
      <c r="H752" s="297"/>
      <c r="I752" s="297"/>
      <c r="J752" s="297"/>
      <c r="L752" s="55"/>
      <c r="N752" s="55"/>
    </row>
    <row r="753">
      <c r="D753" s="297"/>
      <c r="F753" s="297"/>
      <c r="H753" s="297"/>
      <c r="I753" s="297"/>
      <c r="J753" s="297"/>
      <c r="L753" s="55"/>
      <c r="N753" s="55"/>
    </row>
    <row r="754">
      <c r="D754" s="297"/>
      <c r="F754" s="297"/>
      <c r="H754" s="297"/>
      <c r="I754" s="297"/>
      <c r="J754" s="297"/>
      <c r="L754" s="55"/>
      <c r="N754" s="55"/>
    </row>
    <row r="755">
      <c r="D755" s="297"/>
      <c r="F755" s="297"/>
      <c r="H755" s="297"/>
      <c r="I755" s="297"/>
      <c r="J755" s="297"/>
      <c r="L755" s="55"/>
      <c r="N755" s="55"/>
    </row>
    <row r="756">
      <c r="D756" s="297"/>
      <c r="F756" s="297"/>
      <c r="H756" s="297"/>
      <c r="I756" s="297"/>
      <c r="J756" s="297"/>
      <c r="L756" s="55"/>
      <c r="N756" s="55"/>
    </row>
    <row r="757">
      <c r="D757" s="297"/>
      <c r="F757" s="297"/>
      <c r="H757" s="297"/>
      <c r="I757" s="297"/>
      <c r="J757" s="297"/>
      <c r="L757" s="55"/>
      <c r="N757" s="55"/>
    </row>
    <row r="758">
      <c r="D758" s="297"/>
      <c r="F758" s="297"/>
      <c r="H758" s="297"/>
      <c r="I758" s="297"/>
      <c r="J758" s="297"/>
      <c r="L758" s="55"/>
      <c r="N758" s="55"/>
    </row>
    <row r="759">
      <c r="D759" s="297"/>
      <c r="F759" s="297"/>
      <c r="H759" s="297"/>
      <c r="I759" s="297"/>
      <c r="J759" s="297"/>
      <c r="L759" s="55"/>
      <c r="N759" s="55"/>
    </row>
    <row r="760">
      <c r="D760" s="297"/>
      <c r="F760" s="297"/>
      <c r="H760" s="297"/>
      <c r="I760" s="297"/>
      <c r="J760" s="297"/>
      <c r="L760" s="55"/>
      <c r="N760" s="55"/>
    </row>
    <row r="761">
      <c r="D761" s="297"/>
      <c r="F761" s="297"/>
      <c r="H761" s="297"/>
      <c r="I761" s="297"/>
      <c r="J761" s="297"/>
      <c r="L761" s="55"/>
      <c r="N761" s="55"/>
    </row>
    <row r="762">
      <c r="D762" s="297"/>
      <c r="F762" s="297"/>
      <c r="H762" s="297"/>
      <c r="I762" s="297"/>
      <c r="J762" s="297"/>
      <c r="L762" s="55"/>
      <c r="N762" s="55"/>
    </row>
    <row r="763">
      <c r="D763" s="297"/>
      <c r="F763" s="297"/>
      <c r="H763" s="297"/>
      <c r="I763" s="297"/>
      <c r="J763" s="297"/>
      <c r="L763" s="55"/>
      <c r="N763" s="55"/>
    </row>
    <row r="764">
      <c r="D764" s="297"/>
      <c r="F764" s="297"/>
      <c r="H764" s="297"/>
      <c r="I764" s="297"/>
      <c r="J764" s="297"/>
      <c r="L764" s="55"/>
      <c r="N764" s="55"/>
    </row>
    <row r="765">
      <c r="D765" s="297"/>
      <c r="F765" s="297"/>
      <c r="H765" s="297"/>
      <c r="I765" s="297"/>
      <c r="J765" s="297"/>
      <c r="L765" s="55"/>
      <c r="N765" s="55"/>
    </row>
    <row r="766">
      <c r="D766" s="297"/>
      <c r="F766" s="297"/>
      <c r="H766" s="297"/>
      <c r="I766" s="297"/>
      <c r="J766" s="297"/>
      <c r="L766" s="55"/>
      <c r="N766" s="55"/>
    </row>
    <row r="767">
      <c r="D767" s="297"/>
      <c r="F767" s="297"/>
      <c r="H767" s="297"/>
      <c r="I767" s="297"/>
      <c r="J767" s="297"/>
      <c r="L767" s="55"/>
      <c r="N767" s="55"/>
    </row>
    <row r="768">
      <c r="D768" s="297"/>
      <c r="F768" s="297"/>
      <c r="H768" s="297"/>
      <c r="I768" s="297"/>
      <c r="J768" s="297"/>
      <c r="L768" s="55"/>
      <c r="N768" s="55"/>
    </row>
    <row r="769">
      <c r="D769" s="297"/>
      <c r="F769" s="297"/>
      <c r="H769" s="297"/>
      <c r="I769" s="297"/>
      <c r="J769" s="297"/>
      <c r="L769" s="55"/>
      <c r="N769" s="55"/>
    </row>
    <row r="770">
      <c r="D770" s="297"/>
      <c r="F770" s="297"/>
      <c r="H770" s="297"/>
      <c r="I770" s="297"/>
      <c r="J770" s="297"/>
      <c r="L770" s="55"/>
      <c r="N770" s="55"/>
    </row>
    <row r="771">
      <c r="D771" s="297"/>
      <c r="F771" s="297"/>
      <c r="H771" s="297"/>
      <c r="I771" s="297"/>
      <c r="J771" s="297"/>
      <c r="L771" s="55"/>
      <c r="N771" s="55"/>
    </row>
    <row r="772">
      <c r="D772" s="297"/>
      <c r="F772" s="297"/>
      <c r="H772" s="297"/>
      <c r="I772" s="297"/>
      <c r="J772" s="297"/>
      <c r="L772" s="55"/>
      <c r="N772" s="55"/>
    </row>
    <row r="773">
      <c r="D773" s="297"/>
      <c r="F773" s="297"/>
      <c r="H773" s="297"/>
      <c r="I773" s="297"/>
      <c r="J773" s="297"/>
      <c r="L773" s="55"/>
      <c r="N773" s="55"/>
    </row>
    <row r="774">
      <c r="D774" s="297"/>
      <c r="F774" s="297"/>
      <c r="H774" s="297"/>
      <c r="I774" s="297"/>
      <c r="J774" s="297"/>
      <c r="L774" s="55"/>
      <c r="N774" s="55"/>
    </row>
    <row r="775">
      <c r="D775" s="297"/>
      <c r="F775" s="297"/>
      <c r="H775" s="297"/>
      <c r="I775" s="297"/>
      <c r="J775" s="297"/>
      <c r="L775" s="55"/>
      <c r="N775" s="55"/>
    </row>
    <row r="776">
      <c r="D776" s="297"/>
      <c r="F776" s="297"/>
      <c r="H776" s="297"/>
      <c r="I776" s="297"/>
      <c r="J776" s="297"/>
      <c r="L776" s="55"/>
      <c r="N776" s="55"/>
    </row>
    <row r="777">
      <c r="D777" s="297"/>
      <c r="F777" s="297"/>
      <c r="H777" s="297"/>
      <c r="I777" s="297"/>
      <c r="J777" s="297"/>
      <c r="L777" s="55"/>
      <c r="N777" s="55"/>
    </row>
    <row r="778">
      <c r="D778" s="297"/>
      <c r="F778" s="297"/>
      <c r="H778" s="297"/>
      <c r="I778" s="297"/>
      <c r="J778" s="297"/>
      <c r="L778" s="55"/>
      <c r="N778" s="55"/>
    </row>
    <row r="779">
      <c r="D779" s="297"/>
      <c r="F779" s="297"/>
      <c r="H779" s="297"/>
      <c r="I779" s="297"/>
      <c r="J779" s="297"/>
      <c r="L779" s="55"/>
      <c r="N779" s="55"/>
    </row>
    <row r="780">
      <c r="D780" s="297"/>
      <c r="F780" s="297"/>
      <c r="H780" s="297"/>
      <c r="I780" s="297"/>
      <c r="J780" s="297"/>
      <c r="L780" s="55"/>
      <c r="N780" s="55"/>
    </row>
    <row r="781">
      <c r="D781" s="297"/>
      <c r="F781" s="297"/>
      <c r="H781" s="297"/>
      <c r="I781" s="297"/>
      <c r="J781" s="297"/>
      <c r="L781" s="55"/>
      <c r="N781" s="55"/>
    </row>
    <row r="782">
      <c r="D782" s="297"/>
      <c r="F782" s="297"/>
      <c r="H782" s="297"/>
      <c r="I782" s="297"/>
      <c r="J782" s="297"/>
      <c r="L782" s="55"/>
      <c r="N782" s="55"/>
    </row>
    <row r="783">
      <c r="D783" s="297"/>
      <c r="F783" s="297"/>
      <c r="H783" s="297"/>
      <c r="I783" s="297"/>
      <c r="J783" s="297"/>
      <c r="L783" s="55"/>
      <c r="N783" s="55"/>
    </row>
    <row r="784">
      <c r="D784" s="297"/>
      <c r="F784" s="297"/>
      <c r="H784" s="297"/>
      <c r="I784" s="297"/>
      <c r="J784" s="297"/>
      <c r="L784" s="55"/>
      <c r="N784" s="55"/>
    </row>
    <row r="785">
      <c r="D785" s="297"/>
      <c r="F785" s="297"/>
      <c r="H785" s="297"/>
      <c r="I785" s="297"/>
      <c r="J785" s="297"/>
      <c r="L785" s="55"/>
      <c r="N785" s="55"/>
    </row>
    <row r="786">
      <c r="D786" s="297"/>
      <c r="F786" s="297"/>
      <c r="H786" s="297"/>
      <c r="I786" s="297"/>
      <c r="J786" s="297"/>
      <c r="L786" s="55"/>
      <c r="N786" s="55"/>
    </row>
    <row r="787">
      <c r="D787" s="297"/>
      <c r="F787" s="297"/>
      <c r="H787" s="297"/>
      <c r="I787" s="297"/>
      <c r="J787" s="297"/>
      <c r="L787" s="55"/>
      <c r="N787" s="55"/>
    </row>
    <row r="788">
      <c r="D788" s="297"/>
      <c r="F788" s="297"/>
      <c r="H788" s="297"/>
      <c r="I788" s="297"/>
      <c r="J788" s="297"/>
      <c r="L788" s="55"/>
      <c r="N788" s="55"/>
    </row>
    <row r="789">
      <c r="D789" s="297"/>
      <c r="F789" s="297"/>
      <c r="H789" s="297"/>
      <c r="I789" s="297"/>
      <c r="J789" s="297"/>
      <c r="L789" s="55"/>
      <c r="N789" s="55"/>
    </row>
    <row r="790">
      <c r="D790" s="297"/>
      <c r="F790" s="297"/>
      <c r="H790" s="297"/>
      <c r="I790" s="297"/>
      <c r="J790" s="297"/>
      <c r="L790" s="55"/>
      <c r="N790" s="55"/>
    </row>
    <row r="791">
      <c r="D791" s="297"/>
      <c r="F791" s="297"/>
      <c r="H791" s="297"/>
      <c r="I791" s="297"/>
      <c r="J791" s="297"/>
      <c r="L791" s="55"/>
      <c r="N791" s="55"/>
    </row>
    <row r="792">
      <c r="D792" s="297"/>
      <c r="F792" s="297"/>
      <c r="H792" s="297"/>
      <c r="I792" s="297"/>
      <c r="J792" s="297"/>
      <c r="L792" s="55"/>
      <c r="N792" s="55"/>
    </row>
    <row r="793">
      <c r="D793" s="297"/>
      <c r="F793" s="297"/>
      <c r="H793" s="297"/>
      <c r="I793" s="297"/>
      <c r="J793" s="297"/>
      <c r="L793" s="55"/>
      <c r="N793" s="55"/>
    </row>
    <row r="794">
      <c r="D794" s="297"/>
      <c r="F794" s="297"/>
      <c r="H794" s="297"/>
      <c r="I794" s="297"/>
      <c r="J794" s="297"/>
      <c r="L794" s="55"/>
      <c r="N794" s="55"/>
    </row>
    <row r="795">
      <c r="D795" s="297"/>
      <c r="F795" s="297"/>
      <c r="H795" s="297"/>
      <c r="I795" s="297"/>
      <c r="J795" s="297"/>
      <c r="L795" s="55"/>
      <c r="N795" s="55"/>
    </row>
    <row r="796">
      <c r="D796" s="297"/>
      <c r="F796" s="297"/>
      <c r="H796" s="297"/>
      <c r="I796" s="297"/>
      <c r="J796" s="297"/>
      <c r="L796" s="55"/>
      <c r="N796" s="55"/>
    </row>
    <row r="797">
      <c r="D797" s="297"/>
      <c r="F797" s="297"/>
      <c r="H797" s="297"/>
      <c r="I797" s="297"/>
      <c r="J797" s="297"/>
      <c r="L797" s="55"/>
      <c r="N797" s="55"/>
    </row>
    <row r="798">
      <c r="D798" s="297"/>
      <c r="F798" s="297"/>
      <c r="H798" s="297"/>
      <c r="I798" s="297"/>
      <c r="J798" s="297"/>
      <c r="L798" s="55"/>
      <c r="N798" s="55"/>
    </row>
    <row r="799">
      <c r="D799" s="297"/>
      <c r="F799" s="297"/>
      <c r="H799" s="297"/>
      <c r="I799" s="297"/>
      <c r="J799" s="297"/>
      <c r="L799" s="55"/>
      <c r="N799" s="55"/>
    </row>
    <row r="800">
      <c r="D800" s="297"/>
      <c r="F800" s="297"/>
      <c r="H800" s="297"/>
      <c r="I800" s="297"/>
      <c r="J800" s="297"/>
      <c r="L800" s="55"/>
      <c r="N800" s="55"/>
    </row>
    <row r="801">
      <c r="D801" s="297"/>
      <c r="F801" s="297"/>
      <c r="H801" s="297"/>
      <c r="I801" s="297"/>
      <c r="J801" s="297"/>
      <c r="L801" s="55"/>
      <c r="N801" s="55"/>
    </row>
    <row r="802">
      <c r="D802" s="297"/>
      <c r="F802" s="297"/>
      <c r="H802" s="297"/>
      <c r="I802" s="297"/>
      <c r="J802" s="297"/>
      <c r="L802" s="55"/>
      <c r="N802" s="55"/>
    </row>
    <row r="803">
      <c r="D803" s="297"/>
      <c r="F803" s="297"/>
      <c r="H803" s="297"/>
      <c r="I803" s="297"/>
      <c r="J803" s="297"/>
      <c r="L803" s="55"/>
      <c r="N803" s="55"/>
    </row>
    <row r="804">
      <c r="D804" s="297"/>
      <c r="F804" s="297"/>
      <c r="H804" s="297"/>
      <c r="I804" s="297"/>
      <c r="J804" s="297"/>
      <c r="L804" s="55"/>
      <c r="N804" s="55"/>
    </row>
    <row r="805">
      <c r="D805" s="297"/>
      <c r="F805" s="297"/>
      <c r="H805" s="297"/>
      <c r="I805" s="297"/>
      <c r="J805" s="297"/>
      <c r="L805" s="55"/>
      <c r="N805" s="55"/>
    </row>
    <row r="806">
      <c r="D806" s="297"/>
      <c r="F806" s="297"/>
      <c r="H806" s="297"/>
      <c r="I806" s="297"/>
      <c r="J806" s="297"/>
      <c r="L806" s="55"/>
      <c r="N806" s="55"/>
    </row>
    <row r="807">
      <c r="D807" s="297"/>
      <c r="F807" s="297"/>
      <c r="H807" s="297"/>
      <c r="I807" s="297"/>
      <c r="J807" s="297"/>
      <c r="L807" s="55"/>
      <c r="N807" s="55"/>
    </row>
    <row r="808">
      <c r="D808" s="297"/>
      <c r="F808" s="297"/>
      <c r="H808" s="297"/>
      <c r="I808" s="297"/>
      <c r="J808" s="297"/>
      <c r="L808" s="55"/>
      <c r="N808" s="55"/>
    </row>
    <row r="809">
      <c r="D809" s="297"/>
      <c r="F809" s="297"/>
      <c r="H809" s="297"/>
      <c r="I809" s="297"/>
      <c r="J809" s="297"/>
      <c r="L809" s="55"/>
      <c r="N809" s="55"/>
    </row>
    <row r="810">
      <c r="D810" s="297"/>
      <c r="F810" s="297"/>
      <c r="H810" s="297"/>
      <c r="I810" s="297"/>
      <c r="J810" s="297"/>
      <c r="L810" s="55"/>
      <c r="N810" s="55"/>
    </row>
    <row r="811">
      <c r="D811" s="297"/>
      <c r="F811" s="297"/>
      <c r="H811" s="297"/>
      <c r="I811" s="297"/>
      <c r="J811" s="297"/>
      <c r="L811" s="55"/>
      <c r="N811" s="55"/>
    </row>
    <row r="812">
      <c r="D812" s="297"/>
      <c r="F812" s="297"/>
      <c r="H812" s="297"/>
      <c r="I812" s="297"/>
      <c r="J812" s="297"/>
      <c r="L812" s="55"/>
      <c r="N812" s="55"/>
    </row>
    <row r="813">
      <c r="D813" s="297"/>
      <c r="F813" s="297"/>
      <c r="H813" s="297"/>
      <c r="I813" s="297"/>
      <c r="J813" s="297"/>
      <c r="L813" s="55"/>
      <c r="N813" s="55"/>
    </row>
    <row r="814">
      <c r="D814" s="297"/>
      <c r="F814" s="297"/>
      <c r="H814" s="297"/>
      <c r="I814" s="297"/>
      <c r="J814" s="297"/>
      <c r="L814" s="55"/>
      <c r="N814" s="55"/>
    </row>
    <row r="815">
      <c r="D815" s="297"/>
      <c r="F815" s="297"/>
      <c r="H815" s="297"/>
      <c r="I815" s="297"/>
      <c r="J815" s="297"/>
      <c r="L815" s="55"/>
      <c r="N815" s="55"/>
    </row>
    <row r="816">
      <c r="D816" s="297"/>
      <c r="F816" s="297"/>
      <c r="H816" s="297"/>
      <c r="I816" s="297"/>
      <c r="J816" s="297"/>
      <c r="L816" s="55"/>
      <c r="N816" s="55"/>
    </row>
    <row r="817">
      <c r="D817" s="297"/>
      <c r="F817" s="297"/>
      <c r="H817" s="297"/>
      <c r="I817" s="297"/>
      <c r="J817" s="297"/>
      <c r="L817" s="55"/>
      <c r="N817" s="55"/>
    </row>
    <row r="818">
      <c r="D818" s="297"/>
      <c r="F818" s="297"/>
      <c r="H818" s="297"/>
      <c r="I818" s="297"/>
      <c r="J818" s="297"/>
      <c r="L818" s="55"/>
      <c r="N818" s="55"/>
    </row>
    <row r="819">
      <c r="D819" s="297"/>
      <c r="F819" s="297"/>
      <c r="H819" s="297"/>
      <c r="I819" s="297"/>
      <c r="J819" s="297"/>
      <c r="L819" s="55"/>
      <c r="N819" s="55"/>
    </row>
    <row r="820">
      <c r="D820" s="297"/>
      <c r="F820" s="297"/>
      <c r="H820" s="297"/>
      <c r="I820" s="297"/>
      <c r="J820" s="297"/>
      <c r="L820" s="55"/>
      <c r="N820" s="55"/>
    </row>
    <row r="821">
      <c r="D821" s="297"/>
      <c r="F821" s="297"/>
      <c r="H821" s="297"/>
      <c r="I821" s="297"/>
      <c r="J821" s="297"/>
      <c r="L821" s="55"/>
      <c r="N821" s="55"/>
    </row>
    <row r="822">
      <c r="D822" s="297"/>
      <c r="F822" s="297"/>
      <c r="H822" s="297"/>
      <c r="I822" s="297"/>
      <c r="J822" s="297"/>
      <c r="L822" s="55"/>
      <c r="N822" s="55"/>
    </row>
    <row r="823">
      <c r="D823" s="297"/>
      <c r="F823" s="297"/>
      <c r="H823" s="297"/>
      <c r="I823" s="297"/>
      <c r="J823" s="297"/>
      <c r="L823" s="55"/>
      <c r="N823" s="55"/>
    </row>
    <row r="824">
      <c r="D824" s="297"/>
      <c r="F824" s="297"/>
      <c r="H824" s="297"/>
      <c r="I824" s="297"/>
      <c r="J824" s="297"/>
      <c r="L824" s="55"/>
      <c r="N824" s="55"/>
    </row>
    <row r="825">
      <c r="D825" s="297"/>
      <c r="F825" s="297"/>
      <c r="H825" s="297"/>
      <c r="I825" s="297"/>
      <c r="J825" s="297"/>
      <c r="L825" s="55"/>
      <c r="N825" s="55"/>
    </row>
    <row r="826">
      <c r="D826" s="297"/>
      <c r="F826" s="297"/>
      <c r="H826" s="297"/>
      <c r="I826" s="297"/>
      <c r="J826" s="297"/>
      <c r="L826" s="55"/>
      <c r="N826" s="55"/>
    </row>
    <row r="827">
      <c r="D827" s="297"/>
      <c r="F827" s="297"/>
      <c r="H827" s="297"/>
      <c r="I827" s="297"/>
      <c r="J827" s="297"/>
      <c r="L827" s="55"/>
      <c r="N827" s="55"/>
    </row>
    <row r="828">
      <c r="D828" s="297"/>
      <c r="F828" s="297"/>
      <c r="H828" s="297"/>
      <c r="I828" s="297"/>
      <c r="J828" s="297"/>
      <c r="L828" s="55"/>
      <c r="N828" s="55"/>
    </row>
    <row r="829">
      <c r="D829" s="297"/>
      <c r="F829" s="297"/>
      <c r="H829" s="297"/>
      <c r="I829" s="297"/>
      <c r="J829" s="297"/>
      <c r="L829" s="55"/>
      <c r="N829" s="55"/>
    </row>
    <row r="830">
      <c r="D830" s="297"/>
      <c r="F830" s="297"/>
      <c r="H830" s="297"/>
      <c r="I830" s="297"/>
      <c r="J830" s="297"/>
      <c r="L830" s="55"/>
      <c r="N830" s="55"/>
    </row>
    <row r="831">
      <c r="D831" s="297"/>
      <c r="F831" s="297"/>
      <c r="H831" s="297"/>
      <c r="I831" s="297"/>
      <c r="J831" s="297"/>
      <c r="L831" s="55"/>
      <c r="N831" s="55"/>
    </row>
    <row r="832">
      <c r="D832" s="297"/>
      <c r="F832" s="297"/>
      <c r="H832" s="297"/>
      <c r="I832" s="297"/>
      <c r="J832" s="297"/>
      <c r="L832" s="55"/>
      <c r="N832" s="55"/>
    </row>
    <row r="833">
      <c r="D833" s="297"/>
      <c r="F833" s="297"/>
      <c r="H833" s="297"/>
      <c r="I833" s="297"/>
      <c r="J833" s="297"/>
      <c r="L833" s="55"/>
      <c r="N833" s="55"/>
    </row>
    <row r="834">
      <c r="D834" s="297"/>
      <c r="F834" s="297"/>
      <c r="H834" s="297"/>
      <c r="I834" s="297"/>
      <c r="J834" s="297"/>
      <c r="L834" s="55"/>
      <c r="N834" s="55"/>
    </row>
    <row r="835">
      <c r="D835" s="297"/>
      <c r="F835" s="297"/>
      <c r="H835" s="297"/>
      <c r="I835" s="297"/>
      <c r="J835" s="297"/>
      <c r="L835" s="55"/>
      <c r="N835" s="55"/>
    </row>
    <row r="836">
      <c r="D836" s="297"/>
      <c r="F836" s="297"/>
      <c r="H836" s="297"/>
      <c r="I836" s="297"/>
      <c r="J836" s="297"/>
      <c r="L836" s="55"/>
      <c r="N836" s="55"/>
    </row>
    <row r="837">
      <c r="D837" s="297"/>
      <c r="F837" s="297"/>
      <c r="H837" s="297"/>
      <c r="I837" s="297"/>
      <c r="J837" s="297"/>
      <c r="L837" s="55"/>
      <c r="N837" s="55"/>
    </row>
    <row r="838">
      <c r="D838" s="297"/>
      <c r="F838" s="297"/>
      <c r="H838" s="297"/>
      <c r="I838" s="297"/>
      <c r="J838" s="297"/>
      <c r="L838" s="55"/>
      <c r="N838" s="55"/>
    </row>
    <row r="839">
      <c r="D839" s="297"/>
      <c r="F839" s="297"/>
      <c r="H839" s="297"/>
      <c r="I839" s="297"/>
      <c r="J839" s="297"/>
      <c r="L839" s="55"/>
      <c r="N839" s="55"/>
    </row>
    <row r="840">
      <c r="D840" s="297"/>
      <c r="F840" s="297"/>
      <c r="H840" s="297"/>
      <c r="I840" s="297"/>
      <c r="J840" s="297"/>
      <c r="L840" s="55"/>
      <c r="N840" s="55"/>
    </row>
    <row r="841">
      <c r="D841" s="297"/>
      <c r="F841" s="297"/>
      <c r="H841" s="297"/>
      <c r="I841" s="297"/>
      <c r="J841" s="297"/>
      <c r="L841" s="55"/>
      <c r="N841" s="55"/>
    </row>
    <row r="842">
      <c r="D842" s="297"/>
      <c r="F842" s="297"/>
      <c r="H842" s="297"/>
      <c r="I842" s="297"/>
      <c r="J842" s="297"/>
      <c r="L842" s="55"/>
      <c r="N842" s="55"/>
    </row>
    <row r="843">
      <c r="D843" s="297"/>
      <c r="F843" s="297"/>
      <c r="H843" s="297"/>
      <c r="I843" s="297"/>
      <c r="J843" s="297"/>
      <c r="L843" s="55"/>
      <c r="N843" s="55"/>
    </row>
    <row r="844">
      <c r="D844" s="297"/>
      <c r="F844" s="297"/>
      <c r="H844" s="297"/>
      <c r="I844" s="297"/>
      <c r="J844" s="297"/>
      <c r="L844" s="55"/>
      <c r="N844" s="55"/>
    </row>
    <row r="845">
      <c r="D845" s="297"/>
      <c r="F845" s="297"/>
      <c r="H845" s="297"/>
      <c r="I845" s="297"/>
      <c r="J845" s="297"/>
      <c r="L845" s="55"/>
      <c r="N845" s="55"/>
    </row>
    <row r="846">
      <c r="D846" s="297"/>
      <c r="F846" s="297"/>
      <c r="H846" s="297"/>
      <c r="I846" s="297"/>
      <c r="J846" s="297"/>
      <c r="L846" s="55"/>
      <c r="N846" s="55"/>
    </row>
    <row r="847">
      <c r="D847" s="297"/>
      <c r="F847" s="297"/>
      <c r="H847" s="297"/>
      <c r="I847" s="297"/>
      <c r="J847" s="297"/>
      <c r="L847" s="55"/>
      <c r="N847" s="55"/>
    </row>
    <row r="848">
      <c r="D848" s="297"/>
      <c r="F848" s="297"/>
      <c r="H848" s="297"/>
      <c r="I848" s="297"/>
      <c r="J848" s="297"/>
      <c r="L848" s="55"/>
      <c r="N848" s="55"/>
    </row>
    <row r="849">
      <c r="D849" s="297"/>
      <c r="F849" s="297"/>
      <c r="H849" s="297"/>
      <c r="I849" s="297"/>
      <c r="J849" s="297"/>
      <c r="L849" s="55"/>
      <c r="N849" s="55"/>
    </row>
    <row r="850">
      <c r="D850" s="297"/>
      <c r="F850" s="297"/>
      <c r="H850" s="297"/>
      <c r="I850" s="297"/>
      <c r="J850" s="297"/>
      <c r="L850" s="55"/>
      <c r="N850" s="55"/>
    </row>
    <row r="851">
      <c r="D851" s="297"/>
      <c r="F851" s="297"/>
      <c r="H851" s="297"/>
      <c r="I851" s="297"/>
      <c r="J851" s="297"/>
      <c r="L851" s="55"/>
      <c r="N851" s="55"/>
    </row>
    <row r="852">
      <c r="D852" s="297"/>
      <c r="F852" s="297"/>
      <c r="H852" s="297"/>
      <c r="I852" s="297"/>
      <c r="J852" s="297"/>
      <c r="L852" s="55"/>
      <c r="N852" s="55"/>
    </row>
    <row r="853">
      <c r="D853" s="297"/>
      <c r="F853" s="297"/>
      <c r="H853" s="297"/>
      <c r="I853" s="297"/>
      <c r="J853" s="297"/>
      <c r="L853" s="55"/>
      <c r="N853" s="55"/>
    </row>
    <row r="854">
      <c r="D854" s="297"/>
      <c r="F854" s="297"/>
      <c r="H854" s="297"/>
      <c r="I854" s="297"/>
      <c r="J854" s="297"/>
      <c r="L854" s="55"/>
      <c r="N854" s="55"/>
    </row>
    <row r="855">
      <c r="D855" s="297"/>
      <c r="F855" s="297"/>
      <c r="H855" s="297"/>
      <c r="I855" s="297"/>
      <c r="J855" s="297"/>
      <c r="L855" s="55"/>
      <c r="N855" s="55"/>
    </row>
    <row r="856">
      <c r="D856" s="297"/>
      <c r="F856" s="297"/>
      <c r="H856" s="297"/>
      <c r="I856" s="297"/>
      <c r="J856" s="297"/>
      <c r="L856" s="55"/>
      <c r="N856" s="55"/>
    </row>
    <row r="857">
      <c r="D857" s="297"/>
      <c r="F857" s="297"/>
      <c r="H857" s="297"/>
      <c r="I857" s="297"/>
      <c r="J857" s="297"/>
      <c r="L857" s="55"/>
      <c r="N857" s="55"/>
    </row>
    <row r="858">
      <c r="D858" s="297"/>
      <c r="F858" s="297"/>
      <c r="H858" s="297"/>
      <c r="I858" s="297"/>
      <c r="J858" s="297"/>
      <c r="L858" s="55"/>
      <c r="N858" s="55"/>
    </row>
    <row r="859">
      <c r="D859" s="297"/>
      <c r="F859" s="297"/>
      <c r="H859" s="297"/>
      <c r="I859" s="297"/>
      <c r="J859" s="297"/>
      <c r="L859" s="55"/>
      <c r="N859" s="55"/>
    </row>
    <row r="860">
      <c r="D860" s="297"/>
      <c r="F860" s="297"/>
      <c r="H860" s="297"/>
      <c r="I860" s="297"/>
      <c r="J860" s="297"/>
      <c r="L860" s="55"/>
      <c r="N860" s="55"/>
    </row>
    <row r="861">
      <c r="D861" s="297"/>
      <c r="F861" s="297"/>
      <c r="H861" s="297"/>
      <c r="I861" s="297"/>
      <c r="J861" s="297"/>
      <c r="L861" s="55"/>
      <c r="N861" s="55"/>
    </row>
    <row r="862">
      <c r="D862" s="297"/>
      <c r="F862" s="297"/>
      <c r="H862" s="297"/>
      <c r="I862" s="297"/>
      <c r="J862" s="297"/>
      <c r="L862" s="55"/>
      <c r="N862" s="55"/>
    </row>
    <row r="863">
      <c r="D863" s="297"/>
      <c r="F863" s="297"/>
      <c r="H863" s="297"/>
      <c r="I863" s="297"/>
      <c r="J863" s="297"/>
      <c r="L863" s="55"/>
      <c r="N863" s="55"/>
    </row>
    <row r="864">
      <c r="D864" s="297"/>
      <c r="F864" s="297"/>
      <c r="H864" s="297"/>
      <c r="I864" s="297"/>
      <c r="J864" s="297"/>
      <c r="L864" s="55"/>
      <c r="N864" s="55"/>
    </row>
    <row r="865">
      <c r="D865" s="297"/>
      <c r="F865" s="297"/>
      <c r="H865" s="297"/>
      <c r="I865" s="297"/>
      <c r="J865" s="297"/>
      <c r="L865" s="55"/>
      <c r="N865" s="55"/>
    </row>
    <row r="866">
      <c r="D866" s="297"/>
      <c r="F866" s="297"/>
      <c r="H866" s="297"/>
      <c r="I866" s="297"/>
      <c r="J866" s="297"/>
      <c r="L866" s="55"/>
      <c r="N866" s="55"/>
    </row>
    <row r="867">
      <c r="D867" s="297"/>
      <c r="F867" s="297"/>
      <c r="H867" s="297"/>
      <c r="I867" s="297"/>
      <c r="J867" s="297"/>
      <c r="L867" s="55"/>
      <c r="N867" s="55"/>
    </row>
    <row r="868">
      <c r="D868" s="297"/>
      <c r="F868" s="297"/>
      <c r="H868" s="297"/>
      <c r="I868" s="297"/>
      <c r="J868" s="297"/>
      <c r="L868" s="55"/>
      <c r="N868" s="55"/>
    </row>
    <row r="869">
      <c r="D869" s="297"/>
      <c r="F869" s="297"/>
      <c r="H869" s="297"/>
      <c r="I869" s="297"/>
      <c r="J869" s="297"/>
      <c r="L869" s="55"/>
      <c r="N869" s="55"/>
    </row>
    <row r="870">
      <c r="D870" s="297"/>
      <c r="F870" s="297"/>
      <c r="H870" s="297"/>
      <c r="I870" s="297"/>
      <c r="J870" s="297"/>
      <c r="L870" s="55"/>
      <c r="N870" s="55"/>
    </row>
    <row r="871">
      <c r="D871" s="297"/>
      <c r="F871" s="297"/>
      <c r="H871" s="297"/>
      <c r="I871" s="297"/>
      <c r="J871" s="297"/>
      <c r="L871" s="55"/>
      <c r="N871" s="55"/>
    </row>
    <row r="872">
      <c r="D872" s="297"/>
      <c r="F872" s="297"/>
      <c r="H872" s="297"/>
      <c r="I872" s="297"/>
      <c r="J872" s="297"/>
      <c r="L872" s="55"/>
      <c r="N872" s="55"/>
    </row>
    <row r="873">
      <c r="D873" s="297"/>
      <c r="F873" s="297"/>
      <c r="H873" s="297"/>
      <c r="I873" s="297"/>
      <c r="J873" s="297"/>
      <c r="L873" s="55"/>
      <c r="N873" s="55"/>
    </row>
    <row r="874">
      <c r="D874" s="297"/>
      <c r="F874" s="297"/>
      <c r="H874" s="297"/>
      <c r="I874" s="297"/>
      <c r="J874" s="297"/>
      <c r="L874" s="55"/>
      <c r="N874" s="55"/>
    </row>
    <row r="875">
      <c r="D875" s="297"/>
      <c r="F875" s="297"/>
      <c r="H875" s="297"/>
      <c r="I875" s="297"/>
      <c r="J875" s="297"/>
      <c r="L875" s="55"/>
      <c r="N875" s="55"/>
    </row>
    <row r="876">
      <c r="D876" s="297"/>
      <c r="F876" s="297"/>
      <c r="H876" s="297"/>
      <c r="I876" s="297"/>
      <c r="J876" s="297"/>
      <c r="L876" s="55"/>
      <c r="N876" s="55"/>
    </row>
    <row r="877">
      <c r="D877" s="297"/>
      <c r="F877" s="297"/>
      <c r="H877" s="297"/>
      <c r="I877" s="297"/>
      <c r="J877" s="297"/>
      <c r="L877" s="55"/>
      <c r="N877" s="55"/>
    </row>
    <row r="878">
      <c r="D878" s="297"/>
      <c r="F878" s="297"/>
      <c r="H878" s="297"/>
      <c r="I878" s="297"/>
      <c r="J878" s="297"/>
      <c r="L878" s="55"/>
      <c r="N878" s="55"/>
    </row>
    <row r="879">
      <c r="D879" s="297"/>
      <c r="F879" s="297"/>
      <c r="H879" s="297"/>
      <c r="I879" s="297"/>
      <c r="J879" s="297"/>
      <c r="L879" s="55"/>
      <c r="N879" s="55"/>
    </row>
    <row r="880">
      <c r="D880" s="297"/>
      <c r="F880" s="297"/>
      <c r="H880" s="297"/>
      <c r="I880" s="297"/>
      <c r="J880" s="297"/>
      <c r="L880" s="55"/>
      <c r="N880" s="55"/>
    </row>
    <row r="881">
      <c r="D881" s="297"/>
      <c r="F881" s="297"/>
      <c r="H881" s="297"/>
      <c r="I881" s="297"/>
      <c r="J881" s="297"/>
      <c r="L881" s="55"/>
      <c r="N881" s="55"/>
    </row>
    <row r="882">
      <c r="D882" s="297"/>
      <c r="F882" s="297"/>
      <c r="H882" s="297"/>
      <c r="I882" s="297"/>
      <c r="J882" s="297"/>
      <c r="L882" s="55"/>
      <c r="N882" s="55"/>
    </row>
    <row r="883">
      <c r="D883" s="297"/>
      <c r="F883" s="297"/>
      <c r="H883" s="297"/>
      <c r="I883" s="297"/>
      <c r="J883" s="297"/>
      <c r="L883" s="55"/>
      <c r="N883" s="55"/>
    </row>
    <row r="884">
      <c r="D884" s="297"/>
      <c r="F884" s="297"/>
      <c r="H884" s="297"/>
      <c r="I884" s="297"/>
      <c r="J884" s="297"/>
      <c r="L884" s="55"/>
      <c r="N884" s="55"/>
    </row>
    <row r="885">
      <c r="D885" s="297"/>
      <c r="F885" s="297"/>
      <c r="H885" s="297"/>
      <c r="I885" s="297"/>
      <c r="J885" s="297"/>
      <c r="L885" s="55"/>
      <c r="N885" s="55"/>
    </row>
    <row r="886">
      <c r="D886" s="297"/>
      <c r="F886" s="297"/>
      <c r="H886" s="297"/>
      <c r="I886" s="297"/>
      <c r="J886" s="297"/>
      <c r="L886" s="55"/>
      <c r="N886" s="55"/>
    </row>
    <row r="887">
      <c r="D887" s="297"/>
      <c r="F887" s="297"/>
      <c r="H887" s="297"/>
      <c r="I887" s="297"/>
      <c r="J887" s="297"/>
      <c r="L887" s="55"/>
      <c r="N887" s="55"/>
    </row>
    <row r="888">
      <c r="D888" s="297"/>
      <c r="F888" s="297"/>
      <c r="H888" s="297"/>
      <c r="I888" s="297"/>
      <c r="J888" s="297"/>
      <c r="L888" s="55"/>
      <c r="N888" s="55"/>
    </row>
    <row r="889">
      <c r="D889" s="297"/>
      <c r="F889" s="297"/>
      <c r="H889" s="297"/>
      <c r="I889" s="297"/>
      <c r="J889" s="297"/>
      <c r="L889" s="55"/>
      <c r="N889" s="55"/>
    </row>
    <row r="890">
      <c r="D890" s="297"/>
      <c r="F890" s="297"/>
      <c r="H890" s="297"/>
      <c r="I890" s="297"/>
      <c r="J890" s="297"/>
      <c r="L890" s="55"/>
      <c r="N890" s="55"/>
    </row>
    <row r="891">
      <c r="D891" s="297"/>
      <c r="F891" s="297"/>
      <c r="H891" s="297"/>
      <c r="I891" s="297"/>
      <c r="J891" s="297"/>
      <c r="L891" s="55"/>
      <c r="N891" s="55"/>
    </row>
    <row r="892">
      <c r="D892" s="297"/>
      <c r="F892" s="297"/>
      <c r="H892" s="297"/>
      <c r="I892" s="297"/>
      <c r="J892" s="297"/>
      <c r="L892" s="55"/>
      <c r="N892" s="55"/>
    </row>
    <row r="893">
      <c r="D893" s="297"/>
      <c r="F893" s="297"/>
      <c r="H893" s="297"/>
      <c r="I893" s="297"/>
      <c r="J893" s="297"/>
      <c r="L893" s="55"/>
      <c r="N893" s="55"/>
    </row>
    <row r="894">
      <c r="D894" s="297"/>
      <c r="F894" s="297"/>
      <c r="H894" s="297"/>
      <c r="I894" s="297"/>
      <c r="J894" s="297"/>
      <c r="L894" s="55"/>
      <c r="N894" s="55"/>
    </row>
    <row r="895">
      <c r="D895" s="297"/>
      <c r="F895" s="297"/>
      <c r="H895" s="297"/>
      <c r="I895" s="297"/>
      <c r="J895" s="297"/>
      <c r="L895" s="55"/>
      <c r="N895" s="55"/>
    </row>
    <row r="896">
      <c r="D896" s="297"/>
      <c r="F896" s="297"/>
      <c r="H896" s="297"/>
      <c r="I896" s="297"/>
      <c r="J896" s="297"/>
      <c r="L896" s="55"/>
      <c r="N896" s="55"/>
    </row>
    <row r="897">
      <c r="D897" s="297"/>
      <c r="F897" s="297"/>
      <c r="H897" s="297"/>
      <c r="I897" s="297"/>
      <c r="J897" s="297"/>
      <c r="L897" s="55"/>
      <c r="N897" s="55"/>
    </row>
    <row r="898">
      <c r="D898" s="297"/>
      <c r="F898" s="297"/>
      <c r="H898" s="297"/>
      <c r="I898" s="297"/>
      <c r="J898" s="297"/>
      <c r="L898" s="55"/>
      <c r="N898" s="55"/>
    </row>
    <row r="899">
      <c r="D899" s="297"/>
      <c r="F899" s="297"/>
      <c r="H899" s="297"/>
      <c r="I899" s="297"/>
      <c r="J899" s="297"/>
      <c r="L899" s="55"/>
      <c r="N899" s="55"/>
    </row>
    <row r="900">
      <c r="D900" s="297"/>
      <c r="F900" s="297"/>
      <c r="H900" s="297"/>
      <c r="I900" s="297"/>
      <c r="J900" s="297"/>
      <c r="L900" s="55"/>
      <c r="N900" s="55"/>
    </row>
    <row r="901">
      <c r="D901" s="297"/>
      <c r="F901" s="297"/>
      <c r="H901" s="297"/>
      <c r="I901" s="297"/>
      <c r="J901" s="297"/>
      <c r="L901" s="55"/>
      <c r="N901" s="55"/>
    </row>
    <row r="902">
      <c r="D902" s="297"/>
      <c r="F902" s="297"/>
      <c r="H902" s="297"/>
      <c r="I902" s="297"/>
      <c r="J902" s="297"/>
      <c r="L902" s="55"/>
      <c r="N902" s="55"/>
    </row>
    <row r="903">
      <c r="D903" s="297"/>
      <c r="F903" s="297"/>
      <c r="H903" s="297"/>
      <c r="I903" s="297"/>
      <c r="J903" s="297"/>
      <c r="L903" s="55"/>
      <c r="N903" s="55"/>
    </row>
    <row r="904">
      <c r="D904" s="297"/>
      <c r="F904" s="297"/>
      <c r="H904" s="297"/>
      <c r="I904" s="297"/>
      <c r="J904" s="297"/>
      <c r="L904" s="55"/>
      <c r="N904" s="55"/>
    </row>
    <row r="905">
      <c r="D905" s="297"/>
      <c r="F905" s="297"/>
      <c r="H905" s="297"/>
      <c r="I905" s="297"/>
      <c r="J905" s="297"/>
      <c r="L905" s="55"/>
      <c r="N905" s="55"/>
    </row>
    <row r="906">
      <c r="D906" s="297"/>
      <c r="F906" s="297"/>
      <c r="H906" s="297"/>
      <c r="I906" s="297"/>
      <c r="J906" s="297"/>
      <c r="L906" s="55"/>
      <c r="N906" s="55"/>
    </row>
    <row r="907">
      <c r="D907" s="297"/>
      <c r="F907" s="297"/>
      <c r="H907" s="297"/>
      <c r="I907" s="297"/>
      <c r="J907" s="297"/>
      <c r="L907" s="55"/>
      <c r="N907" s="55"/>
    </row>
    <row r="908">
      <c r="D908" s="297"/>
      <c r="F908" s="297"/>
      <c r="H908" s="297"/>
      <c r="I908" s="297"/>
      <c r="J908" s="297"/>
      <c r="L908" s="55"/>
      <c r="N908" s="55"/>
    </row>
    <row r="909">
      <c r="D909" s="297"/>
      <c r="F909" s="297"/>
      <c r="H909" s="297"/>
      <c r="I909" s="297"/>
      <c r="J909" s="297"/>
      <c r="L909" s="55"/>
      <c r="N909" s="55"/>
    </row>
    <row r="910">
      <c r="D910" s="297"/>
      <c r="F910" s="297"/>
      <c r="H910" s="297"/>
      <c r="I910" s="297"/>
      <c r="J910" s="297"/>
      <c r="L910" s="55"/>
      <c r="N910" s="55"/>
    </row>
    <row r="911">
      <c r="D911" s="297"/>
      <c r="F911" s="297"/>
      <c r="H911" s="297"/>
      <c r="I911" s="297"/>
      <c r="J911" s="297"/>
      <c r="L911" s="55"/>
      <c r="N911" s="55"/>
    </row>
    <row r="912">
      <c r="D912" s="297"/>
      <c r="F912" s="297"/>
      <c r="H912" s="297"/>
      <c r="I912" s="297"/>
      <c r="J912" s="297"/>
      <c r="L912" s="55"/>
      <c r="N912" s="55"/>
    </row>
    <row r="913">
      <c r="D913" s="297"/>
      <c r="F913" s="297"/>
      <c r="H913" s="297"/>
      <c r="I913" s="297"/>
      <c r="J913" s="297"/>
      <c r="L913" s="55"/>
      <c r="N913" s="55"/>
    </row>
    <row r="914">
      <c r="D914" s="297"/>
      <c r="F914" s="297"/>
      <c r="H914" s="297"/>
      <c r="I914" s="297"/>
      <c r="J914" s="297"/>
      <c r="L914" s="55"/>
      <c r="N914" s="55"/>
    </row>
    <row r="915">
      <c r="D915" s="297"/>
      <c r="F915" s="297"/>
      <c r="H915" s="297"/>
      <c r="I915" s="297"/>
      <c r="J915" s="297"/>
      <c r="L915" s="55"/>
      <c r="N915" s="55"/>
    </row>
    <row r="916">
      <c r="D916" s="297"/>
      <c r="F916" s="297"/>
      <c r="H916" s="297"/>
      <c r="I916" s="297"/>
      <c r="J916" s="297"/>
      <c r="L916" s="55"/>
      <c r="N916" s="55"/>
    </row>
    <row r="917">
      <c r="D917" s="297"/>
      <c r="F917" s="297"/>
      <c r="H917" s="297"/>
      <c r="I917" s="297"/>
      <c r="J917" s="297"/>
      <c r="L917" s="55"/>
      <c r="N917" s="55"/>
    </row>
    <row r="918">
      <c r="D918" s="297"/>
      <c r="F918" s="297"/>
      <c r="H918" s="297"/>
      <c r="I918" s="297"/>
      <c r="J918" s="297"/>
      <c r="L918" s="55"/>
      <c r="N918" s="55"/>
    </row>
    <row r="919">
      <c r="D919" s="297"/>
      <c r="F919" s="297"/>
      <c r="H919" s="297"/>
      <c r="I919" s="297"/>
      <c r="J919" s="297"/>
      <c r="L919" s="55"/>
      <c r="N919" s="55"/>
    </row>
    <row r="920">
      <c r="D920" s="297"/>
      <c r="F920" s="297"/>
      <c r="H920" s="297"/>
      <c r="I920" s="297"/>
      <c r="J920" s="297"/>
      <c r="L920" s="55"/>
      <c r="N920" s="55"/>
    </row>
    <row r="921">
      <c r="D921" s="297"/>
      <c r="F921" s="297"/>
      <c r="H921" s="297"/>
      <c r="I921" s="297"/>
      <c r="J921" s="297"/>
      <c r="L921" s="55"/>
      <c r="N921" s="55"/>
    </row>
    <row r="922">
      <c r="D922" s="297"/>
      <c r="F922" s="297"/>
      <c r="H922" s="297"/>
      <c r="I922" s="297"/>
      <c r="J922" s="297"/>
      <c r="L922" s="55"/>
      <c r="N922" s="55"/>
    </row>
    <row r="923">
      <c r="D923" s="297"/>
      <c r="F923" s="297"/>
      <c r="H923" s="297"/>
      <c r="I923" s="297"/>
      <c r="J923" s="297"/>
      <c r="L923" s="55"/>
      <c r="N923" s="55"/>
    </row>
    <row r="924">
      <c r="D924" s="297"/>
      <c r="F924" s="297"/>
      <c r="H924" s="297"/>
      <c r="I924" s="297"/>
      <c r="J924" s="297"/>
      <c r="L924" s="55"/>
      <c r="N924" s="55"/>
    </row>
    <row r="925">
      <c r="D925" s="297"/>
      <c r="F925" s="297"/>
      <c r="H925" s="297"/>
      <c r="I925" s="297"/>
      <c r="J925" s="297"/>
      <c r="L925" s="55"/>
      <c r="N925" s="55"/>
    </row>
    <row r="926">
      <c r="D926" s="297"/>
      <c r="F926" s="297"/>
      <c r="H926" s="297"/>
      <c r="I926" s="297"/>
      <c r="J926" s="297"/>
      <c r="L926" s="55"/>
      <c r="N926" s="55"/>
    </row>
    <row r="927">
      <c r="D927" s="297"/>
      <c r="F927" s="297"/>
      <c r="H927" s="297"/>
      <c r="I927" s="297"/>
      <c r="J927" s="297"/>
      <c r="L927" s="55"/>
      <c r="N927" s="55"/>
    </row>
    <row r="928">
      <c r="D928" s="297"/>
      <c r="F928" s="297"/>
      <c r="H928" s="297"/>
      <c r="I928" s="297"/>
      <c r="J928" s="297"/>
      <c r="L928" s="55"/>
      <c r="N928" s="55"/>
    </row>
    <row r="929">
      <c r="D929" s="297"/>
      <c r="F929" s="297"/>
      <c r="H929" s="297"/>
      <c r="I929" s="297"/>
      <c r="J929" s="297"/>
      <c r="L929" s="55"/>
      <c r="N929" s="55"/>
    </row>
    <row r="930">
      <c r="D930" s="297"/>
      <c r="F930" s="297"/>
      <c r="H930" s="297"/>
      <c r="I930" s="297"/>
      <c r="J930" s="297"/>
      <c r="L930" s="55"/>
      <c r="N930" s="55"/>
    </row>
    <row r="931">
      <c r="D931" s="297"/>
      <c r="F931" s="297"/>
      <c r="H931" s="297"/>
      <c r="I931" s="297"/>
      <c r="J931" s="297"/>
      <c r="L931" s="55"/>
      <c r="N931" s="55"/>
    </row>
    <row r="932">
      <c r="D932" s="297"/>
      <c r="F932" s="297"/>
      <c r="H932" s="297"/>
      <c r="I932" s="297"/>
      <c r="J932" s="297"/>
      <c r="L932" s="55"/>
      <c r="N932" s="55"/>
    </row>
    <row r="933">
      <c r="D933" s="297"/>
      <c r="F933" s="297"/>
      <c r="H933" s="297"/>
      <c r="I933" s="297"/>
      <c r="J933" s="297"/>
      <c r="L933" s="55"/>
      <c r="N933" s="55"/>
    </row>
    <row r="934">
      <c r="D934" s="297"/>
      <c r="F934" s="297"/>
      <c r="H934" s="297"/>
      <c r="I934" s="297"/>
      <c r="J934" s="297"/>
      <c r="L934" s="55"/>
      <c r="N934" s="55"/>
    </row>
    <row r="935">
      <c r="D935" s="297"/>
      <c r="F935" s="297"/>
      <c r="H935" s="297"/>
      <c r="I935" s="297"/>
      <c r="J935" s="297"/>
      <c r="L935" s="55"/>
      <c r="N935" s="55"/>
    </row>
    <row r="936">
      <c r="D936" s="297"/>
      <c r="F936" s="297"/>
      <c r="H936" s="297"/>
      <c r="I936" s="297"/>
      <c r="J936" s="297"/>
      <c r="L936" s="55"/>
      <c r="N936" s="55"/>
    </row>
    <row r="937">
      <c r="D937" s="297"/>
      <c r="F937" s="297"/>
      <c r="H937" s="297"/>
      <c r="I937" s="297"/>
      <c r="J937" s="297"/>
      <c r="L937" s="55"/>
      <c r="N937" s="55"/>
    </row>
    <row r="938">
      <c r="D938" s="297"/>
      <c r="F938" s="297"/>
      <c r="H938" s="297"/>
      <c r="I938" s="297"/>
      <c r="J938" s="297"/>
      <c r="L938" s="55"/>
      <c r="N938" s="55"/>
    </row>
    <row r="939">
      <c r="D939" s="297"/>
      <c r="F939" s="297"/>
      <c r="H939" s="297"/>
      <c r="I939" s="297"/>
      <c r="J939" s="297"/>
      <c r="L939" s="55"/>
      <c r="N939" s="55"/>
    </row>
    <row r="940">
      <c r="D940" s="297"/>
      <c r="F940" s="297"/>
      <c r="H940" s="297"/>
      <c r="I940" s="297"/>
      <c r="J940" s="297"/>
      <c r="L940" s="55"/>
      <c r="N940" s="55"/>
    </row>
    <row r="941">
      <c r="D941" s="297"/>
      <c r="F941" s="297"/>
      <c r="H941" s="297"/>
      <c r="I941" s="297"/>
      <c r="J941" s="297"/>
      <c r="L941" s="55"/>
      <c r="N941" s="55"/>
    </row>
    <row r="942">
      <c r="D942" s="297"/>
      <c r="F942" s="297"/>
      <c r="H942" s="297"/>
      <c r="I942" s="297"/>
      <c r="J942" s="297"/>
      <c r="L942" s="55"/>
      <c r="N942" s="55"/>
    </row>
    <row r="943">
      <c r="D943" s="297"/>
      <c r="F943" s="297"/>
      <c r="H943" s="297"/>
      <c r="I943" s="297"/>
      <c r="J943" s="297"/>
      <c r="L943" s="55"/>
      <c r="N943" s="55"/>
    </row>
    <row r="944">
      <c r="D944" s="297"/>
      <c r="F944" s="297"/>
      <c r="H944" s="297"/>
      <c r="I944" s="297"/>
      <c r="J944" s="297"/>
      <c r="L944" s="55"/>
      <c r="N944" s="55"/>
    </row>
    <row r="945">
      <c r="D945" s="297"/>
      <c r="F945" s="297"/>
      <c r="H945" s="297"/>
      <c r="I945" s="297"/>
      <c r="J945" s="297"/>
      <c r="L945" s="55"/>
      <c r="N945" s="55"/>
    </row>
    <row r="946">
      <c r="D946" s="297"/>
      <c r="F946" s="297"/>
      <c r="H946" s="297"/>
      <c r="I946" s="297"/>
      <c r="J946" s="297"/>
      <c r="L946" s="55"/>
      <c r="N946" s="55"/>
    </row>
    <row r="947">
      <c r="D947" s="297"/>
      <c r="F947" s="297"/>
      <c r="H947" s="297"/>
      <c r="I947" s="297"/>
      <c r="J947" s="297"/>
      <c r="L947" s="55"/>
      <c r="N947" s="55"/>
    </row>
    <row r="948">
      <c r="D948" s="297"/>
      <c r="F948" s="297"/>
      <c r="H948" s="297"/>
      <c r="I948" s="297"/>
      <c r="J948" s="297"/>
      <c r="L948" s="55"/>
      <c r="N948" s="55"/>
    </row>
    <row r="949">
      <c r="D949" s="297"/>
      <c r="F949" s="297"/>
      <c r="H949" s="297"/>
      <c r="I949" s="297"/>
      <c r="J949" s="297"/>
      <c r="L949" s="55"/>
      <c r="N949" s="55"/>
    </row>
    <row r="950">
      <c r="D950" s="297"/>
      <c r="F950" s="297"/>
      <c r="H950" s="297"/>
      <c r="I950" s="297"/>
      <c r="J950" s="297"/>
      <c r="L950" s="55"/>
      <c r="N950" s="55"/>
    </row>
    <row r="951">
      <c r="D951" s="297"/>
      <c r="F951" s="297"/>
      <c r="H951" s="297"/>
      <c r="I951" s="297"/>
      <c r="J951" s="297"/>
      <c r="L951" s="55"/>
      <c r="N951" s="55"/>
    </row>
    <row r="952">
      <c r="D952" s="297"/>
      <c r="F952" s="297"/>
      <c r="H952" s="297"/>
      <c r="I952" s="297"/>
      <c r="J952" s="297"/>
      <c r="L952" s="55"/>
      <c r="N952" s="55"/>
    </row>
    <row r="953">
      <c r="D953" s="297"/>
      <c r="F953" s="297"/>
      <c r="H953" s="297"/>
      <c r="I953" s="297"/>
      <c r="J953" s="297"/>
      <c r="L953" s="55"/>
      <c r="N953" s="55"/>
    </row>
    <row r="954">
      <c r="D954" s="297"/>
      <c r="F954" s="297"/>
      <c r="H954" s="297"/>
      <c r="I954" s="297"/>
      <c r="J954" s="297"/>
      <c r="L954" s="55"/>
      <c r="N954" s="55"/>
    </row>
    <row r="955">
      <c r="D955" s="297"/>
      <c r="F955" s="297"/>
      <c r="H955" s="297"/>
      <c r="I955" s="297"/>
      <c r="J955" s="297"/>
      <c r="L955" s="55"/>
      <c r="N955" s="55"/>
    </row>
    <row r="956">
      <c r="D956" s="297"/>
      <c r="F956" s="297"/>
      <c r="H956" s="297"/>
      <c r="I956" s="297"/>
      <c r="J956" s="297"/>
      <c r="L956" s="55"/>
      <c r="N956" s="55"/>
    </row>
    <row r="957">
      <c r="D957" s="297"/>
      <c r="F957" s="297"/>
      <c r="H957" s="297"/>
      <c r="I957" s="297"/>
      <c r="J957" s="297"/>
      <c r="L957" s="55"/>
      <c r="N957" s="55"/>
    </row>
    <row r="958">
      <c r="D958" s="297"/>
      <c r="F958" s="297"/>
      <c r="H958" s="297"/>
      <c r="I958" s="297"/>
      <c r="J958" s="297"/>
      <c r="L958" s="55"/>
      <c r="N958" s="55"/>
    </row>
    <row r="959">
      <c r="D959" s="297"/>
      <c r="F959" s="297"/>
      <c r="H959" s="297"/>
      <c r="I959" s="297"/>
      <c r="J959" s="297"/>
      <c r="L959" s="55"/>
      <c r="N959" s="55"/>
    </row>
    <row r="960">
      <c r="D960" s="297"/>
      <c r="F960" s="297"/>
      <c r="H960" s="297"/>
      <c r="I960" s="297"/>
      <c r="J960" s="297"/>
      <c r="L960" s="55"/>
      <c r="N960" s="55"/>
    </row>
    <row r="961">
      <c r="D961" s="297"/>
      <c r="F961" s="297"/>
      <c r="H961" s="297"/>
      <c r="I961" s="297"/>
      <c r="J961" s="297"/>
      <c r="L961" s="55"/>
      <c r="N961" s="55"/>
    </row>
    <row r="962">
      <c r="D962" s="297"/>
      <c r="F962" s="297"/>
      <c r="H962" s="297"/>
      <c r="I962" s="297"/>
      <c r="J962" s="297"/>
      <c r="L962" s="55"/>
      <c r="N962" s="55"/>
    </row>
    <row r="963">
      <c r="D963" s="297"/>
      <c r="F963" s="297"/>
      <c r="H963" s="297"/>
      <c r="I963" s="297"/>
      <c r="J963" s="297"/>
      <c r="L963" s="55"/>
      <c r="N963" s="55"/>
    </row>
    <row r="964">
      <c r="D964" s="297"/>
      <c r="F964" s="297"/>
      <c r="H964" s="297"/>
      <c r="I964" s="297"/>
      <c r="J964" s="297"/>
      <c r="L964" s="55"/>
      <c r="N964" s="55"/>
    </row>
    <row r="965">
      <c r="D965" s="297"/>
      <c r="F965" s="297"/>
      <c r="H965" s="297"/>
      <c r="I965" s="297"/>
      <c r="J965" s="297"/>
      <c r="L965" s="55"/>
      <c r="N965" s="55"/>
    </row>
    <row r="966">
      <c r="D966" s="297"/>
      <c r="F966" s="297"/>
      <c r="H966" s="297"/>
      <c r="I966" s="297"/>
      <c r="J966" s="297"/>
      <c r="L966" s="55"/>
      <c r="N966" s="55"/>
    </row>
    <row r="967">
      <c r="D967" s="297"/>
      <c r="F967" s="297"/>
      <c r="H967" s="297"/>
      <c r="I967" s="297"/>
      <c r="J967" s="297"/>
      <c r="L967" s="55"/>
      <c r="N967" s="55"/>
    </row>
    <row r="968">
      <c r="D968" s="297"/>
      <c r="F968" s="297"/>
      <c r="H968" s="297"/>
      <c r="I968" s="297"/>
      <c r="J968" s="297"/>
      <c r="L968" s="55"/>
      <c r="N968" s="55"/>
    </row>
    <row r="969">
      <c r="D969" s="297"/>
      <c r="F969" s="297"/>
      <c r="H969" s="297"/>
      <c r="I969" s="297"/>
      <c r="J969" s="297"/>
      <c r="L969" s="55"/>
      <c r="N969" s="55"/>
    </row>
    <row r="970">
      <c r="D970" s="297"/>
      <c r="F970" s="297"/>
      <c r="H970" s="297"/>
      <c r="I970" s="297"/>
      <c r="J970" s="297"/>
      <c r="L970" s="55"/>
      <c r="N970" s="55"/>
    </row>
    <row r="971">
      <c r="D971" s="297"/>
      <c r="F971" s="297"/>
      <c r="H971" s="297"/>
      <c r="I971" s="297"/>
      <c r="J971" s="297"/>
      <c r="L971" s="55"/>
      <c r="N971" s="55"/>
    </row>
    <row r="972">
      <c r="D972" s="297"/>
      <c r="F972" s="297"/>
      <c r="H972" s="297"/>
      <c r="I972" s="297"/>
      <c r="J972" s="297"/>
      <c r="L972" s="55"/>
      <c r="N972" s="55"/>
    </row>
    <row r="973">
      <c r="D973" s="297"/>
      <c r="F973" s="297"/>
      <c r="H973" s="297"/>
      <c r="I973" s="297"/>
      <c r="J973" s="297"/>
      <c r="L973" s="55"/>
      <c r="N973" s="55"/>
    </row>
    <row r="974">
      <c r="D974" s="297"/>
      <c r="F974" s="297"/>
      <c r="H974" s="297"/>
      <c r="I974" s="297"/>
      <c r="J974" s="297"/>
      <c r="L974" s="55"/>
      <c r="N974" s="55"/>
    </row>
    <row r="975">
      <c r="D975" s="297"/>
      <c r="F975" s="297"/>
      <c r="H975" s="297"/>
      <c r="I975" s="297"/>
      <c r="J975" s="297"/>
      <c r="L975" s="55"/>
      <c r="N975" s="55"/>
    </row>
    <row r="976">
      <c r="D976" s="297"/>
      <c r="F976" s="297"/>
      <c r="H976" s="297"/>
      <c r="I976" s="297"/>
      <c r="J976" s="297"/>
      <c r="L976" s="55"/>
      <c r="N976" s="55"/>
    </row>
    <row r="977">
      <c r="D977" s="297"/>
      <c r="F977" s="297"/>
      <c r="H977" s="297"/>
      <c r="I977" s="297"/>
      <c r="J977" s="297"/>
      <c r="L977" s="55"/>
      <c r="N977" s="55"/>
    </row>
    <row r="978">
      <c r="D978" s="297"/>
      <c r="F978" s="297"/>
      <c r="H978" s="297"/>
      <c r="I978" s="297"/>
      <c r="J978" s="297"/>
      <c r="L978" s="55"/>
      <c r="N978" s="55"/>
    </row>
    <row r="979">
      <c r="D979" s="297"/>
      <c r="F979" s="297"/>
      <c r="H979" s="297"/>
      <c r="I979" s="297"/>
      <c r="J979" s="297"/>
      <c r="L979" s="55"/>
      <c r="N979" s="55"/>
    </row>
    <row r="980">
      <c r="D980" s="297"/>
      <c r="F980" s="297"/>
      <c r="H980" s="297"/>
      <c r="I980" s="297"/>
      <c r="J980" s="297"/>
      <c r="L980" s="55"/>
      <c r="N980" s="55"/>
    </row>
    <row r="981">
      <c r="D981" s="297"/>
      <c r="F981" s="297"/>
      <c r="H981" s="297"/>
      <c r="I981" s="297"/>
      <c r="J981" s="297"/>
      <c r="L981" s="55"/>
      <c r="N981" s="55"/>
    </row>
    <row r="982">
      <c r="D982" s="297"/>
      <c r="F982" s="297"/>
      <c r="H982" s="297"/>
      <c r="I982" s="297"/>
      <c r="J982" s="297"/>
      <c r="L982" s="55"/>
      <c r="N982" s="55"/>
    </row>
    <row r="983">
      <c r="D983" s="297"/>
      <c r="F983" s="297"/>
      <c r="H983" s="297"/>
      <c r="I983" s="297"/>
      <c r="J983" s="297"/>
      <c r="L983" s="55"/>
      <c r="N983" s="55"/>
    </row>
    <row r="984">
      <c r="D984" s="297"/>
      <c r="F984" s="297"/>
      <c r="H984" s="297"/>
      <c r="I984" s="297"/>
      <c r="J984" s="297"/>
      <c r="L984" s="55"/>
      <c r="N984" s="55"/>
    </row>
    <row r="985">
      <c r="D985" s="297"/>
      <c r="F985" s="297"/>
      <c r="H985" s="297"/>
      <c r="I985" s="297"/>
      <c r="J985" s="297"/>
      <c r="L985" s="55"/>
      <c r="N985" s="55"/>
    </row>
    <row r="986">
      <c r="D986" s="297"/>
      <c r="F986" s="297"/>
      <c r="H986" s="297"/>
      <c r="I986" s="297"/>
      <c r="J986" s="297"/>
      <c r="L986" s="55"/>
      <c r="N986" s="55"/>
    </row>
    <row r="987">
      <c r="D987" s="297"/>
      <c r="F987" s="297"/>
      <c r="H987" s="297"/>
      <c r="I987" s="297"/>
      <c r="J987" s="297"/>
      <c r="L987" s="55"/>
      <c r="N987" s="55"/>
    </row>
    <row r="988">
      <c r="D988" s="297"/>
      <c r="F988" s="297"/>
      <c r="H988" s="297"/>
      <c r="I988" s="297"/>
      <c r="J988" s="297"/>
      <c r="L988" s="55"/>
      <c r="N988" s="55"/>
    </row>
    <row r="989">
      <c r="D989" s="297"/>
      <c r="F989" s="297"/>
      <c r="H989" s="297"/>
      <c r="I989" s="297"/>
      <c r="J989" s="297"/>
      <c r="L989" s="55"/>
      <c r="N989" s="55"/>
    </row>
    <row r="990">
      <c r="D990" s="297"/>
      <c r="F990" s="297"/>
      <c r="H990" s="297"/>
      <c r="I990" s="297"/>
      <c r="J990" s="297"/>
      <c r="L990" s="55"/>
      <c r="N990" s="55"/>
    </row>
    <row r="991">
      <c r="D991" s="297"/>
      <c r="F991" s="297"/>
      <c r="H991" s="297"/>
      <c r="I991" s="297"/>
      <c r="J991" s="297"/>
      <c r="L991" s="55"/>
      <c r="N991" s="55"/>
    </row>
    <row r="992">
      <c r="D992" s="297"/>
      <c r="F992" s="297"/>
      <c r="H992" s="297"/>
      <c r="I992" s="297"/>
      <c r="J992" s="297"/>
      <c r="L992" s="55"/>
      <c r="N992" s="55"/>
    </row>
    <row r="993">
      <c r="D993" s="297"/>
      <c r="F993" s="297"/>
      <c r="H993" s="297"/>
      <c r="I993" s="297"/>
      <c r="J993" s="297"/>
      <c r="L993" s="55"/>
      <c r="N993" s="55"/>
    </row>
    <row r="994">
      <c r="D994" s="297"/>
      <c r="F994" s="297"/>
      <c r="H994" s="297"/>
      <c r="I994" s="297"/>
      <c r="J994" s="297"/>
      <c r="L994" s="55"/>
      <c r="N994" s="55"/>
    </row>
    <row r="995">
      <c r="D995" s="297"/>
      <c r="F995" s="297"/>
      <c r="H995" s="297"/>
      <c r="I995" s="297"/>
      <c r="J995" s="297"/>
      <c r="L995" s="55"/>
      <c r="N995" s="55"/>
    </row>
    <row r="996">
      <c r="D996" s="297"/>
      <c r="F996" s="297"/>
      <c r="H996" s="297"/>
      <c r="I996" s="297"/>
      <c r="J996" s="297"/>
      <c r="L996" s="55"/>
      <c r="N996" s="55"/>
    </row>
    <row r="997">
      <c r="D997" s="297"/>
      <c r="F997" s="297"/>
      <c r="H997" s="297"/>
      <c r="I997" s="297"/>
      <c r="J997" s="297"/>
      <c r="L997" s="55"/>
      <c r="N997" s="55"/>
    </row>
    <row r="998">
      <c r="D998" s="297"/>
      <c r="F998" s="297"/>
      <c r="H998" s="297"/>
      <c r="I998" s="297"/>
      <c r="J998" s="297"/>
      <c r="L998" s="55"/>
      <c r="N998" s="55"/>
    </row>
    <row r="999">
      <c r="D999" s="297"/>
      <c r="F999" s="297"/>
      <c r="H999" s="297"/>
      <c r="I999" s="297"/>
      <c r="J999" s="297"/>
      <c r="L999" s="55"/>
      <c r="N999" s="55"/>
    </row>
  </sheetData>
  <dataValidations>
    <dataValidation type="list" allowBlank="1" showErrorMessage="1" sqref="F1:F999">
      <formula1>"Functional,Non-Functional"</formula1>
    </dataValidation>
    <dataValidation type="list" allowBlank="1" showErrorMessage="1" sqref="H1:H999">
      <formula1>'support team issues'!$R$2:$R$8</formula1>
    </dataValidation>
    <dataValidation type="list" allowBlank="1" showErrorMessage="1" sqref="G2:G264 I1:J999">
      <formula1>'support team issues'!$P$2:$P$16</formula1>
    </dataValidation>
    <dataValidation type="list" allowBlank="1" showErrorMessage="1" sqref="C2:C265">
      <formula1>"Purchase,Sales,Account ,Inventory,HR,Asset,Production,Approval,Configuration,Invntory,CRM,VAT,Release Note"</formula1>
    </dataValidation>
    <dataValidation type="list" allowBlank="1" showErrorMessage="1" sqref="B2:B94">
      <formula1>"High,Low,Medium,Nice to have"</formula1>
    </dataValidation>
    <dataValidation type="list" allowBlank="1" showErrorMessage="1" sqref="D1:D999">
      <formula1>'support team issues'!$U$2:$U$113</formula1>
    </dataValidation>
    <dataValidation type="list" allowBlank="1" showErrorMessage="1" sqref="A2:A87">
      <formula1>"Front end,Backend"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75"/>
    <col customWidth="1" min="2" max="2" width="48.25"/>
    <col customWidth="1" min="3" max="3" width="43.38"/>
  </cols>
  <sheetData>
    <row r="1" ht="38.25" customHeight="1">
      <c r="A1" s="298" t="s">
        <v>2729</v>
      </c>
      <c r="B1" s="28"/>
      <c r="C1" s="3"/>
    </row>
    <row r="2" ht="29.25" customHeight="1">
      <c r="A2" s="299" t="s">
        <v>2730</v>
      </c>
      <c r="B2" s="300" t="s">
        <v>2731</v>
      </c>
      <c r="C2" s="125"/>
    </row>
    <row r="3" ht="84.0" customHeight="1">
      <c r="A3" s="299" t="s">
        <v>2732</v>
      </c>
      <c r="B3" s="301" t="s">
        <v>2733</v>
      </c>
      <c r="C3" s="125"/>
    </row>
    <row r="4" ht="24.75" customHeight="1">
      <c r="A4" s="299" t="s">
        <v>2734</v>
      </c>
      <c r="B4" s="302" t="s">
        <v>2735</v>
      </c>
      <c r="C4" s="125"/>
    </row>
    <row r="5" ht="30.0" customHeight="1">
      <c r="A5" s="299" t="s">
        <v>2736</v>
      </c>
      <c r="B5" s="300" t="s">
        <v>2737</v>
      </c>
      <c r="C5" s="125"/>
    </row>
    <row r="6" ht="26.25" customHeight="1">
      <c r="A6" s="299" t="s">
        <v>2738</v>
      </c>
      <c r="B6" s="303" t="s">
        <v>2739</v>
      </c>
      <c r="C6" s="125"/>
    </row>
    <row r="7">
      <c r="A7" s="299" t="s">
        <v>2740</v>
      </c>
      <c r="B7" s="302" t="s">
        <v>2741</v>
      </c>
      <c r="C7" s="125"/>
    </row>
    <row r="8" ht="27.75" customHeight="1">
      <c r="A8" s="299" t="s">
        <v>2742</v>
      </c>
      <c r="B8" s="300" t="s">
        <v>2743</v>
      </c>
      <c r="C8" s="125"/>
    </row>
    <row r="9">
      <c r="A9" s="299" t="s">
        <v>2744</v>
      </c>
      <c r="B9" s="300" t="s">
        <v>2745</v>
      </c>
      <c r="C9" s="125"/>
    </row>
    <row r="10" ht="36.75" customHeight="1">
      <c r="A10" s="299" t="s">
        <v>2746</v>
      </c>
      <c r="B10" s="304" t="s">
        <v>2747</v>
      </c>
      <c r="C10" s="125"/>
    </row>
    <row r="11" ht="36.0" customHeight="1">
      <c r="A11" s="299" t="s">
        <v>2748</v>
      </c>
      <c r="B11" s="300" t="s">
        <v>2749</v>
      </c>
      <c r="C11" s="125"/>
    </row>
    <row r="12" ht="41.25" customHeight="1">
      <c r="A12" s="299" t="s">
        <v>2750</v>
      </c>
      <c r="B12" s="300" t="s">
        <v>2751</v>
      </c>
      <c r="C12" s="125"/>
    </row>
    <row r="13">
      <c r="A13" s="299" t="s">
        <v>2752</v>
      </c>
      <c r="B13" s="305" t="s">
        <v>2753</v>
      </c>
      <c r="C13" s="306"/>
    </row>
    <row r="14">
      <c r="A14" s="299" t="s">
        <v>2754</v>
      </c>
      <c r="B14" s="307" t="s">
        <v>2755</v>
      </c>
      <c r="C14" s="125"/>
    </row>
    <row r="15">
      <c r="A15" s="299" t="s">
        <v>2756</v>
      </c>
      <c r="B15" s="308"/>
      <c r="C15" s="125"/>
    </row>
    <row r="16" ht="63.0" customHeight="1">
      <c r="A16" s="299" t="s">
        <v>2757</v>
      </c>
      <c r="B16" s="300" t="s">
        <v>2758</v>
      </c>
      <c r="C16" s="125"/>
    </row>
    <row r="17">
      <c r="A17" s="299" t="s">
        <v>2759</v>
      </c>
      <c r="B17" s="300" t="s">
        <v>2760</v>
      </c>
      <c r="C17" s="125"/>
    </row>
    <row r="18">
      <c r="A18" s="299" t="s">
        <v>2761</v>
      </c>
      <c r="B18" s="308"/>
      <c r="C18" s="125"/>
    </row>
  </sheetData>
  <mergeCells count="17">
    <mergeCell ref="A1:C1"/>
    <mergeCell ref="B2:C2"/>
    <mergeCell ref="B3:C3"/>
    <mergeCell ref="B4:C4"/>
    <mergeCell ref="B5:C5"/>
    <mergeCell ref="B6:C6"/>
    <mergeCell ref="B7:C7"/>
    <mergeCell ref="B16:C16"/>
    <mergeCell ref="B17:C17"/>
    <mergeCell ref="B18:C18"/>
    <mergeCell ref="B8:C8"/>
    <mergeCell ref="B9:C9"/>
    <mergeCell ref="B10:C10"/>
    <mergeCell ref="B11:C11"/>
    <mergeCell ref="B12:C12"/>
    <mergeCell ref="B14:C14"/>
    <mergeCell ref="B15:C15"/>
  </mergeCells>
  <drawing r:id="rId1"/>
</worksheet>
</file>