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20115" windowHeight="10740" activeTab="1"/>
  </bookViews>
  <sheets>
    <sheet name="Lincoln" sheetId="1" r:id="rId1"/>
    <sheet name="Jackson" sheetId="2" r:id="rId2"/>
    <sheet name="Sheet3" sheetId="3" r:id="rId3"/>
  </sheets>
  <calcPr calcId="145621" calcMode="manual" calcCompleted="0" calcOnSave="0"/>
</workbook>
</file>

<file path=xl/calcChain.xml><?xml version="1.0" encoding="utf-8"?>
<calcChain xmlns="http://schemas.openxmlformats.org/spreadsheetml/2006/main">
  <c r="B9" i="1" l="1"/>
  <c r="B6" i="1"/>
  <c r="B5" i="1"/>
  <c r="B7" i="1"/>
  <c r="J23" i="1"/>
  <c r="B23" i="1"/>
</calcChain>
</file>

<file path=xl/sharedStrings.xml><?xml version="1.0" encoding="utf-8"?>
<sst xmlns="http://schemas.openxmlformats.org/spreadsheetml/2006/main" count="81" uniqueCount="51">
  <si>
    <t>Interest Rate Swaps</t>
  </si>
  <si>
    <t>Total Return Swaps</t>
  </si>
  <si>
    <t>S+P Put Options</t>
  </si>
  <si>
    <t>Russell 2000 Put Options</t>
  </si>
  <si>
    <t>Variance Swaps</t>
  </si>
  <si>
    <t>Count</t>
  </si>
  <si>
    <t>S+P Put Option Summary</t>
  </si>
  <si>
    <t>Time to Expiry (yrs)</t>
  </si>
  <si>
    <t>Average Notional</t>
  </si>
  <si>
    <t>Average Strike</t>
  </si>
  <si>
    <t>Receive Fixed Rate</t>
  </si>
  <si>
    <t>Receive Floating Rate</t>
  </si>
  <si>
    <t>Average Fixed Rate</t>
  </si>
  <si>
    <t>Total Return Swap Summary</t>
  </si>
  <si>
    <t>Russell 2000 Put Option Summary</t>
  </si>
  <si>
    <t>Variance Swaps on SPX</t>
  </si>
  <si>
    <t>count</t>
  </si>
  <si>
    <t>1M Libor</t>
  </si>
  <si>
    <t>3M Libor</t>
  </si>
  <si>
    <t>GDDUEAFE</t>
  </si>
  <si>
    <t>SPTR</t>
  </si>
  <si>
    <t>LBUSTRUU</t>
  </si>
  <si>
    <t>IBOXHY</t>
  </si>
  <si>
    <t>Receive Float</t>
  </si>
  <si>
    <t>NDUEEGF</t>
  </si>
  <si>
    <t>Pay Float</t>
  </si>
  <si>
    <t>Lincoln Financial Variable Annuity Hedge Program from Q3 2013 to Q1 2016</t>
  </si>
  <si>
    <t>INDEX</t>
  </si>
  <si>
    <t xml:space="preserve">Variance Swaps on Russell </t>
  </si>
  <si>
    <t>Interest Rate Swaps Summary</t>
  </si>
  <si>
    <t>Jackson National Variable Annuity Hedge Program Q1 2016</t>
  </si>
  <si>
    <t>Call Options</t>
  </si>
  <si>
    <t>Put Options</t>
  </si>
  <si>
    <t>Barrier Puts</t>
  </si>
  <si>
    <t>Hybrids</t>
  </si>
  <si>
    <t>Options on Forward-Starting Swaps</t>
  </si>
  <si>
    <t>Swaptions</t>
  </si>
  <si>
    <t>No Info</t>
  </si>
  <si>
    <t>S+P Call Option Summary</t>
  </si>
  <si>
    <t>Time to Expiry (Yrs)</t>
  </si>
  <si>
    <t>All Less than one year</t>
  </si>
  <si>
    <t>Notional for all is 1,000,000,000</t>
  </si>
  <si>
    <t>Average Strike is 2286.85</t>
  </si>
  <si>
    <t>Average KnockOut</t>
  </si>
  <si>
    <t>All less than one year</t>
  </si>
  <si>
    <t>Of all puts, 28 are simultaneous purchase one put and the sale of one put with a lower strike</t>
  </si>
  <si>
    <t>Of all puts, 24 are a combination of the puyrchase of two puts and the sale of one put with a strike in the between the other two</t>
  </si>
  <si>
    <t>All puts on S&amp;P</t>
  </si>
  <si>
    <t>5 YR</t>
  </si>
  <si>
    <t>10 YR</t>
  </si>
  <si>
    <t>2 YR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</si>
</sst>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5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0" fontId="0" fillId="2" borderId="0" xfId="0" applyFill="1"/>
    <xf numFmtId="3" fontId="0" fillId="0" borderId="0" xfId="0" applyNumberFormat="1"/>
    <xf numFmtId="0" fontId="3" fillId="2" borderId="0" xfId="0" applyFont="1" applyFill="1" applyAlignment="1"/>
    <xf numFmtId="0" fontId="0" fillId="3" borderId="0" xfId="0" applyFill="1"/>
    <xf numFmtId="44" fontId="0" fillId="0" borderId="0" xfId="1" applyFont="1"/>
    <xf numFmtId="164" fontId="0" fillId="0" borderId="0" xfId="1" applyNumberFormat="1" applyFont="1"/>
    <xf numFmtId="0" fontId="2" fillId="4" borderId="0" xfId="0" applyFont="1" applyFill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1"/>
  <sheetViews>
    <sheetView workbookViewId="0">
      <selection activeCell="B31" sqref="B31"/>
    </sheetView>
  </sheetViews>
  <sheetFormatPr defaultRowHeight="15" x14ac:dyDescent="0.25"/>
  <cols>
    <col min="1" max="1" width="30.5703125" bestFit="1" customWidth="1"/>
    <col min="2" max="2" width="13.42578125" customWidth="1"/>
    <col min="4" max="4" width="24.140625" bestFit="1" customWidth="1"/>
    <col min="9" max="9" width="20.28515625" bestFit="1" customWidth="1"/>
    <col min="12" max="12" width="11.140625" bestFit="1" customWidth="1"/>
  </cols>
  <sheetData>
    <row r="2" spans="1:4" s="1" customFormat="1" ht="15" customHeight="1" x14ac:dyDescent="0.3">
      <c r="A2" s="3" t="s">
        <v>26</v>
      </c>
      <c r="B2" s="3"/>
      <c r="C2" s="3"/>
    </row>
    <row r="3" spans="1:4" s="1" customFormat="1" ht="15" customHeight="1" x14ac:dyDescent="0.3">
      <c r="A3" s="3"/>
      <c r="B3" s="3"/>
      <c r="C3" s="3"/>
    </row>
    <row r="4" spans="1:4" x14ac:dyDescent="0.25">
      <c r="B4" t="s">
        <v>5</v>
      </c>
    </row>
    <row r="5" spans="1:4" x14ac:dyDescent="0.25">
      <c r="A5" t="s">
        <v>0</v>
      </c>
      <c r="B5">
        <f ca="1">SUM(B23,J23)</f>
        <v>259</v>
      </c>
    </row>
    <row r="6" spans="1:4" x14ac:dyDescent="0.25">
      <c r="A6" t="s">
        <v>1</v>
      </c>
      <c r="B6">
        <f ca="1">SUM(B38:F39,J38:N39)</f>
        <v>231</v>
      </c>
    </row>
    <row r="7" spans="1:4" x14ac:dyDescent="0.25">
      <c r="A7" t="s">
        <v>2</v>
      </c>
      <c r="B7">
        <f ca="1">SUM(B14:B19)</f>
        <v>163</v>
      </c>
    </row>
    <row r="8" spans="1:4" x14ac:dyDescent="0.25">
      <c r="A8" t="s">
        <v>3</v>
      </c>
      <c r="B8">
        <v>37</v>
      </c>
    </row>
    <row r="9" spans="1:4" x14ac:dyDescent="0.25">
      <c r="A9" t="s">
        <v>4</v>
      </c>
      <c r="B9">
        <f ca="1">SUM(B58,E58)</f>
        <v>16</v>
      </c>
    </row>
    <row r="11" spans="1:4" s="1" customFormat="1" x14ac:dyDescent="0.25">
      <c r="A11" s="1" t="s">
        <v>6</v>
      </c>
    </row>
    <row r="13" spans="1:4" x14ac:dyDescent="0.25">
      <c r="A13" t="s">
        <v>7</v>
      </c>
      <c r="B13" t="s">
        <v>5</v>
      </c>
      <c r="D13" t="s">
        <v>8</v>
      </c>
    </row>
    <row r="14" spans="1:4" x14ac:dyDescent="0.25">
      <c r="A14">
        <v>5</v>
      </c>
      <c r="B14">
        <v>7</v>
      </c>
      <c r="D14" s="6">
        <v>43788000</v>
      </c>
    </row>
    <row r="15" spans="1:4" x14ac:dyDescent="0.25">
      <c r="A15">
        <v>8</v>
      </c>
      <c r="B15">
        <v>1</v>
      </c>
    </row>
    <row r="16" spans="1:4" x14ac:dyDescent="0.25">
      <c r="A16">
        <v>9</v>
      </c>
      <c r="B16">
        <v>2</v>
      </c>
      <c r="D16" t="s">
        <v>9</v>
      </c>
    </row>
    <row r="17" spans="1:12" x14ac:dyDescent="0.25">
      <c r="A17">
        <v>10</v>
      </c>
      <c r="B17">
        <v>149</v>
      </c>
      <c r="D17" s="6">
        <v>1238</v>
      </c>
    </row>
    <row r="18" spans="1:12" x14ac:dyDescent="0.25">
      <c r="A18">
        <v>14</v>
      </c>
      <c r="B18">
        <v>1</v>
      </c>
    </row>
    <row r="19" spans="1:12" x14ac:dyDescent="0.25">
      <c r="A19">
        <v>15</v>
      </c>
      <c r="B19">
        <v>3</v>
      </c>
    </row>
    <row r="22" spans="1:12" s="1" customFormat="1" x14ac:dyDescent="0.25">
      <c r="A22" s="1" t="s">
        <v>29</v>
      </c>
    </row>
    <row r="23" spans="1:12" x14ac:dyDescent="0.25">
      <c r="A23" s="4" t="s">
        <v>10</v>
      </c>
      <c r="B23">
        <f ca="1">SUM(B26:B32)</f>
        <v>188</v>
      </c>
      <c r="I23" s="4" t="s">
        <v>11</v>
      </c>
      <c r="J23">
        <f ca="1">SUM(J26:J32)</f>
        <v>71</v>
      </c>
    </row>
    <row r="25" spans="1:12" x14ac:dyDescent="0.25">
      <c r="A25" t="s">
        <v>7</v>
      </c>
      <c r="B25" t="s">
        <v>5</v>
      </c>
      <c r="D25" t="s">
        <v>8</v>
      </c>
      <c r="I25" t="s">
        <v>7</v>
      </c>
      <c r="J25" t="s">
        <v>5</v>
      </c>
      <c r="L25" t="s">
        <v>8</v>
      </c>
    </row>
    <row r="26" spans="1:12" x14ac:dyDescent="0.25">
      <c r="A26">
        <v>5</v>
      </c>
      <c r="B26">
        <v>10</v>
      </c>
      <c r="D26" s="2">
        <v>112742105.26000001</v>
      </c>
      <c r="I26">
        <v>3</v>
      </c>
      <c r="J26">
        <v>1</v>
      </c>
      <c r="L26" s="2">
        <v>103450704.23</v>
      </c>
    </row>
    <row r="27" spans="1:12" x14ac:dyDescent="0.25">
      <c r="A27">
        <v>7</v>
      </c>
      <c r="B27">
        <v>21</v>
      </c>
      <c r="I27">
        <v>5</v>
      </c>
      <c r="J27">
        <v>21</v>
      </c>
    </row>
    <row r="28" spans="1:12" x14ac:dyDescent="0.25">
      <c r="A28">
        <v>10</v>
      </c>
      <c r="B28">
        <v>25</v>
      </c>
      <c r="D28" t="s">
        <v>12</v>
      </c>
      <c r="I28">
        <v>7</v>
      </c>
      <c r="J28">
        <v>15</v>
      </c>
      <c r="L28" t="s">
        <v>9</v>
      </c>
    </row>
    <row r="29" spans="1:12" x14ac:dyDescent="0.25">
      <c r="A29">
        <v>12</v>
      </c>
      <c r="B29">
        <v>3</v>
      </c>
      <c r="D29">
        <v>2.5700000000000001E-2</v>
      </c>
      <c r="I29">
        <v>10</v>
      </c>
      <c r="J29">
        <v>23</v>
      </c>
      <c r="L29">
        <v>2.64E-2</v>
      </c>
    </row>
    <row r="30" spans="1:12" x14ac:dyDescent="0.25">
      <c r="A30">
        <v>15</v>
      </c>
      <c r="B30">
        <v>48</v>
      </c>
      <c r="I30">
        <v>15</v>
      </c>
      <c r="J30">
        <v>3</v>
      </c>
    </row>
    <row r="31" spans="1:12" x14ac:dyDescent="0.25">
      <c r="A31">
        <v>20</v>
      </c>
      <c r="B31">
        <v>47</v>
      </c>
      <c r="I31">
        <v>20</v>
      </c>
      <c r="J31">
        <v>2</v>
      </c>
    </row>
    <row r="32" spans="1:12" x14ac:dyDescent="0.25">
      <c r="A32">
        <v>30</v>
      </c>
      <c r="B32">
        <v>34</v>
      </c>
      <c r="I32">
        <v>30</v>
      </c>
      <c r="J32">
        <v>6</v>
      </c>
    </row>
    <row r="35" spans="1:14" s="1" customFormat="1" x14ac:dyDescent="0.25">
      <c r="A35" s="1" t="s">
        <v>13</v>
      </c>
    </row>
    <row r="36" spans="1:14" x14ac:dyDescent="0.25">
      <c r="A36" s="4" t="s">
        <v>23</v>
      </c>
      <c r="B36" s="7" t="s">
        <v>27</v>
      </c>
      <c r="C36" s="7"/>
      <c r="D36" s="7"/>
      <c r="E36" s="7"/>
      <c r="F36" s="7"/>
      <c r="I36" s="4" t="s">
        <v>25</v>
      </c>
      <c r="J36" s="7" t="s">
        <v>27</v>
      </c>
      <c r="K36" s="7"/>
      <c r="L36" s="7"/>
      <c r="M36" s="7"/>
      <c r="N36" s="7"/>
    </row>
    <row r="37" spans="1:14" x14ac:dyDescent="0.25">
      <c r="B37" t="s">
        <v>19</v>
      </c>
      <c r="C37" t="s">
        <v>20</v>
      </c>
      <c r="D37" t="s">
        <v>21</v>
      </c>
      <c r="E37" t="s">
        <v>22</v>
      </c>
      <c r="F37" t="s">
        <v>24</v>
      </c>
      <c r="J37" t="s">
        <v>19</v>
      </c>
      <c r="K37" t="s">
        <v>20</v>
      </c>
      <c r="L37" t="s">
        <v>21</v>
      </c>
      <c r="M37" t="s">
        <v>22</v>
      </c>
      <c r="N37" t="s">
        <v>24</v>
      </c>
    </row>
    <row r="38" spans="1:14" x14ac:dyDescent="0.25">
      <c r="A38" t="s">
        <v>17</v>
      </c>
      <c r="B38">
        <v>0</v>
      </c>
      <c r="C38">
        <v>0</v>
      </c>
      <c r="D38">
        <v>75</v>
      </c>
      <c r="E38">
        <v>0</v>
      </c>
      <c r="F38">
        <v>0</v>
      </c>
      <c r="I38" t="s">
        <v>17</v>
      </c>
      <c r="J38">
        <v>0</v>
      </c>
      <c r="K38">
        <v>0</v>
      </c>
      <c r="L38">
        <v>0</v>
      </c>
      <c r="M38">
        <v>0</v>
      </c>
      <c r="N38">
        <v>0</v>
      </c>
    </row>
    <row r="39" spans="1:14" x14ac:dyDescent="0.25">
      <c r="A39" t="s">
        <v>18</v>
      </c>
      <c r="B39">
        <v>70</v>
      </c>
      <c r="C39">
        <v>23</v>
      </c>
      <c r="D39">
        <v>0</v>
      </c>
      <c r="E39">
        <v>40</v>
      </c>
      <c r="F39">
        <v>18</v>
      </c>
      <c r="I39" t="s">
        <v>18</v>
      </c>
      <c r="J39">
        <v>5</v>
      </c>
      <c r="K39">
        <v>0</v>
      </c>
      <c r="L39">
        <v>0</v>
      </c>
      <c r="M39">
        <v>0</v>
      </c>
      <c r="N39">
        <v>0</v>
      </c>
    </row>
    <row r="45" spans="1:14" s="1" customFormat="1" x14ac:dyDescent="0.25">
      <c r="A45" s="1" t="s">
        <v>14</v>
      </c>
    </row>
    <row r="47" spans="1:14" x14ac:dyDescent="0.25">
      <c r="A47" t="s">
        <v>7</v>
      </c>
      <c r="D47" t="s">
        <v>8</v>
      </c>
    </row>
    <row r="48" spans="1:14" x14ac:dyDescent="0.25">
      <c r="A48">
        <v>4</v>
      </c>
      <c r="B48">
        <v>3</v>
      </c>
      <c r="D48" s="6">
        <v>46486486.479999997</v>
      </c>
    </row>
    <row r="49" spans="1:5" x14ac:dyDescent="0.25">
      <c r="A49">
        <v>5</v>
      </c>
      <c r="B49">
        <v>34</v>
      </c>
    </row>
    <row r="50" spans="1:5" x14ac:dyDescent="0.25">
      <c r="D50" t="s">
        <v>9</v>
      </c>
    </row>
    <row r="51" spans="1:5" x14ac:dyDescent="0.25">
      <c r="D51" s="5">
        <v>958.25</v>
      </c>
    </row>
    <row r="56" spans="1:5" s="1" customFormat="1" x14ac:dyDescent="0.25">
      <c r="A56" s="1" t="s">
        <v>4</v>
      </c>
    </row>
    <row r="58" spans="1:5" x14ac:dyDescent="0.25">
      <c r="A58" s="4" t="s">
        <v>15</v>
      </c>
      <c r="B58">
        <v>14</v>
      </c>
      <c r="D58" s="4" t="s">
        <v>28</v>
      </c>
      <c r="E58">
        <v>2</v>
      </c>
    </row>
    <row r="59" spans="1:5" x14ac:dyDescent="0.25">
      <c r="A59" t="s">
        <v>7</v>
      </c>
      <c r="B59" t="s">
        <v>16</v>
      </c>
      <c r="D59" t="s">
        <v>7</v>
      </c>
      <c r="E59" t="s">
        <v>5</v>
      </c>
    </row>
    <row r="60" spans="1:5" x14ac:dyDescent="0.25">
      <c r="A60">
        <v>5</v>
      </c>
      <c r="B60">
        <v>13</v>
      </c>
      <c r="D60">
        <v>3</v>
      </c>
      <c r="E60">
        <v>2</v>
      </c>
    </row>
    <row r="61" spans="1:5" x14ac:dyDescent="0.25">
      <c r="A61">
        <v>10</v>
      </c>
      <c r="B61">
        <v>1</v>
      </c>
    </row>
  </sheetData>
  <mergeCells count="2">
    <mergeCell ref="B36:F36"/>
    <mergeCell ref="J36:N3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50"/>
  <sheetViews>
    <sheetView tabSelected="1" topLeftCell="A16" workbookViewId="0">
      <selection activeCell="H38" sqref="H38"/>
    </sheetView>
  </sheetViews>
  <sheetFormatPr defaultRowHeight="15" x14ac:dyDescent="0.25"/>
  <cols>
    <col min="1" max="1" width="73.42578125" bestFit="1" customWidth="1"/>
  </cols>
  <sheetData>
    <row r="2" spans="1:5" s="1" customFormat="1" ht="15" customHeight="1" x14ac:dyDescent="0.3">
      <c r="A2" s="3" t="s">
        <v>30</v>
      </c>
      <c r="B2" s="3"/>
      <c r="C2" s="3"/>
    </row>
    <row r="3" spans="1:5" s="1" customFormat="1" ht="15" customHeight="1" x14ac:dyDescent="0.3">
      <c r="A3" s="3"/>
      <c r="B3" s="3"/>
      <c r="C3" s="3"/>
    </row>
    <row r="4" spans="1:5" x14ac:dyDescent="0.25">
      <c r="B4" t="s">
        <v>5</v>
      </c>
    </row>
    <row r="5" spans="1:5" x14ac:dyDescent="0.25">
      <c r="A5" t="s">
        <v>31</v>
      </c>
      <c r="B5">
        <v>13</v>
      </c>
    </row>
    <row r="6" spans="1:5" x14ac:dyDescent="0.25">
      <c r="A6" t="s">
        <v>32</v>
      </c>
      <c r="B6">
        <v>114</v>
      </c>
    </row>
    <row r="7" spans="1:5" x14ac:dyDescent="0.25">
      <c r="A7" t="s">
        <v>33</v>
      </c>
      <c r="B7">
        <v>11</v>
      </c>
    </row>
    <row r="8" spans="1:5" x14ac:dyDescent="0.25">
      <c r="A8" t="s">
        <v>34</v>
      </c>
      <c r="B8">
        <v>49</v>
      </c>
    </row>
    <row r="9" spans="1:5" x14ac:dyDescent="0.25">
      <c r="A9" t="s">
        <v>35</v>
      </c>
      <c r="B9">
        <v>21</v>
      </c>
    </row>
    <row r="10" spans="1:5" x14ac:dyDescent="0.25">
      <c r="A10" t="s">
        <v>36</v>
      </c>
      <c r="B10">
        <v>2</v>
      </c>
      <c r="E10" t="s">
        <v>37</v>
      </c>
    </row>
    <row r="15" spans="1:5" s="1" customFormat="1" x14ac:dyDescent="0.25">
      <c r="A15" s="1" t="s">
        <v>38</v>
      </c>
    </row>
    <row r="16" spans="1:5" x14ac:dyDescent="0.25">
      <c r="A16" t="s">
        <v>39</v>
      </c>
    </row>
    <row r="17" spans="1:1" x14ac:dyDescent="0.25">
      <c r="A17" t="s">
        <v>40</v>
      </c>
    </row>
    <row r="18" spans="1:1" x14ac:dyDescent="0.25">
      <c r="A18" t="s">
        <v>41</v>
      </c>
    </row>
    <row r="19" spans="1:1" x14ac:dyDescent="0.25">
      <c r="A19" t="s">
        <v>42</v>
      </c>
    </row>
    <row r="22" spans="1:1" s="1" customFormat="1" x14ac:dyDescent="0.25">
      <c r="A22" s="1" t="s">
        <v>6</v>
      </c>
    </row>
    <row r="23" spans="1:1" x14ac:dyDescent="0.25">
      <c r="A23" t="s">
        <v>7</v>
      </c>
    </row>
    <row r="24" spans="1:1" x14ac:dyDescent="0.25">
      <c r="A24" t="s">
        <v>44</v>
      </c>
    </row>
    <row r="25" spans="1:1" x14ac:dyDescent="0.25">
      <c r="A25" t="s">
        <v>46</v>
      </c>
    </row>
    <row r="26" spans="1:1" x14ac:dyDescent="0.25">
      <c r="A26" t="s">
        <v>45</v>
      </c>
    </row>
    <row r="27" spans="1:1" s="1" customFormat="1" x14ac:dyDescent="0.25">
      <c r="A27" s="1" t="s">
        <v>33</v>
      </c>
    </row>
    <row r="28" spans="1:1" x14ac:dyDescent="0.25">
      <c r="A28" t="s">
        <v>43</v>
      </c>
    </row>
    <row r="29" spans="1:1" x14ac:dyDescent="0.25">
      <c r="A29">
        <v>1700</v>
      </c>
    </row>
    <row r="32" spans="1:1" s="1" customFormat="1" x14ac:dyDescent="0.25">
      <c r="A32" s="1" t="s">
        <v>34</v>
      </c>
    </row>
    <row r="33" spans="1:8" x14ac:dyDescent="0.25">
      <c r="A33" t="s">
        <v>47</v>
      </c>
    </row>
    <row r="35" spans="1:8" x14ac:dyDescent="0.25">
      <c r="B35">
        <v>7.4999999999999997E-3</v>
      </c>
      <c r="C35">
        <v>0.01</v>
      </c>
      <c r="D35">
        <v>1.2500000000000001E-2</v>
      </c>
      <c r="E35">
        <v>1.4E-2</v>
      </c>
      <c r="F35">
        <v>1.4999999999999999E-2</v>
      </c>
      <c r="G35">
        <v>1.7500000000000002E-2</v>
      </c>
      <c r="H35">
        <v>0.02</v>
      </c>
    </row>
    <row r="36" spans="1:8" x14ac:dyDescent="0.25">
      <c r="A36" t="s">
        <v>50</v>
      </c>
      <c r="B36">
        <v>1</v>
      </c>
      <c r="C36">
        <v>2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 x14ac:dyDescent="0.25">
      <c r="A37" t="s">
        <v>48</v>
      </c>
      <c r="B37">
        <v>0</v>
      </c>
      <c r="C37">
        <v>0</v>
      </c>
      <c r="D37">
        <v>6</v>
      </c>
      <c r="E37">
        <v>1</v>
      </c>
      <c r="F37">
        <v>17</v>
      </c>
      <c r="G37">
        <v>1</v>
      </c>
      <c r="H37">
        <v>0</v>
      </c>
    </row>
    <row r="38" spans="1:8" x14ac:dyDescent="0.25">
      <c r="A38" t="s">
        <v>49</v>
      </c>
      <c r="B38">
        <v>0</v>
      </c>
      <c r="C38">
        <v>0</v>
      </c>
      <c r="D38">
        <v>0</v>
      </c>
      <c r="E38">
        <v>0</v>
      </c>
      <c r="F38">
        <v>3</v>
      </c>
      <c r="G38">
        <v>9</v>
      </c>
      <c r="H38">
        <v>9</v>
      </c>
    </row>
    <row r="42" spans="1:8" s="1" customFormat="1" x14ac:dyDescent="0.25">
      <c r="A42" s="1" t="s">
        <v>35</v>
      </c>
    </row>
    <row r="50" spans="1:1" s="1" customFormat="1" x14ac:dyDescent="0.25">
      <c r="A50" s="1" t="s">
        <v>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Lincoln</vt:lpstr>
      <vt:lpstr>Jackson</vt:lpstr>
      <vt:lpstr>Sheet3</vt:lpstr>
    </vt:vector>
  </TitlesOfParts>
  <Company>MetLife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Walsh, Edward</dc:creator>
  <cp:lastModifiedBy>Walsh, Edward</cp:lastModifiedBy>
  <dcterms:created xsi:type="dcterms:W3CDTF">2016-08-16T12:12:21Z</dcterms:created>
  <dcterms:modified xsi:type="dcterms:W3CDTF">2016-08-17T14:08:34Z</dcterms:modified>
</cp:coreProperties>
</file>