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true" localSheetId="6" name="_xlnm._FilterDatabase" vbProcedure="false">'prefixes (aux)'!$A$1:$B$52</definedName>
    <definedName function="false" hidden="false" localSheetId="0" name="_FilterDatabase_0_0" vbProcedure="false">'LAM properties'!$A$1:$AJ$108</definedName>
    <definedName function="false" hidden="false" localSheetId="0" name="_xlnm._FilterDatabase" vbProcedure="false">'LAM properties'!$A$1:$AK$118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<sst xmlns="http://schemas.openxmlformats.org/spreadsheetml/2006/main" count="5783" uniqueCount="2416">
  <si>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</si>
  <si>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</si>
  <si>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</si>
  <si>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</si>
  <si>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</si>
  <si>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</si>
  <si>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</si>
  <si>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</si>
  <si>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</si>
  <si>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</si>
  <si>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</si>
  <si>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</si>
  <si>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</si>
  <si>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</si>
  <si>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</si>
  <si>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</si>
  <si>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</si>
  <si>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</si>
  <si>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</si>
  <si>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</si>
  <si>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</si>
  <si>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</si>
  <si>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</si>
  <si>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</si>
  <si>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</si>
  <si>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</si>
  <si>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</si>
  <si>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</si>
  <si>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</si>
  <si>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</si>
  <si>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</si>
  <si>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</si>
  <si>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</si>
  <si>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</si>
  <si>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</si>
  <si>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</si>
  <si>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</si>
  <si>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</si>
  <si>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</si>
  <si>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</si>
  <si>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</si>
  <si>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lamd:clas_EDIT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</si>
  <si>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</si>
  <si>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</si>
  <si>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</si>
  <si>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</si>
  <si>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</si>
  <si>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</si>
  <si>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</si>
  <si>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</si>
  <si>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</si>
  <si>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</si>
  <si>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</si>
  <si>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</si>
  <si>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</si>
  <si>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</si>
  <si>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</si>
  <si>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</si>
  <si>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</si>
  <si>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</si>
  <si>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</si>
  <si>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</si>
  <si>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</si>
  <si>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</si>
  <si>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</si>
  <si>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</si>
  <si>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</si>
  <si>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</si>
  <si>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</si>
  <si>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</si>
  <si>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</si>
  <si>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</si>
  <si>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</si>
  <si>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</si>
  <si>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</si>
  <si>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</si>
  <si>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</si>
  <si>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</si>
  <si>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</si>
  <si>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</si>
  <si>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</si>
  <si>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</si>
  <si>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</si>
  <si>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</si>
  <si>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</si>
  <si>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</si>
  <si>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</si>
  <si>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</si>
  <si>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</si>
  <si>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</si>
  <si>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</si>
  <si>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</si>
  <si>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</si>
  <si>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</si>
  <si>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</si>
  <si>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</si>
  <si>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</si>
  <si>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</si>
  <si>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</si>
  <si>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</si>
  <si>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</si>
  <si>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</si>
  <si>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</si>
  <si>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</si>
  <si>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</si>
  <si>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</si>
  <si>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</si>
  <si>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</si>
  <si>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</si>
  <si>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eurovoc:eurovoc</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</si>
  <si>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</si>
  <si>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</si>
  <si>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</si>
  <si>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</si>
  <si>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</si>
  <si>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</si>
  <si>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</si>
  <si>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</si>
  <si>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</si>
  <si>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</si>
  <si>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</si>
  <si>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</si>
  <si>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</si>
  <si>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</si>
  <si>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</si>
  <si>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</si>
  <si>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</si>
  <si>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</si>
  <si>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</si>
  <si>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</si>
  <si>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</si>
  <si>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</si>
  <si>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</si>
  <si>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</si>
  <si>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</si>
  <si>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</si>
  <si>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</si>
  <si>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</si>
  <si>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</si>
  <si>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</si>
  <si>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</si>
  <si>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</si>
  <si>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</si>
  <si>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</si>
  <si>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</si>
  <si>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</si>
  <si>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</si>
  <si>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</si>
  <si>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</si>
  <si>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</si>
  <si>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</si>
  <si>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</si>
  <si>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</si>
  <si>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</si>
  <si>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</si>
  <si>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</si>
  <si>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</si>
  <si>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</si>
  <si>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</si>
  <si>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</si>
  <si>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</si>
  <si>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</si>
  <si>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</si>
  <si>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</si>
  <si>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</si>
  <si>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</si>
  <si>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</si>
  <si>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</si>
  <si>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</si>
  <si>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</si>
  <si>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</si>
  <si>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</si>
  <si>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</si>
  <si>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</si>
  <si>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</si>
  <si>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</si>
  <si>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</si>
  <si>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</si>
  <si>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</si>
  <si>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</si>
  <si>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</si>
  <si>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</si>
  <si>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</si>
  <si>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</si>
  <si>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</si>
  <si>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</si>
  <si>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</si>
  <si>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</si>
  <si>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</si>
  <si>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</si>
  <si>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</si>
  <si>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</si>
  <si>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</si>
  <si>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</si>
  <si>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</si>
  <si>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</si>
  <si>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</si>
  <si>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</si>
  <si>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</si>
  <si>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</si>
  <si>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</si>
  <si>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</si>
  <si>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</si>
  <si>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</si>
  <si>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</si>
  <si>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</si>
  <si>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</si>
  <si>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</si>
  <si>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</si>
  <si>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</si>
  <si>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</si>
  <si>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</si>
  <si>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</si>
  <si>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</si>
  <si>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</si>
  <si>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</si>
  <si>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</si>
  <si>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</si>
  <si>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</si>
  <si>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</si>
  <si>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</si>
  <si>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</si>
  <si>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</si>
  <si>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</si>
  <si>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</si>
  <si>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</si>
  <si>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</si>
  <si>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</si>
  <si>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</si>
  <si>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</si>
  <si>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</si>
  <si>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</si>
  <si>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</si>
  <si>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</si>
  <si>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</si>
  <si>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</si>
  <si>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</si>
  <si>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</si>
  <si>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</si>
  <si>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</si>
  <si>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</si>
  <si>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</si>
  <si>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</si>
  <si>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</si>
  <si>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</si>
  <si>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</si>
  <si>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</si>
  <si>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</si>
  <si>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</si>
  <si>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</si>
  <si>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</si>
  <si>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</si>
  <si>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</si>
  <si>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</si>
  <si>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</si>
  <si>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</si>
  <si>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</si>
  <si>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</si>
  <si>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</si>
  <si>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</si>
  <si>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</si>
  <si>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</si>
  <si>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</si>
  <si>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</si>
  <si>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</si>
  <si>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</si>
  <si>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</si>
  <si>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</si>
  <si>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</si>
  <si>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</si>
  <si>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</si>
  <si>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</si>
  <si>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</si>
  <si>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</si>
  <si>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</si>
  <si>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</si>
  <si>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</si>
  <si>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</si>
  <si>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</si>
  <si>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</si>
  <si>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</si>
  <si>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</si>
  <si>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</si>
  <si>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</si>
  <si>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</si>
  <si>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</si>
  <si>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</si>
  <si>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</si>
  <si>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</si>
  <si>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</si>
  <si>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</si>
  <si>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</si>
  <si>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</si>
  <si>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</si>
  <si>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</si>
  <si>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</si>
  <si>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</si>
  <si>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</si>
  <si>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</si>
  <si>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</si>
  <si>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</si>
  <si>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</si>
  <si>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</si>
  <si>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</si>
  <si>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</si>
  <si>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</si>
  <si>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</si>
  <si>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</si>
  <si>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</si>
  <si>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</si>
  <si>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</si>
  <si>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</si>
  <si>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</si>
  <si>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</si>
  <si>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</si>
  <si>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</si>
  <si>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</si>
  <si>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</si>
  <si>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</si>
  <si>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</si>
  <si>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</si>
  <si>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</si>
  <si>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</si>
  <si>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</si>
  <si>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</si>
  <si>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</si>
  <si>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</si>
  <si>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</si>
  <si>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</si>
  <si>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</si>
  <si>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</si>
  <si>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</si>
  <si>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</si>
  <si>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</si>
  <si>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</si>
  <si>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</si>
  <si>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</si>
  <si>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</si>
  <si>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</si>
  <si>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</si>
  <si>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</si>
  <si>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</si>
  <si>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</si>
  <si>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</si>
  <si>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</si>
  <si>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</si>
  <si>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</si>
  <si>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</si>
  <si>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</si>
  <si>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</si>
  <si>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</si>
  <si>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</si>
  <si>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</si>
  <si>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</si>
  <si>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</si>
  <si>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</si>
  <si>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</si>
  <si>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</si>
  <si>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</si>
  <si>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</si>
  <si>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</si>
  <si>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</si>
  <si>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</si>
  <si>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</si>
  <si>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</si>
  <si>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</si>
  <si>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</si>
  <si>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</si>
  <si>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</si>
  <si>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</si>
  <si>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</si>
  <si>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</si>
  <si>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</si>
  <si>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</si>
  <si>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</si>
  <si>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</si>
  <si>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</si>
  <si>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</si>
  <si>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</si>
  <si>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</si>
  <si>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</si>
  <si>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</si>
  <si>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</si>
  <si>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</si>
  <si>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</si>
  <si>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</si>
  <si>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</si>
  <si>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</si>
  <si>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</si>
  <si>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</si>
  <si>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</si>
  <si>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</si>
  <si>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</si>
  <si>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</si>
  <si>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</si>
  <si>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</si>
  <si>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</si>
  <si>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</si>
  <si>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</si>
  <si>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</si>
  <si>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</si>
  <si>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</si>
  <si>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</si>
  <si>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</si>
  <si>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</si>
  <si>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</si>
  <si>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</si>
  <si>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</si>
  <si>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</si>
  <si>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</si>
  <si>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</si>
  <si>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</si>
  <si>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</si>
  <si>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</si>
  <si>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</si>
  <si>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</si>
  <si>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</si>
  <si>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</si>
  <si>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</si>
  <si>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</si>
  <si>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</si>
  <si>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</si>
  <si>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</si>
  <si>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</si>
  <si>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</si>
  <si>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</si>
  <si>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</si>
  <si>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</si>
  <si>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</si>
  <si>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</si>
  <si>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</si>
  <si>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</si>
  <si>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</si>
  <si>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</si>
  <si>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</si>
  <si>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</si>
  <si>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</si>
  <si>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</si>
  <si>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</si>
  <si>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</si>
  <si>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</si>
  <si>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</si>
  <si>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</si>
  <si>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</si>
  <si>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</si>
  <si>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</si>
  <si>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</si>
  <si>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</si>
  <si>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</si>
  <si>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</si>
  <si>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</si>
  <si>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</si>
  <si>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</si>
  <si>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</si>
  <si>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</si>
  <si>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</si>
  <si>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</si>
  <si>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</si>
  <si>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</si>
  <si>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</si>
  <si>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</si>
  <si>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</si>
  <si>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</si>
  <si>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</si>
  <si>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</si>
  <si>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</si>
  <si>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</si>
  <si>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</si>
  <si>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</si>
  <si>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</si>
  <si>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</si>
  <si>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</si>
  <si>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</si>
  <si>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</si>
  <si>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</si>
  <si>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</si>
  <si>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</si>
  <si>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</si>
  <si>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</si>
  <si>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</si>
  <si>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</si>
  <si>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</si>
  <si>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</si>
  <si>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</si>
  <si>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</si>
  <si>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</si>
  <si>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</si>
  <si>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</si>
  <si>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</si>
  <si>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</si>
  <si>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</si>
  <si>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</si>
  <si>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</si>
  <si>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</si>
  <si>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</si>
  <si>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</si>
  <si>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</si>
  <si>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</si>
  <si>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</si>
  <si>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</si>
  <si>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</si>
  <si>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</si>
  <si>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</si>
  <si>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</si>
  <si>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</si>
  <si>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</si>
  <si>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</si>
  <si>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</si>
  <si>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</si>
  <si>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</si>
  <si>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</si>
  <si>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</si>
  <si>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</si>
  <si>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</si>
  <si>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</si>
  <si>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</si>
  <si>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</si>
  <si>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</si>
  <si>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</si>
  <si>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</si>
  <si>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</si>
  <si>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</si>
  <si>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</si>
  <si>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</si>
  <si>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</si>
  <si>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</si>
  <si>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</si>
  <si>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</si>
  <si>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</si>
  <si>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</si>
  <si>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</si>
  <si>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</si>
  <si>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</si>
  <si>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</si>
  <si>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</si>
  <si>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</si>
  <si>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</si>
  <si>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</si>
  <si>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</si>
  <si>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</si>
  <si>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</si>
  <si>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</si>
  <si>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</si>
  <si>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</si>
  <si>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</si>
  <si>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</si>
  <si>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</si>
  <si>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</si>
  <si>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</si>
  <si>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</si>
  <si>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</si>
  <si>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</si>
  <si>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</si>
  <si>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</si>
  <si>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</si>
  <si>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</si>
  <si>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</si>
  <si>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</si>
  <si>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</si>
  <si>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</si>
  <si>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</si>
  <si>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</si>
  <si>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</si>
  <si>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</si>
  <si>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</si>
  <si>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</si>
  <si>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</si>
  <si>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</si>
  <si>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</si>
  <si>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</si>
  <si>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</si>
  <si>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</si>
  <si>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</si>
  <si>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</si>
  <si>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</si>
  <si>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</si>
  <si>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</si>
  <si>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</si>
  <si>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</si>
  <si>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</si>
  <si>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</si>
  <si>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</si>
  <si>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</si>
  <si>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</si>
  <si>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</si>
  <si>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</si>
  <si>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</si>
  <si>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</si>
  <si>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</si>
  <si>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</si>
  <si>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</si>
  <si>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</si>
  <si>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</si>
  <si>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</si>
  <si>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</si>
  <si>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</si>
  <si>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</si>
  <si>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</si>
  <si>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</si>
  <si>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</si>
  <si>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</si>
  <si>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</si>
  <si>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</si>
  <si>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</si>
  <si>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</si>
  <si>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</si>
  <si>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</si>
  <si>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</si>
  <si>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</si>
  <si>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</si>
  <si>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</si>
  <si>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</si>
  <si>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</si>
  <si>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</si>
  <si>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</si>
  <si>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</si>
  <si>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</si>
  <si>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</si>
  <si>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</si>
  <si>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</si>
  <si>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</si>
  <si>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</si>
  <si>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</si>
  <si>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</si>
  <si>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</si>
  <si>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</si>
  <si>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</si>
  <si>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</si>
  <si>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</si>
  <si>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</si>
  <si>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</si>
  <si>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</si>
  <si>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</si>
  <si>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</si>
  <si>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</si>
  <si>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</si>
  <si>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</si>
  <si>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</si>
  <si>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</si>
  <si>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</si>
  <si>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</si>
  <si>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</si>
  <si>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</si>
  <si>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</si>
  <si>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</si>
  <si>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</si>
  <si>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</si>
  <si>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</si>
  <si>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</si>
  <si>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</si>
  <si>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</si>
  <si>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</si>
  <si>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</si>
  <si>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</si>
  <si>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</si>
  <si>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</si>
  <si>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</si>
  <si>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</si>
  <si>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</si>
  <si>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</si>
  <si>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</si>
  <si>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</si>
  <si>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</si>
  <si>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</si>
  <si>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</si>
  <si>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</si>
  <si>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</si>
  <si>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</si>
  <si>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</si>
  <si>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</si>
  <si>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</si>
  <si>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</si>
  <si>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</si>
  <si>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</si>
  <si>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</si>
  <si>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</si>
  <si>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</si>
  <si>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</si>
  <si>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</si>
  <si>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</si>
  <si>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</si>
  <si>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</si>
  <si>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</si>
  <si>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</si>
  <si>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</si>
  <si>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</si>
  <si>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</si>
  <si>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</si>
  <si>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</si>
  <si>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</si>
  <si>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</si>
  <si>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</si>
  <si>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</si>
  <si>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</si>
  <si>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</si>
  <si>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</si>
  <si>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</si>
  <si>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</si>
  <si>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</si>
  <si>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</si>
  <si>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</si>
  <si>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</si>
  <si>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</si>
  <si>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</si>
  <si>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</si>
  <si>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</si>
  <si>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</si>
  <si>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</si>
  <si>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</si>
  <si>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</si>
  <si>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</si>
  <si>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</si>
  <si>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</si>
  <si>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</si>
  <si>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</si>
  <si>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</si>
  <si>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</si>
  <si>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</si>
  <si>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</si>
  <si>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</si>
  <si>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</si>
  <si>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</si>
  <si>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</si>
  <si>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</si>
  <si>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</si>
  <si>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</si>
  <si>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</si>
  <si>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</si>
  <si>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</si>
  <si>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</si>
  <si>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</si>
  <si>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</si>
  <si>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</si>
  <si>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</si>
  <si>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</si>
  <si>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</si>
  <si>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</si>
  <si>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</si>
  <si>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</si>
  <si>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</si>
  <si>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</si>
  <si>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</si>
  <si>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</si>
  <si>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</si>
  <si>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</si>
  <si>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</si>
  <si>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</si>
  <si>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</si>
  <si>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</si>
  <si>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</si>
  <si>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</si>
  <si>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</si>
  <si>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</si>
  <si>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</si>
  <si>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</si>
  <si>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</si>
  <si>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</si>
  <si>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</si>
  <si>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</si>
  <si>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</si>
  <si>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</si>
  <si>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</si>
  <si>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</si>
  <si>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</si>
  <si>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</si>
  <si>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</si>
  <si>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</si>
  <si>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</si>
  <si>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</si>
  <si>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</si>
  <si>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</si>
  <si>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</si>
  <si>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</si>
  <si>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</si>
  <si>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</si>
  <si>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</si>
  <si>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</si>
  <si>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</si>
  <si>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</si>
  <si>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</si>
  <si>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</si>
  <si>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</si>
  <si>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</si>
  <si>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</si>
  <si>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</si>
  <si>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</si>
  <si>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</si>
  <si>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</si>
  <si>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</si>
  <si>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</si>
  <si>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</si>
  <si>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</si>
  <si>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</si>
  <si>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</si>
  <si>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</si>
  <si>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</si>
  <si>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</si>
  <si>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</si>
  <si>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</si>
  <si>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</si>
  <si>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</si>
  <si>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</si>
  <si>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</si>
  <si>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</si>
  <si>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</si>
  <si>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</si>
  <si>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</si>
  <si>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</si>
  <si>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</si>
  <si>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</si>
  <si>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</si>
  <si>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</si>
  <si>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</si>
  <si>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</si>
  <si>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</si>
  <si>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</si>
  <si>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</si>
  <si>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</si>
  <si>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</si>
  <si>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</si>
  <si>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-Child</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</si>
  <si>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</si>
  <si>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</si>
  <si>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</si>
  <si>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</si>
  <si>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</si>
  <si>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</si>
  <si>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</si>
  <si>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</si>
  <si>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</si>
  <si>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</si>
  <si>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</si>
  <si>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</si>
  <si>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</si>
  <si>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</si>
  <si>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</si>
  <si>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</si>
  <si>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</si>
  <si>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</si>
  <si>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</si>
  <si>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</si>
  <si>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</si>
  <si>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</si>
  <si>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</si>
  <si>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</si>
  <si>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</si>
  <si>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</si>
  <si>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</si>
  <si>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</si>
  <si>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</si>
  <si>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</si>
  <si>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</si>
  <si>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</si>
  <si>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</si>
  <si>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</si>
  <si>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</si>
  <si>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</si>
  <si>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</si>
  <si>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</si>
  <si>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</si>
  <si>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</si>
  <si>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</si>
  <si>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</si>
  <si>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</si>
  <si>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</si>
  <si>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</si>
  <si>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</si>
  <si>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</si>
  <si>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</si>
  <si>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</si>
  <si>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</si>
  <si>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</si>
  <si>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</si>
  <si>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</si>
  <si>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</si>
  <si>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</si>
  <si>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</si>
  <si>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</si>
  <si>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</si>
  <si>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</si>
  <si>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</si>
  <si>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</si>
  <si>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</si>
  <si>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</si>
  <si>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</si>
  <si>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</si>
  <si>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</si>
  <si>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</si>
  <si>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</si>
  <si>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</si>
  <si>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</si>
  <si>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</si>
  <si>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</si>
  <si>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</si>
  <si>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</si>
  <si>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</si>
  <si>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</si>
  <si>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</si>
  <si>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</si>
  <si>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</si>
  <si>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</si>
  <si>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</si>
  <si>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</si>
  <si>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</si>
  <si>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</si>
  <si>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</si>
  <si>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</si>
  <si>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</si>
  <si>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</si>
  <si>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</si>
  <si>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</si>
  <si>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</si>
  <si>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</si>
  <si>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</si>
  <si>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</si>
  <si>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</si>
  <si>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</si>
  <si>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</si>
  <si>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</si>
  <si>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</si>
  <si>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</si>
  <si>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</si>
  <si>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</si>
  <si>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</si>
  <si>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</si>
  <si>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</si>
  <si>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</si>
  <si>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</si>
  <si>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</si>
  <si>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</si>
  <si>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</si>
  <si>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</si>
  <si>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</si>
  <si>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</si>
  <si>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</si>
  <si>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</si>
  <si>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</si>
  <si>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</si>
  <si>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</si>
  <si>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</si>
  <si>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</si>
  <si>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</si>
  <si>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</si>
  <si>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</si>
  <si>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</si>
  <si>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</si>
  <si>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</si>
  <si>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</si>
  <si>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</si>
  <si>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</si>
  <si>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</si>
  <si>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</si>
  <si>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</si>
  <si>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</si>
  <si>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</si>
  <si>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</si>
  <si>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</si>
  <si>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</si>
  <si>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</si>
  <si>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</si>
  <si>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</si>
  <si>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</si>
  <si>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</si>
  <si>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</si>
  <si>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</si>
  <si>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</si>
  <si>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</si>
  <si>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</si>
  <si>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</si>
  <si>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</si>
  <si>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</si>
  <si>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</si>
  <si>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</si>
  <si>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</si>
  <si>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</si>
  <si>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</si>
  <si>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</si>
  <si>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</si>
  <si>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</si>
  <si>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</si>
  <si>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</si>
  <si>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</si>
  <si>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</si>
  <si>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</si>
  <si>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</si>
  <si>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</si>
  <si>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</si>
  <si>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</si>
  <si>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</si>
  <si>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</si>
  <si>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</si>
  <si>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</si>
  <si>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</si>
  <si>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</si>
  <si>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</si>
  <si>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</si>
  <si>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</si>
  <si>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</si>
  <si>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</si>
  <si>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</si>
  <si>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</si>
  <si>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</si>
  <si>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</si>
  <si>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</si>
  <si>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</si>
  <si>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</si>
  <si>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</si>
  <si>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</si>
  <si>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</si>
  <si>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</si>
  <si>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</si>
  <si>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</si>
  <si>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</si>
  <si>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</si>
  <si>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</si>
  <si>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</si>
  <si>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</si>
  <si>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</si>
  <si>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</si>
  <si>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</si>
  <si>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</si>
  <si>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</si>
  <si>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</si>
  <si>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</si>
  <si>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</si>
  <si>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</si>
  <si>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</si>
  <si>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</si>
  <si>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</si>
  <si>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</si>
  <si>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</si>
  <si>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</si>
  <si>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</si>
  <si>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</si>
  <si>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</si>
  <si>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</si>
  <si>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</si>
  <si>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</si>
  <si>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</si>
  <si>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</si>
  <si>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</si>
  <si>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</si>
  <si>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</si>
  <si>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</si>
  <si>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</si>
  <si>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</si>
  <si>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</si>
  <si>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</si>
  <si>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</si>
  <si>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</si>
  <si>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</si>
  <si>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</si>
  <si>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</si>
  <si>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</si>
  <si>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</si>
  <si>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</si>
  <si>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</si>
  <si>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</si>
  <si>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</si>
  <si>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</si>
  <si>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</si>
  <si>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</si>
  <si>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</si>
  <si>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</si>
  <si>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</si>
  <si>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</si>
  <si>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</si>
  <si>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</si>
  <si>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</si>
  <si>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</si>
  <si>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</si>
  <si>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</si>
  <si>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</si>
  <si>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</si>
  <si>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</si>
  <si>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</si>
  <si>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</si>
  <si>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</si>
  <si>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</si>
  <si>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</si>
  <si>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</si>
  <si>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</si>
  <si>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</si>
  <si>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</si>
  <si>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</si>
  <si>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</si>
  <si>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</si>
  <si>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</si>
  <si>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</si>
  <si>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</si>
  <si>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</si>
  <si>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</si>
  <si>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</si>
  <si>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</si>
  <si>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</si>
  <si>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</si>
  <si>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</si>
  <si>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</si>
  <si>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</si>
  <si>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</si>
  <si>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</si>
  <si>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</si>
  <si>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</si>
  <si>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</si>
  <si>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</si>
  <si>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</si>
  <si>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</si>
  <si>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</si>
  <si>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</si>
  <si>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</si>
  <si>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</si>
  <si>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</si>
  <si>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</si>
  <si>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</si>
  <si>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</si>
  <si>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</si>
  <si>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</si>
  <si>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</si>
  <si>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</si>
  <si>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</si>
  <si>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</si>
  <si>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</si>
  <si>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</si>
  <si>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</si>
  <si>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</si>
  <si>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</si>
  <si>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</si>
  <si>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</si>
  <si>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</si>
  <si>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</si>
  <si>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</si>
  <si>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</si>
  <si>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</si>
  <si>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</si>
  <si>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</si>
  <si>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</si>
  <si>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</si>
  <si>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</si>
  <si>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</si>
  <si>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</si>
  <si>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</si>
  <si>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</si>
  <si>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</si>
  <si>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</si>
  <si>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</si>
  <si>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</si>
  <si>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</si>
  <si>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</si>
  <si>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</si>
  <si>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</si>
  <si>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</si>
  <si>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</si>
  <si>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</si>
  <si>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</si>
  <si>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</si>
  <si>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</si>
  <si>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</si>
  <si>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</si>
  <si>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</si>
  <si>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</si>
  <si>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</si>
  <si>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</si>
  <si>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</si>
  <si>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</si>
  <si>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</si>
  <si>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</si>
  <si>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</si>
  <si>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</si>
  <si>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</si>
  <si>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</si>
  <si>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</si>
  <si>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</si>
  <si>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</si>
  <si>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</si>
  <si>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</si>
  <si>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</si>
  <si>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</si>
  <si>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</si>
  <si>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</si>
  <si>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</si>
  <si>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</si>
  <si>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</si>
  <si>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</si>
  <si>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</si>
  <si>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</si>
  <si>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</si>
  <si>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</si>
  <si>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</si>
  <si>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</si>
  <si>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</si>
  <si>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</si>
  <si>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</si>
  <si>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</si>
  <si>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</si>
  <si>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</si>
  <si>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</si>
  <si>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</si>
  <si>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</si>
  <si>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</si>
  <si>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</si>
  <si>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</si>
  <si>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</si>
  <si>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</si>
  <si>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</si>
  <si>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</si>
  <si>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</si>
  <si>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</si>
  <si>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</si>
  <si>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</si>
  <si>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</si>
  <si>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</si>
  <si>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</si>
  <si>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</si>
  <si>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</si>
  <si>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</si>
  <si>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</si>
  <si>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</si>
  <si>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</si>
  <si>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</si>
  <si>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</si>
  <si>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</si>
  <si>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</si>
  <si>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</si>
  <si>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</si>
  <si>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</si>
  <si>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</si>
  <si>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</si>
  <si>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</si>
  <si>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</si>
  <si>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</si>
  <si>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</si>
  <si>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</si>
  <si>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</si>
  <si>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</si>
  <si>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</si>
  <si>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</si>
  <si>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</si>
  <si>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</si>
  <si>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</si>
  <si>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</si>
  <si>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</si>
  <si>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</si>
  <si>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</si>
  <si>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</si>
  <si>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</si>
  <si>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</si>
  <si>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</si>
  <si>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</si>
  <si>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</si>
  <si>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</si>
  <si>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</si>
  <si>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</si>
  <si>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</si>
  <si>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</si>
  <si>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</si>
  <si>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</si>
  <si>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</si>
  <si>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</si>
  <si>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</si>
  <si>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</si>
  <si>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</si>
  <si>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</si>
  <si>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</si>
  <si>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</si>
  <si>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</si>
  <si>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</si>
  <si>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</si>
  <si>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</si>
  <si>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</si>
  <si>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</si>
  <si>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</si>
  <si>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</si>
  <si>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</si>
  <si>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</si>
  <si>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</si>
  <si>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</si>
  <si>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</si>
  <si>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</si>
  <si>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</si>
  <si>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</si>
  <si>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</si>
  <si>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</si>
  <si>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</si>
  <si>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</si>
  <si>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</si>
  <si>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</si>
  <si>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</si>
  <si>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</si>
  <si>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</si>
  <si>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</si>
  <si>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</si>
  <si>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</si>
  <si>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</si>
  <si>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</si>
  <si>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</si>
  <si>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</si>
  <si>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</si>
  <si>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</si>
  <si>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</si>
  <si>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</si>
  <si>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</si>
  <si>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</si>
  <si>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</si>
  <si>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</si>
  <si>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</si>
  <si>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</si>
  <si>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</si>
  <si>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</si>
  <si>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</si>
  <si>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</si>
  <si>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</si>
  <si>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</si>
  <si>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</si>
  <si>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</si>
  <si>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</si>
  <si>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</si>
  <si>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</si>
  <si>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</si>
  <si>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</si>
  <si>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</si>
  <si>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</si>
  <si>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</si>
  <si>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</si>
  <si>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</si>
  <si>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</si>
  <si>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</si>
  <si>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</si>
  <si>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</si>
  <si>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</si>
  <si>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</si>
  <si>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</si>
  <si>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</si>
  <si>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</si>
  <si>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</si>
  <si>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</si>
  <si>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</si>
  <si>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</si>
  <si>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</si>
  <si>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 legal acts</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</si>
  <si>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</si>
  <si>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</si>
  <si>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</si>
  <si>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</si>
  <si>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</si>
  <si>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</si>
  <si>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</si>
  <si>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</si>
  <si>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</si>
  <si>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</si>
  <si>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</si>
  <si>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</si>
  <si>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</si>
  <si>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</si>
  <si>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</si>
  <si>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</si>
  <si>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</si>
  <si>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</si>
  <si>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Other preparatory documents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</si>
  <si>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</si>
  <si>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</si>
  <si>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</si>
  <si>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</si>
  <si>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</si>
  <si>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</si>
  <si>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</si>
  <si>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</si>
  <si>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</si>
  <si>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</si>
  <si>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</si>
  <si>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Other</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</si>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</sst>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219960</xdr:colOff>
      <xdr:row>0</xdr:row>
      <xdr:rowOff>445680</xdr:rowOff>
    </xdr:to>
    <xdr:sp>
      <xdr:nvSpPr>
        <xdr:cNvPr id="0" name="CustomShape 1" hidden="1"/>
        <xdr:cNvSpPr/>
      </xdr:nvSpPr>
      <xdr:spPr>
        <a:xfrm>
          <a:off x="0" y="0"/>
          <a:ext cx="7830360" cy="44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0</xdr:row>
      <xdr:rowOff>445680</xdr:rowOff>
    </xdr:to>
    <xdr:sp>
      <xdr:nvSpPr>
        <xdr:cNvPr id="1" name="CustomShape 1" hidden="1"/>
        <xdr:cNvSpPr/>
      </xdr:nvSpPr>
      <xdr:spPr>
        <a:xfrm>
          <a:off x="0" y="0"/>
          <a:ext cx="10040400" cy="44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454320</xdr:colOff>
      <xdr:row>10</xdr:row>
      <xdr:rowOff>173160</xdr:rowOff>
    </xdr:to>
    <xdr:sp>
      <xdr:nvSpPr>
        <xdr:cNvPr id="2" name="CustomShape 1" hidden="1"/>
        <xdr:cNvSpPr/>
      </xdr:nvSpPr>
      <xdr:spPr>
        <a:xfrm>
          <a:off x="0" y="0"/>
          <a:ext cx="17853120" cy="46123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K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5" activeCellId="0" sqref="F15"/>
    </sheetView>
  </sheetViews>
  <sheetFormatPr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tru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true" hidden="false" outlineLevel="0" max="1023" min="38" style="1" width="9.13"/>
    <col collapsed="false" customWidth="true" hidden="false" outlineLevel="0" max="1025"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4" t="s">
        <v>36</v>
      </c>
    </row>
    <row r="2" customFormat="false" ht="13.8" hidden="tru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c r="AK2" s="2" t="s">
        <v>41</v>
      </c>
    </row>
    <row r="3" customFormat="false" ht="15" hidden="true" customHeight="false" outlineLevel="0" collapsed="false">
      <c r="A3" s="1" t="str">
        <f aca="false">CONCATENATE("lamd:md_",B3)</f>
        <v>lamd:md_LABEL</v>
      </c>
      <c r="B3" s="1" t="s">
        <v>42</v>
      </c>
      <c r="C3" s="1" t="s">
        <v>43</v>
      </c>
      <c r="D3" s="1" t="s">
        <v>44</v>
      </c>
      <c r="E3" s="2" t="s">
        <v>40</v>
      </c>
      <c r="H3" s="4" t="n">
        <v>0</v>
      </c>
      <c r="K3" s="4" t="n">
        <v>0</v>
      </c>
      <c r="N3" s="4" t="n">
        <v>0</v>
      </c>
      <c r="Q3" s="4" t="n">
        <v>0</v>
      </c>
      <c r="T3" s="4" t="n">
        <v>0</v>
      </c>
      <c r="W3" s="4" t="n">
        <v>0</v>
      </c>
      <c r="Z3" s="4" t="n">
        <v>0</v>
      </c>
      <c r="AG3" s="7"/>
      <c r="AK3" s="2" t="s">
        <v>41</v>
      </c>
    </row>
    <row r="4" customFormat="false" ht="30" hidden="true" customHeight="false" outlineLevel="0" collapsed="false">
      <c r="A4" s="1" t="str">
        <f aca="false">CONCATENATE("lamd:md_",B4)</f>
        <v>lamd:md_KEYWORD</v>
      </c>
      <c r="B4" s="1" t="s">
        <v>45</v>
      </c>
      <c r="C4" s="1" t="s">
        <v>46</v>
      </c>
      <c r="D4" s="1" t="s">
        <v>44</v>
      </c>
      <c r="E4" s="2" t="s">
        <v>40</v>
      </c>
      <c r="H4" s="4" t="n">
        <v>0</v>
      </c>
      <c r="K4" s="4" t="n">
        <v>0</v>
      </c>
      <c r="N4" s="4" t="n">
        <v>0</v>
      </c>
      <c r="Q4" s="4" t="n">
        <v>0</v>
      </c>
      <c r="T4" s="4" t="n">
        <v>0</v>
      </c>
      <c r="W4" s="4" t="n">
        <v>0</v>
      </c>
      <c r="Z4" s="4" t="n">
        <v>0</v>
      </c>
      <c r="AB4" s="3" t="s">
        <v>47</v>
      </c>
      <c r="AG4" s="7"/>
      <c r="AK4" s="2" t="s">
        <v>41</v>
      </c>
    </row>
    <row r="5" customFormat="false" ht="15" hidden="tru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41</v>
      </c>
    </row>
    <row r="6" customFormat="false" ht="15" hidden="tru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41</v>
      </c>
    </row>
    <row r="7" customFormat="false" ht="30" hidden="tru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41</v>
      </c>
    </row>
    <row r="8" customFormat="false" ht="30" hidden="tru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41</v>
      </c>
    </row>
    <row r="9" customFormat="false" ht="24" hidden="tru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tru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tru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tru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tru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tru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1211.1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tru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tru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tru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tru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tru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tru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tru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tru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tru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tru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tru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tru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tru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tru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tru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tru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tru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tru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tru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tru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tru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tru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tru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tru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tru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tru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tru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tru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tru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tru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tru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tru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tru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tru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tru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tru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tru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tru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tru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tru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tru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tru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tru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tru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tru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tru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tru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tru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tru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tru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tru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tru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tru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tru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tru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tru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tru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tru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tru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tru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tru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tru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tru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tru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tru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tru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tru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tru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tru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tru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tru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tru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tru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tru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tru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tru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tru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tru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tru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tru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tru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tru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tru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tru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tru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tru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tru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tru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tru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tru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tru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tru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tru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tru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tru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tru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tru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true" customHeight="false" outlineLevel="0" collapsed="false">
      <c r="A113" s="1" t="str">
        <f aca="false">CONCATENATE("lamd:md_",B113)</f>
        <v>lamd:md_ELI</v>
      </c>
      <c r="B113" s="1" t="s">
        <v>763</v>
      </c>
      <c r="C113" s="1" t="s">
        <v>764</v>
      </c>
      <c r="D113" s="1" t="s">
        <v>765</v>
      </c>
      <c r="E113" s="2" t="s">
        <v>40</v>
      </c>
      <c r="AK113" s="1" t="s">
        <v>762</v>
      </c>
    </row>
    <row r="114" customFormat="false" ht="30" hidden="true" customHeight="false" outlineLevel="0" collapsed="false">
      <c r="A114" s="1" t="str">
        <f aca="false">CONCATENATE("lamd:md_",B114)</f>
        <v>lamd:md_ECLI</v>
      </c>
      <c r="B114" s="1" t="s">
        <v>766</v>
      </c>
      <c r="C114" s="1" t="s">
        <v>767</v>
      </c>
      <c r="D114" s="1" t="s">
        <v>768</v>
      </c>
      <c r="E114" s="2" t="s">
        <v>40</v>
      </c>
      <c r="AK114" s="1" t="s">
        <v>762</v>
      </c>
    </row>
    <row r="115" customFormat="false" ht="15" hidden="true" customHeight="false" outlineLevel="0" collapsed="false">
      <c r="A115" s="1" t="str">
        <f aca="false">CONCATENATE("lamd:md_",B115)</f>
        <v>lamd:md_PARENT</v>
      </c>
      <c r="B115" s="1" t="s">
        <v>769</v>
      </c>
      <c r="C115" s="1" t="s">
        <v>770</v>
      </c>
      <c r="D115" s="1" t="s">
        <v>771</v>
      </c>
      <c r="E115" s="2" t="s">
        <v>65</v>
      </c>
      <c r="AK115" s="2" t="s">
        <v>41</v>
      </c>
    </row>
    <row r="116" customFormat="false" ht="15" hidden="true" customHeight="false" outlineLevel="0" collapsed="false">
      <c r="A116" s="1" t="str">
        <f aca="false">CONCATENATE("lamd:md_",B116)</f>
        <v>lamd:md_ORDER</v>
      </c>
      <c r="B116" s="1" t="s">
        <v>772</v>
      </c>
      <c r="C116" s="1" t="s">
        <v>773</v>
      </c>
      <c r="D116" s="1" t="s">
        <v>774</v>
      </c>
      <c r="E116" s="2" t="s">
        <v>40</v>
      </c>
      <c r="AB116" s="3" t="s">
        <v>775</v>
      </c>
      <c r="AK116" s="2" t="s">
        <v>41</v>
      </c>
    </row>
    <row r="117" customFormat="false" ht="13.8" hidden="true" customHeight="false" outlineLevel="0" collapsed="false">
      <c r="A117" s="1" t="str">
        <f aca="false">CONCATENATE("lamd:md_",B117)</f>
        <v>lamd:md_DESCRIPTION</v>
      </c>
      <c r="B117" s="1" t="s">
        <v>776</v>
      </c>
      <c r="C117" s="1" t="s">
        <v>27</v>
      </c>
      <c r="D117" s="1" t="s">
        <v>777</v>
      </c>
      <c r="E117" s="2" t="s">
        <v>40</v>
      </c>
      <c r="AK117" s="2" t="s">
        <v>41</v>
      </c>
    </row>
    <row r="118" customFormat="false" ht="30" hidden="true" customHeight="false" outlineLevel="0" collapsed="false">
      <c r="A118" s="1" t="str">
        <f aca="false">CONCATENATE("lamd:md_",B118)</f>
        <v>lamd:md_CLASSIFICATION</v>
      </c>
      <c r="B118" s="21" t="s">
        <v>36</v>
      </c>
      <c r="C118" s="1" t="s">
        <v>114</v>
      </c>
      <c r="D118" s="1" t="s">
        <v>778</v>
      </c>
      <c r="E118" s="2" t="s">
        <v>65</v>
      </c>
      <c r="AK118" s="2" t="s">
        <v>41</v>
      </c>
    </row>
  </sheetData>
  <autoFilter ref="A1:AJ118">
    <filterColumn colId="5">
      <customFilters and="true">
        <customFilter operator="equal" val=" eurovoc:100141"/>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 collapsed="false" customWidth="true" hidden="false" outlineLevel="0" max="1025" min="9" style="0" width="9.13"/>
  </cols>
  <sheetData>
    <row r="1" s="2" customFormat="true" ht="13.8" hidden="false" customHeight="false" outlineLevel="0" collapsed="false">
      <c r="A1" s="5" t="s">
        <v>0</v>
      </c>
      <c r="B1" s="5" t="s">
        <v>37</v>
      </c>
      <c r="C1" s="5" t="s">
        <v>769</v>
      </c>
      <c r="D1" s="5" t="s">
        <v>779</v>
      </c>
      <c r="E1" s="5" t="s">
        <v>772</v>
      </c>
      <c r="F1" s="5" t="s">
        <v>42</v>
      </c>
      <c r="G1" s="5" t="s">
        <v>776</v>
      </c>
      <c r="H1" s="5" t="s">
        <v>55</v>
      </c>
      <c r="I1" s="13"/>
      <c r="J1" s="13"/>
    </row>
    <row r="2" s="2" customFormat="true" ht="13.8" hidden="false" customHeight="false" outlineLevel="0" collapsed="false">
      <c r="A2" s="2" t="str">
        <f aca="false">CONCATENATE("lamd:clc_",B2)</f>
        <v>lamd:clc_REF</v>
      </c>
      <c r="B2" s="2" t="s">
        <v>780</v>
      </c>
      <c r="C2" s="2" t="str">
        <f aca="false">IF(NOT(ISBLANK(D2)),CONCATENATE("lamd:clas_",D2),""  )</f>
        <v/>
      </c>
      <c r="E2" s="2" t="n">
        <v>1</v>
      </c>
      <c r="F2" s="13" t="s">
        <v>94</v>
      </c>
      <c r="G2" s="2" t="s">
        <v>781</v>
      </c>
    </row>
    <row r="3" customFormat="false" ht="13.8"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3.8"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3.8"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3.8"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3.8"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3.8"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3.8"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225.35"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3.8"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3.8"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3.8"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3.8"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3.8"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3.8"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3.8"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13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6" activePane="bottomLeft" state="frozen"/>
      <selection pane="topLeft" activeCell="A1" activeCellId="0" sqref="A1"/>
      <selection pane="bottomLeft" activeCell="CX48" activeCellId="0" sqref="CX48"/>
    </sheetView>
  </sheetViews>
  <sheetFormatPr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true" outlineLevel="1" max="5" min="5" style="23" width="67.71"/>
    <col collapsed="false" customWidth="true" hidden="true" outlineLevel="1" max="6" min="6" style="23" width="80.14"/>
    <col collapsed="false" customWidth="true" hidden="true" outlineLevel="1" max="7" min="7" style="23" width="23.01"/>
    <col collapsed="false" customWidth="true" hidden="true" outlineLevel="1" max="8" min="8" style="23" width="31.15"/>
    <col collapsed="false" customWidth="true" hidden="true" outlineLevel="1" max="9" min="9" style="23" width="29.42"/>
    <col collapsed="false" customWidth="true" hidden="true" outlineLevel="1" max="10" min="10" style="23" width="21.86"/>
    <col collapsed="false" customWidth="true" hidden="true" outlineLevel="1" max="11" min="11" style="23" width="6.57"/>
    <col collapsed="false" customWidth="true" hidden="true" outlineLevel="1" max="12" min="12" style="23" width="17.59"/>
    <col collapsed="false" customWidth="true" hidden="true" outlineLevel="1" max="13" min="13" style="23" width="9.13"/>
    <col collapsed="false" customWidth="true" hidden="true" outlineLevel="1" max="14" min="14" style="23" width="21.43"/>
    <col collapsed="false" customWidth="true" hidden="true" outlineLevel="1" max="15" min="15" style="23" width="20.86"/>
    <col collapsed="false" customWidth="true" hidden="true" outlineLevel="1" max="16" min="16" style="23" width="20.71"/>
    <col collapsed="false" customWidth="true" hidden="true" outlineLevel="1" max="17" min="17" style="23" width="7.57"/>
    <col collapsed="false" customWidth="true" hidden="true" outlineLevel="1" max="18" min="18" style="23" width="3.86"/>
    <col collapsed="false" customWidth="true" hidden="true" outlineLevel="1" max="19" min="19" style="23" width="18.29"/>
    <col collapsed="false" customWidth="true" hidden="true" outlineLevel="1" max="22" min="20" style="23" width="9.42"/>
    <col collapsed="false" customWidth="true" hidden="true" outlineLevel="1" max="24" min="23" style="23" width="11.86"/>
    <col collapsed="false" customWidth="true" hidden="true" outlineLevel="1" max="25" min="25" style="23" width="3.42"/>
    <col collapsed="false" customWidth="true" hidden="true" outlineLevel="1" max="26" min="26" style="23" width="3.3"/>
    <col collapsed="false" customWidth="true" hidden="true" outlineLevel="1" max="27" min="27" style="23" width="3.57"/>
    <col collapsed="false" customWidth="true" hidden="true" outlineLevel="1" max="28" min="28" style="23" width="13.57"/>
    <col collapsed="false" customWidth="true" hidden="true" outlineLevel="1" max="29" min="29" style="23" width="3.57"/>
    <col collapsed="false" customWidth="true" hidden="true" outlineLevel="1" max="30" min="30" style="23" width="3.71"/>
    <col collapsed="false" customWidth="true" hidden="true" outlineLevel="1" max="31" min="31" style="23" width="3.42"/>
    <col collapsed="false" customWidth="true" hidden="true" outlineLevel="1" max="32" min="32" style="23" width="3.86"/>
    <col collapsed="false" customWidth="true" hidden="true" outlineLevel="1" max="33" min="33" style="23" width="3.42"/>
    <col collapsed="false" customWidth="true" hidden="true" outlineLevel="1" max="34" min="34" style="23" width="13.14"/>
    <col collapsed="false" customWidth="true" hidden="true" outlineLevel="1" max="35" min="35" style="23" width="3.42"/>
    <col collapsed="false" customWidth="true" hidden="true" outlineLevel="1" max="36" min="36" style="23" width="3.57"/>
    <col collapsed="false" customWidth="true" hidden="true" outlineLevel="1" max="37" min="37" style="23" width="4.43"/>
    <col collapsed="false" customWidth="true" hidden="true" outlineLevel="1" max="38" min="38" style="23" width="7.87"/>
    <col collapsed="false" customWidth="true" hidden="true" outlineLevel="1" max="40" min="39" style="23" width="3.42"/>
    <col collapsed="false" customWidth="true" hidden="true" outlineLevel="1" max="41" min="41" style="23" width="17.59"/>
    <col collapsed="false" customWidth="true" hidden="true" outlineLevel="1" max="42" min="42" style="23" width="3.42"/>
    <col collapsed="false" customWidth="true" hidden="true" outlineLevel="1" max="43" min="43" style="23" width="11.57"/>
    <col collapsed="false" customWidth="true" hidden="true" outlineLevel="1" max="44" min="44" style="23" width="3.42"/>
    <col collapsed="false" customWidth="true" hidden="true" outlineLevel="1" max="45" min="45" style="23" width="3.71"/>
    <col collapsed="false" customWidth="true" hidden="true" outlineLevel="1" max="46" min="46" style="23" width="3.14"/>
    <col collapsed="false" customWidth="true" hidden="true" outlineLevel="1" max="47" min="47" style="23" width="11.99"/>
    <col collapsed="false" customWidth="true" hidden="true" outlineLevel="1" max="48" min="48" style="23" width="2.85"/>
    <col collapsed="false" customWidth="true" hidden="true" outlineLevel="1" max="49" min="49" style="23" width="3.86"/>
    <col collapsed="false" customWidth="true" hidden="true" outlineLevel="1" max="50" min="50" style="23" width="3.42"/>
    <col collapsed="false" customWidth="true" hidden="true" outlineLevel="1" max="52" min="51" style="23" width="15.71"/>
    <col collapsed="false" customWidth="true" hidden="true" outlineLevel="1" max="53" min="53" style="23" width="11.99"/>
    <col collapsed="false" customWidth="true" hidden="true" outlineLevel="1" max="54" min="54" style="23" width="11.3"/>
    <col collapsed="false" customWidth="true" hidden="true" outlineLevel="1" max="55" min="55" style="23" width="7.57"/>
    <col collapsed="false" customWidth="true" hidden="true" outlineLevel="1" max="56" min="56" style="23" width="11.14"/>
    <col collapsed="false" customWidth="true" hidden="true" outlineLevel="1" max="57" min="57" style="23" width="9.85"/>
    <col collapsed="false" customWidth="true" hidden="true" outlineLevel="1" max="58" min="58" style="23" width="13.86"/>
    <col collapsed="false" customWidth="true" hidden="true" outlineLevel="1" max="59" min="59" style="23" width="17"/>
    <col collapsed="false" customWidth="true" hidden="true" outlineLevel="1" max="60" min="60" style="23" width="11.99"/>
    <col collapsed="false" customWidth="true" hidden="true" outlineLevel="1" max="61" min="61" style="23" width="12.57"/>
    <col collapsed="false" customWidth="true" hidden="true" outlineLevel="1" max="62" min="62" style="23" width="13.29"/>
    <col collapsed="false" customWidth="true" hidden="true" outlineLevel="1" max="63" min="63" style="23" width="13.86"/>
    <col collapsed="false" customWidth="true" hidden="true" outlineLevel="1" max="64" min="64" style="23" width="24.41"/>
    <col collapsed="false" customWidth="true" hidden="true" outlineLevel="1" max="65" min="65" style="23" width="12.14"/>
    <col collapsed="false" customWidth="true" hidden="true" outlineLevel="1" max="66" min="66" style="23" width="13.7"/>
    <col collapsed="false" customWidth="true" hidden="true" outlineLevel="1" max="67" min="67" style="23" width="17.13"/>
    <col collapsed="false" customWidth="true" hidden="true" outlineLevel="1" max="68" min="68" style="23" width="15"/>
    <col collapsed="false" customWidth="true" hidden="true" outlineLevel="1" max="69" min="69" style="23" width="15.29"/>
    <col collapsed="false" customWidth="true" hidden="true" outlineLevel="1" max="70" min="70" style="23" width="8.71"/>
    <col collapsed="false" customWidth="true" hidden="true" outlineLevel="1" max="71" min="71" style="23" width="9"/>
    <col collapsed="false" customWidth="true" hidden="true" outlineLevel="1" max="72" min="72" style="23" width="13.02"/>
    <col collapsed="false" customWidth="true" hidden="true" outlineLevel="1" max="73" min="73" style="23" width="17.13"/>
    <col collapsed="false" customWidth="true" hidden="true" outlineLevel="1" max="74" min="74" style="23" width="14.57"/>
    <col collapsed="false" customWidth="true" hidden="true" outlineLevel="1" max="75" min="75" style="23" width="10.71"/>
    <col collapsed="false" customWidth="true" hidden="true" outlineLevel="1" max="76" min="76" style="23" width="18"/>
    <col collapsed="false" customWidth="true" hidden="true" outlineLevel="1" max="77" min="77" style="23" width="10.71"/>
    <col collapsed="false" customWidth="true" hidden="true" outlineLevel="1" max="78" min="78" style="23" width="12.42"/>
    <col collapsed="false" customWidth="true" hidden="true" outlineLevel="1" max="79" min="79" style="23" width="13.14"/>
    <col collapsed="false" customWidth="true" hidden="true" outlineLevel="1" max="81" min="80" style="23" width="30.57"/>
    <col collapsed="false" customWidth="true" hidden="true" outlineLevel="1" max="82" min="82" style="23" width="19.99"/>
    <col collapsed="false" customWidth="true" hidden="true" outlineLevel="1" max="83" min="83" style="23" width="9.29"/>
    <col collapsed="false" customWidth="true" hidden="true" outlineLevel="1" max="84" min="84" style="23" width="12.29"/>
    <col collapsed="false" customWidth="true" hidden="true" outlineLevel="1" max="85" min="85" style="23" width="15.57"/>
    <col collapsed="false" customWidth="true" hidden="true" outlineLevel="1" max="88" min="86" style="23" width="3.42"/>
    <col collapsed="false" customWidth="true" hidden="true" outlineLevel="1" max="89" min="89" style="23" width="3.57"/>
    <col collapsed="false" customWidth="true" hidden="true" outlineLevel="1" max="90" min="90" style="23" width="15.71"/>
    <col collapsed="false" customWidth="true" hidden="true" outlineLevel="1" max="91" min="91" style="23" width="12.14"/>
    <col collapsed="false" customWidth="true" hidden="true" outlineLevel="1" max="92" min="92" style="23" width="15.15"/>
    <col collapsed="false" customWidth="true" hidden="true" outlineLevel="1" max="93" min="93" style="23" width="22.14"/>
    <col collapsed="false" customWidth="true" hidden="true" outlineLevel="1" max="94" min="94" style="23" width="11.99"/>
    <col collapsed="false" customWidth="true" hidden="true" outlineLevel="1" max="95" min="95" style="23" width="16.29"/>
    <col collapsed="false" customWidth="true" hidden="true" outlineLevel="1" max="98" min="96" style="23" width="20.57"/>
    <col collapsed="false" customWidth="true" hidden="tru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true" hidden="false" outlineLevel="0" max="1022" min="103" style="23" width="9.13"/>
    <col collapsed="false" customWidth="true" hidden="false" outlineLevel="0" max="1025" min="1023" style="0" width="8.67"/>
  </cols>
  <sheetData>
    <row r="1" customFormat="false" ht="24.55" hidden="false" customHeight="false" outlineLevel="0" collapsed="false">
      <c r="A1" s="24" t="s">
        <v>0</v>
      </c>
      <c r="B1" s="24" t="s">
        <v>42</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V15" s="23" t="s">
        <v>839</v>
      </c>
      <c r="CW15" s="23" t="s">
        <v>840</v>
      </c>
      <c r="CX15" s="23" t="str">
        <f aca="false">IF(NOT(ISBLANK(CW15)),CONCATENATE("lamd:clc_",CW15),CONCATENATE("lamd:clc_",CV15)  )</f>
        <v>lamd:clc_COM</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IF(NOT(ISBLANK(CW22)),CONCATENATE("lamd:clc_",CW22),CONCATENATE("lamd:clc_",CV22)  )</f>
        <v>lamd:clc_STATEAID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IF(NOT(ISBLANK(CW23)),CONCATENATE("lamd:clc_",CW23),CONCATENATE("lamd:clc_",CV23)  )</f>
        <v>lamd:clc_EFTA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IF(NOT(ISBLANK(CW24)),CONCATENATE("lamd:clc_",CW24),CONCATENATE("lamd:clc_",CV24)  )</f>
        <v>lamd:clc_EFTA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IF(NOT(ISBLANK(CW25)),CONCATENATE("lamd:clc_",CW25),CONCATENATE("lamd:clc_",CV25)  )</f>
        <v>lamd:clc_EFTA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IF(NOT(ISBLANK(CW26)),CONCATENATE("lamd:clc_",CW26),CONCATENATE("lamd:clc_",CV26)  )</f>
        <v>lamd:clc_EFTA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IF(NOT(ISBLANK(CW27)),CONCATENATE("lamd:clc_",CW27),CONCATENATE("lamd:clc_",CV27)  )</f>
        <v>lamd:clc_EFTA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IF(NOT(ISBLANK(CW28)),CONCATENATE("lamd:clc_",CW28),CONCATENATE("lamd:clc_",CV28)  )</f>
        <v>lamd:clc_EFTA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IF(NOT(ISBLANK(CW29)),CONCATENATE("lamd:clc_",CW29),CONCATENATE("lamd:clc_",CV29)  )</f>
        <v>lamd:clc_EFTA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IF(NOT(ISBLANK(CW30)),CONCATENATE("lamd:clc_",CW30),CONCATENATE("lamd:clc_",CV30)  )</f>
        <v>lamd:clc_EFTA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IF(NOT(ISBLANK(CW31)),CONCATENATE("lamd:clc_",CW31),CONCATENATE("lamd:clc_",CV31)  )</f>
        <v>lamd:clc_COTHER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IF(NOT(ISBLANK(CW32)),CONCATENATE("lamd:clc_",CW32),CONCATENATE("lamd:clc_",CV32)  )</f>
        <v>lamd:clc_STATEAID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IF(NOT(ISBLANK(CW33)),CONCATENATE("lamd:clc_",CW33),CONCATENATE("lamd:clc_",CV33)  )</f>
        <v>lamd:clc_3OTHER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IF(NOT(ISBLANK(CW34)),CONCATENATE("lamd:clc_",CW34),CONCATENATE("lamd:clc_",CV34)  )</f>
        <v>lamd:clc_CONSIL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IF(NOT(ISBLANK(CW35)),CONCATENATE("lamd:clc_",CW35),CONCATENATE("lamd:clc_",CV35)  )</f>
        <v>lamd:clc_CONSIL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IF(NOT(ISBLANK(CW36)),CONCATENATE("lamd:clc_",CW36),CONCATENATE("lamd:clc_",CV36)  )</f>
        <v>lamd:clc_5OTHER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IF(NOT(ISBLANK(CW37)),CONCATENATE("lamd:clc_",CW37),CONCATENATE("lamd:clc_",CV37)  )</f>
        <v>lamd:clc_EFTA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IF(NOT(ISBLANK(CW38)),CONCATENATE("lamd:clc_",CW38),CONCATENATE("lamd:clc_",CV38)  )</f>
        <v>lamd:clc_STATEAID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IF(NOT(ISBLANK(CW39)),CONCATENATE("lamd:clc_",CW39),CONCATENATE("lamd:clc_",CV39)  )</f>
        <v>lamd:clc_CRDS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IF(NOT(ISBLANK(CW40)),CONCATENATE("lamd:clc_",CW40),CONCATENATE("lamd:clc_",CV40)  )</f>
        <v>lamd:clc_CRDS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IF(NOT(ISBLANK(CW41)),CONCATENATE("lamd:clc_",CW41),CONCATENATE("lamd:clc_",CV41)  )</f>
        <v>lamd:clc_CRDS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IF(NOT(ISBLANK(CW42)),CONCATENATE("lamd:clc_",CW42),CONCATENATE("lamd:clc_",CV42)  )</f>
        <v>lamd:clc_CRDS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IF(NOT(ISBLANK(CW43)),CONCATENATE("lamd:clc_",CW43),CONCATENATE("lamd:clc_",CV43)  )</f>
        <v>lamd:clc_CRDS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IF(NOT(ISBLANK(CW44)),CONCATENATE("lamd:clc_",CW44),CONCATENATE("lamd:clc_",CV44)  )</f>
        <v>lamd:clc_NLEGIS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IF(NOT(ISBLANK(CW45)),CONCATENATE("lamd:clc_",CW45),CONCATENATE("lamd:clc_",CV45)  )</f>
        <v>lamd:clc_NLEGIS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IF(NOT(ISBLANK(CW46)),CONCATENATE("lamd:clc_",CW46),CONCATENATE("lamd:clc_",CV46)  )</f>
        <v>lamd:clc_STATEAID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IF(NOT(ISBLANK(CW47)),CONCATENATE("lamd:clc_",CW47),CONCATENATE("lamd:clc_",CV47)  )</f>
        <v>lamd:clc_STATEAID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IF(NOT(ISBLANK(CW48)),CONCATENATE("lamd:clc_",CW48),CONCATENATE("lamd:clc_",CV48)  )</f>
        <v>lamd:clc_AGREE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IF(NOT(ISBLANK(CW49)),CONCATENATE("lamd:clc_",CW49),CONCATENATE("lamd:clc_",CV49)  )</f>
        <v>lamd:clc_AGREE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IF(NOT(ISBLANK(CW50)),CONCATENATE("lamd:clc_",CW50),CONCATENATE("lamd:clc_",CV50)  )</f>
        <v>lamd:clc_AGREE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IF(NOT(ISBLANK(CW51)),CONCATENATE("lamd:clc_",CW51),CONCATENATE("lamd:clc_",CV51)  )</f>
        <v>lamd:clc_MA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IF(NOT(ISBLANK(CW52)),CONCATENATE("lamd:clc_",CW52),CONCATENATE("lamd:clc_",CV52)  )</f>
        <v>lamd:clc_MA</v>
      </c>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3.8" zeroHeight="false" outlineLevelRow="0" outlineLevelCol="0"/>
  <cols>
    <col collapsed="false" customWidth="true" hidden="false" outlineLevel="0" max="1" min="1" style="0" width="35.12"/>
    <col collapsed="false" customWidth="true" hidden="false" outlineLevel="0" max="2" min="2" style="0" width="13.06"/>
    <col collapsed="false" customWidth="true" hidden="false" outlineLevel="0" max="3" min="3" style="0" width="18.71"/>
    <col collapsed="false" customWidth="true" hidden="false" outlineLevel="0" max="4" min="4" style="0" width="16"/>
    <col collapsed="false" customWidth="true" hidden="false" outlineLevel="0" max="5" min="5" style="0" width="8.61"/>
    <col collapsed="false" customWidth="true" hidden="false" outlineLevel="0" max="6" min="6" style="0" width="25"/>
    <col collapsed="false" customWidth="true" hidden="false" outlineLevel="0" max="7" min="7" style="0" width="58.87"/>
    <col collapsed="false" customWidth="true" hidden="false" outlineLevel="0" max="8" min="8" style="0" width="18.71"/>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CONCATENATE("lamd:clc_",B2)</f>
        <v>lamd:clc_TREATY</v>
      </c>
      <c r="B2" s="5" t="s">
        <v>1326</v>
      </c>
      <c r="C2" s="5" t="str">
        <f aca="false">IF(NOT(ISBLANK(D2)),CONCATENATE("lamd:clc_",D2),""  )</f>
        <v/>
      </c>
      <c r="D2" s="5"/>
      <c r="E2" s="5" t="n">
        <v>1</v>
      </c>
      <c r="F2" s="5" t="s">
        <v>1327</v>
      </c>
      <c r="G2" s="5" t="s">
        <v>1328</v>
      </c>
      <c r="H2" s="5"/>
    </row>
    <row r="3" customFormat="false" ht="23.85" hidden="false" customHeight="false" outlineLevel="0" collapsed="false">
      <c r="A3" s="5" t="str">
        <f aca="false">CONCATENATE("lamd:clc_",B3)</f>
        <v>lamd:clc_AGREE</v>
      </c>
      <c r="B3" s="5" t="s">
        <v>996</v>
      </c>
      <c r="C3" s="5" t="str">
        <f aca="false">IF(NOT(ISBLANK(D3)),CONCATENATE("lamd:clc_",D3),""  )</f>
        <v/>
      </c>
      <c r="D3" s="5"/>
      <c r="E3" s="5" t="n">
        <v>2</v>
      </c>
      <c r="F3" s="5" t="s">
        <v>1329</v>
      </c>
      <c r="G3" s="5" t="s">
        <v>1330</v>
      </c>
      <c r="H3" s="5"/>
    </row>
    <row r="4" customFormat="false" ht="23.85" hidden="false" customHeight="false" outlineLevel="0" collapsed="false">
      <c r="A4" s="5" t="str">
        <f aca="false">CONCATENATE("lamd:clc_",B4)</f>
        <v>lamd:clc_LEGAL</v>
      </c>
      <c r="B4" s="5" t="s">
        <v>1147</v>
      </c>
      <c r="C4" s="5" t="str">
        <f aca="false">IF(NOT(ISBLANK(D4)),CONCATENATE("lamd:clc_",D4),""  )</f>
        <v/>
      </c>
      <c r="D4" s="5"/>
      <c r="E4" s="5" t="n">
        <v>3</v>
      </c>
      <c r="F4" s="5" t="s">
        <v>1331</v>
      </c>
      <c r="G4" s="5" t="s">
        <v>1332</v>
      </c>
      <c r="H4" s="5"/>
    </row>
    <row r="5" customFormat="false" ht="13.8" hidden="false" customHeight="false" outlineLevel="0" collapsed="false">
      <c r="A5" s="5" t="str">
        <f aca="false">CONCATENATE("lamd:clc_",B5)</f>
        <v>lamd:clc_LEGIS</v>
      </c>
      <c r="B5" s="5" t="s">
        <v>1333</v>
      </c>
      <c r="C5" s="5" t="str">
        <f aca="false">IF(NOT(ISBLANK(D5)),CONCATENATE("lamd:clc_",D5),""  )</f>
        <v>lamd:clc_LEGAL</v>
      </c>
      <c r="D5" s="5" t="s">
        <v>1147</v>
      </c>
      <c r="E5" s="5" t="n">
        <v>1</v>
      </c>
      <c r="F5" s="2" t="s">
        <v>1334</v>
      </c>
      <c r="G5" s="5" t="s">
        <v>1335</v>
      </c>
      <c r="H5" s="5"/>
    </row>
    <row r="6" customFormat="false" ht="23.85" hidden="false" customHeight="false" outlineLevel="0" collapsed="false">
      <c r="A6" s="5" t="str">
        <f aca="false">CONCATENATE("lamd:clc_",B6)</f>
        <v>lamd:clc_NLEGIS</v>
      </c>
      <c r="B6" s="5" t="s">
        <v>1251</v>
      </c>
      <c r="C6" s="5" t="str">
        <f aca="false">IF(NOT(ISBLANK(D6)),CONCATENATE("lamd:clc_",D6),""  )</f>
        <v>lamd:clc_LEGAL</v>
      </c>
      <c r="D6" s="5" t="s">
        <v>1147</v>
      </c>
      <c r="E6" s="5" t="n">
        <v>2</v>
      </c>
      <c r="F6" s="2" t="s">
        <v>1336</v>
      </c>
      <c r="G6" s="5" t="s">
        <v>1337</v>
      </c>
      <c r="H6" s="5"/>
    </row>
    <row r="7" customFormat="false" ht="13.8" hidden="false" customHeight="false" outlineLevel="0" collapsed="false">
      <c r="A7" s="5" t="str">
        <f aca="false">CONCATENATE("lamd:clc_",B7)</f>
        <v>lamd:clc_3OTHER</v>
      </c>
      <c r="B7" s="5" t="s">
        <v>1148</v>
      </c>
      <c r="C7" s="5" t="str">
        <f aca="false">IF(NOT(ISBLANK(D7)),CONCATENATE("lamd:clc_",D7),""  )</f>
        <v>lamd:clc_LEGAL</v>
      </c>
      <c r="D7" s="5" t="s">
        <v>1147</v>
      </c>
      <c r="E7" s="5" t="n">
        <v>3</v>
      </c>
      <c r="F7" s="2" t="s">
        <v>1338</v>
      </c>
      <c r="G7" s="5" t="s">
        <v>1339</v>
      </c>
      <c r="H7" s="5"/>
    </row>
    <row r="8" customFormat="false" ht="23.85" hidden="false" customHeight="false" outlineLevel="0" collapsed="false">
      <c r="A8" s="5" t="str">
        <f aca="false">CONCATENATE("lamd:clc_",B8)</f>
        <v>lamd:clc_PREPDOC</v>
      </c>
      <c r="B8" s="0" t="s">
        <v>839</v>
      </c>
      <c r="C8" s="5" t="str">
        <f aca="false">IF(NOT(ISBLANK(D8)),CONCATENATE("lamd:clc_",D8),""  )</f>
        <v/>
      </c>
      <c r="E8" s="5" t="n">
        <v>4</v>
      </c>
      <c r="F8" s="0" t="s">
        <v>1340</v>
      </c>
      <c r="G8" s="5" t="s">
        <v>1341</v>
      </c>
    </row>
    <row r="9" customFormat="false" ht="46.25" hidden="false" customHeight="false" outlineLevel="0" collapsed="false">
      <c r="A9" s="5" t="str">
        <f aca="false">CONCATENATE("lamd:clc_",B9)</f>
        <v>lamd:clc_COM</v>
      </c>
      <c r="B9" s="0" t="s">
        <v>840</v>
      </c>
      <c r="C9" s="5" t="str">
        <f aca="false">IF(NOT(ISBLANK(D9)),CONCATENATE("lamd:clc_",D9),""  )</f>
        <v>lamd:clc_PREPDOC</v>
      </c>
      <c r="D9" s="0" t="s">
        <v>839</v>
      </c>
      <c r="E9" s="5" t="n">
        <v>1</v>
      </c>
      <c r="F9" s="0" t="s">
        <v>1342</v>
      </c>
      <c r="G9" s="5" t="s">
        <v>1343</v>
      </c>
    </row>
    <row r="10" customFormat="false" ht="13.8" hidden="false" customHeight="false" outlineLevel="0" collapsed="false">
      <c r="A10" s="5" t="str">
        <f aca="false">CONCATENATE("lamd:clc_",B10)</f>
        <v>lamd:clc_CONSIL</v>
      </c>
      <c r="B10" s="0" t="s">
        <v>914</v>
      </c>
      <c r="C10" s="5" t="str">
        <f aca="false">IF(NOT(ISBLANK(D10)),CONCATENATE("lamd:clc_",D10),""  )</f>
        <v>lamd:clc_PREPDOC</v>
      </c>
      <c r="D10" s="0" t="s">
        <v>839</v>
      </c>
      <c r="E10" s="5" t="n">
        <v>2</v>
      </c>
      <c r="F10" s="0" t="s">
        <v>1344</v>
      </c>
      <c r="G10" s="5" t="s">
        <v>1345</v>
      </c>
    </row>
    <row r="11" customFormat="false" ht="13.8" hidden="false" customHeight="false" outlineLevel="0" collapsed="false">
      <c r="A11" s="5" t="str">
        <f aca="false">CONCATENATE("lamd:clc_",B11)</f>
        <v>lamd:clc_EP</v>
      </c>
      <c r="B11" s="0" t="s">
        <v>1346</v>
      </c>
      <c r="C11" s="5" t="str">
        <f aca="false">IF(NOT(ISBLANK(D11)),CONCATENATE("lamd:clc_",D11),""  )</f>
        <v>lamd:clc_PREPDOC</v>
      </c>
      <c r="D11" s="0" t="s">
        <v>839</v>
      </c>
      <c r="E11" s="5" t="n">
        <v>3</v>
      </c>
      <c r="F11" s="2" t="s">
        <v>1347</v>
      </c>
      <c r="G11" s="5" t="s">
        <v>1348</v>
      </c>
    </row>
    <row r="12" customFormat="false" ht="23.85" hidden="false" customHeight="false" outlineLevel="0" collapsed="false">
      <c r="A12" s="5" t="str">
        <f aca="false">CONCATENATE("lamd:clc_",B12)</f>
        <v>lamd:clc_EESC</v>
      </c>
      <c r="B12" s="0" t="s">
        <v>874</v>
      </c>
      <c r="C12" s="5" t="str">
        <f aca="false">IF(NOT(ISBLANK(D12)),CONCATENATE("lamd:clc_",D12),""  )</f>
        <v>lamd:clc_PREPDOC</v>
      </c>
      <c r="D12" s="0" t="s">
        <v>839</v>
      </c>
      <c r="E12" s="5" t="n">
        <v>4</v>
      </c>
      <c r="F12" s="2" t="s">
        <v>1349</v>
      </c>
      <c r="G12" s="5" t="s">
        <v>1350</v>
      </c>
    </row>
    <row r="13" customFormat="false" ht="23.85" hidden="false" customHeight="false" outlineLevel="0" collapsed="false">
      <c r="A13" s="5" t="str">
        <f aca="false">CONCATENATE("lamd:clc_",B13)</f>
        <v>lamd:clc_COR</v>
      </c>
      <c r="B13" s="0" t="s">
        <v>1351</v>
      </c>
      <c r="C13" s="5" t="str">
        <f aca="false">IF(NOT(ISBLANK(D13)),CONCATENATE("lamd:clc_",D13),""  )</f>
        <v>lamd:clc_PREPDOC</v>
      </c>
      <c r="D13" s="0" t="s">
        <v>839</v>
      </c>
      <c r="E13" s="5" t="n">
        <v>5</v>
      </c>
      <c r="F13" s="2" t="s">
        <v>1352</v>
      </c>
      <c r="G13" s="5" t="s">
        <v>1353</v>
      </c>
    </row>
    <row r="14" customFormat="false" ht="13.8" hidden="false" customHeight="false" outlineLevel="0" collapsed="false">
      <c r="A14" s="5" t="str">
        <f aca="false">CONCATENATE("lamd:clc_",B14)</f>
        <v>lamd:clc_ECB</v>
      </c>
      <c r="B14" s="0" t="s">
        <v>1354</v>
      </c>
      <c r="C14" s="5" t="str">
        <f aca="false">IF(NOT(ISBLANK(D14)),CONCATENATE("lamd:clc_",D14),""  )</f>
        <v>lamd:clc_PREPDOC</v>
      </c>
      <c r="D14" s="0" t="s">
        <v>839</v>
      </c>
      <c r="E14" s="5" t="n">
        <v>6</v>
      </c>
      <c r="F14" s="2" t="s">
        <v>1355</v>
      </c>
      <c r="G14" s="5" t="s">
        <v>1356</v>
      </c>
    </row>
    <row r="15" customFormat="false" ht="23.85" hidden="false" customHeight="false" outlineLevel="0" collapsed="false">
      <c r="A15" s="5" t="str">
        <f aca="false">CONCATENATE("lamd:clc_",B15)</f>
        <v>lamd:clc_5OTHER</v>
      </c>
      <c r="B15" s="0" t="s">
        <v>1176</v>
      </c>
      <c r="C15" s="5" t="str">
        <f aca="false">IF(NOT(ISBLANK(D15)),CONCATENATE("lamd:clc_",D15),""  )</f>
        <v>lamd:clc_PREPDOC</v>
      </c>
      <c r="D15" s="0" t="s">
        <v>839</v>
      </c>
      <c r="E15" s="5" t="n">
        <v>7</v>
      </c>
      <c r="F15" s="2" t="s">
        <v>1357</v>
      </c>
      <c r="G15" s="5" t="s">
        <v>1358</v>
      </c>
    </row>
    <row r="16" customFormat="false" ht="23.85" hidden="false" customHeight="false" outlineLevel="0" collapsed="false">
      <c r="A16" s="5" t="str">
        <f aca="false">CONCATENATE("lamd:clc_",B16)</f>
        <v>lamd:clc_CASE</v>
      </c>
      <c r="B16" s="0" t="s">
        <v>973</v>
      </c>
      <c r="C16" s="5" t="str">
        <f aca="false">IF(NOT(ISBLANK(D16)),CONCATENATE("lamd:clc_",D16),""  )</f>
        <v/>
      </c>
      <c r="E16" s="5" t="n">
        <v>5</v>
      </c>
      <c r="F16" s="2" t="s">
        <v>1359</v>
      </c>
      <c r="G16" s="5" t="s">
        <v>1360</v>
      </c>
    </row>
    <row r="17" customFormat="false" ht="13.8" hidden="false" customHeight="false" outlineLevel="0" collapsed="false">
      <c r="A17" s="5" t="str">
        <f aca="false">CONCATENATE("lamd:clc_",B17)</f>
        <v>lamd:clc_EFTA</v>
      </c>
      <c r="B17" s="0" t="s">
        <v>1037</v>
      </c>
      <c r="C17" s="5" t="str">
        <f aca="false">IF(NOT(ISBLANK(D17)),CONCATENATE("lamd:clc_",D17),""  )</f>
        <v/>
      </c>
      <c r="E17" s="5" t="n">
        <v>6</v>
      </c>
      <c r="F17" s="2" t="s">
        <v>1037</v>
      </c>
      <c r="G17" s="5" t="s">
        <v>1361</v>
      </c>
    </row>
    <row r="18" customFormat="false" ht="35.05" hidden="false" customHeight="false" outlineLevel="0" collapsed="false">
      <c r="A18" s="5" t="str">
        <f aca="false">CONCATENATE("lamd:clc_",B18)</f>
        <v>lamd:clc_CDOC</v>
      </c>
      <c r="B18" s="0" t="s">
        <v>1022</v>
      </c>
      <c r="C18" s="5" t="str">
        <f aca="false">IF(NOT(ISBLANK(D18)),CONCATENATE("lamd:clc_",D18),""  )</f>
        <v/>
      </c>
      <c r="E18" s="5" t="n">
        <v>7</v>
      </c>
      <c r="F18" s="2" t="s">
        <v>1362</v>
      </c>
      <c r="G18" s="5" t="s">
        <v>1363</v>
      </c>
    </row>
    <row r="19" customFormat="false" ht="23.85" hidden="false" customHeight="false" outlineLevel="0" collapsed="false">
      <c r="A19" s="5" t="str">
        <f aca="false">CONCATENATE("lamd:clc_",B19)</f>
        <v>lamd:clc_STATEAID</v>
      </c>
      <c r="B19" s="0" t="s">
        <v>1023</v>
      </c>
      <c r="C19" s="5" t="str">
        <f aca="false">IF(NOT(ISBLANK(D19)),CONCATENATE("lamd:clc_",D19),""  )</f>
        <v>lamd:clc_CDOC</v>
      </c>
      <c r="D19" s="0" t="s">
        <v>1022</v>
      </c>
      <c r="E19" s="5" t="n">
        <v>1</v>
      </c>
      <c r="F19" s="2" t="s">
        <v>1364</v>
      </c>
      <c r="G19" s="5" t="s">
        <v>1365</v>
      </c>
    </row>
    <row r="20" customFormat="false" ht="23.85" hidden="false" customHeight="false" outlineLevel="0" collapsed="false">
      <c r="A20" s="5" t="str">
        <f aca="false">CONCATENATE("lamd:clc_",B20)</f>
        <v>lamd:clc_CRDS</v>
      </c>
      <c r="B20" s="0" t="s">
        <v>1208</v>
      </c>
      <c r="C20" s="5" t="str">
        <f aca="false">IF(NOT(ISBLANK(D20)),CONCATENATE("lamd:clc_",D20),""  )</f>
        <v>lamd:clc_CDOC</v>
      </c>
      <c r="D20" s="0" t="s">
        <v>1022</v>
      </c>
      <c r="E20" s="5" t="n">
        <v>2</v>
      </c>
      <c r="F20" s="2" t="s">
        <v>1366</v>
      </c>
    </row>
    <row r="21" customFormat="false" ht="13.8" hidden="false" customHeight="false" outlineLevel="0" collapsed="false">
      <c r="A21" s="5" t="str">
        <f aca="false">CONCATENATE("lamd:clc_",B21)</f>
        <v>lamd:clc_MA</v>
      </c>
      <c r="B21" s="0" t="s">
        <v>1318</v>
      </c>
      <c r="C21" s="5" t="str">
        <f aca="false">IF(NOT(ISBLANK(D21)),CONCATENATE("lamd:clc_",D21),""  )</f>
        <v>lamd:clc_CDOC</v>
      </c>
      <c r="D21" s="0" t="s">
        <v>1022</v>
      </c>
      <c r="E21" s="5" t="n">
        <v>3</v>
      </c>
      <c r="F21" s="5" t="s">
        <v>1367</v>
      </c>
      <c r="G21" s="5" t="s">
        <v>1368</v>
      </c>
    </row>
    <row r="22" customFormat="false" ht="13.8" hidden="false" customHeight="false" outlineLevel="0" collapsed="false">
      <c r="A22" s="5" t="str">
        <f aca="false">CONCATENATE("lamd:clc_",B22)</f>
        <v>lamd:clc_COTHER</v>
      </c>
      <c r="B22" s="0" t="s">
        <v>1118</v>
      </c>
      <c r="C22" s="5" t="str">
        <f aca="false">IF(NOT(ISBLANK(D22)),CONCATENATE("lamd:clc_",D22),""  )</f>
        <v>lamd:clc_CDOC</v>
      </c>
      <c r="D22" s="0" t="s">
        <v>1022</v>
      </c>
      <c r="E22" s="5" t="n">
        <v>4</v>
      </c>
      <c r="F22" s="2" t="s">
        <v>1369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A14" activeCellId="0" sqref="A14"/>
    </sheetView>
  </sheetViews>
  <sheetFormatPr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63.1"/>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true" hidden="false" outlineLevel="0" max="1025" min="16" style="2" width="9.13"/>
  </cols>
  <sheetData>
    <row r="1" customFormat="false" ht="23.85" hidden="false" customHeight="false" outlineLevel="0" collapsed="false">
      <c r="A1" s="5" t="s">
        <v>0</v>
      </c>
      <c r="B1" s="5" t="s">
        <v>37</v>
      </c>
      <c r="C1" s="5" t="s">
        <v>769</v>
      </c>
      <c r="D1" s="5" t="s">
        <v>779</v>
      </c>
      <c r="E1" s="5" t="s">
        <v>42</v>
      </c>
      <c r="F1" s="5" t="s">
        <v>48</v>
      </c>
      <c r="G1" s="5" t="s">
        <v>55</v>
      </c>
      <c r="H1" s="5" t="s">
        <v>732</v>
      </c>
      <c r="I1" s="5" t="s">
        <v>738</v>
      </c>
      <c r="J1" s="5" t="s">
        <v>743</v>
      </c>
      <c r="K1" s="5" t="s">
        <v>749</v>
      </c>
      <c r="L1" s="5" t="s">
        <v>1370</v>
      </c>
      <c r="M1" s="5" t="s">
        <v>114</v>
      </c>
      <c r="N1" s="5" t="s">
        <v>1371</v>
      </c>
      <c r="O1" s="1" t="s">
        <v>36</v>
      </c>
    </row>
    <row r="2" customFormat="false" ht="13.8" hidden="false" customHeight="false" outlineLevel="0" collapsed="false">
      <c r="A2" s="2" t="str">
        <f aca="false">CONCATENATE("celexd:c_",B2)</f>
        <v>celexd:c_0</v>
      </c>
      <c r="B2" s="2" t="n">
        <v>0</v>
      </c>
      <c r="C2" s="2" t="str">
        <f aca="false">IF(NOT(ISBLANK(D2)),CONCATENATE("celexd:c_",D2),""  )</f>
        <v/>
      </c>
      <c r="E2" s="2" t="s">
        <v>1372</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1373</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1374</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1375</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1376</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1377</v>
      </c>
      <c r="H8" s="2" t="n">
        <v>6</v>
      </c>
      <c r="M8" s="2" t="n">
        <v>6</v>
      </c>
      <c r="O8" s="23" t="str">
        <f aca="false">CONCATENATE("celexd:clc_",M8)</f>
        <v>celexd:clc_6</v>
      </c>
    </row>
    <row r="9" customFormat="false" ht="147" hidden="false" customHeight="false" outlineLevel="0" collapsed="false">
      <c r="A9" s="2" t="str">
        <f aca="false">CONCATENATE("celexd:c_",B9)</f>
        <v>celexd:c_7</v>
      </c>
      <c r="B9" s="2" t="n">
        <v>7</v>
      </c>
      <c r="C9" s="2" t="str">
        <f aca="false">IF(NOT(ISBLANK(D9)),CONCATENATE("celexd:c_",D9),""  )</f>
        <v/>
      </c>
      <c r="E9" s="2" t="s">
        <v>1378</v>
      </c>
      <c r="F9" s="2" t="s">
        <v>1379</v>
      </c>
      <c r="G9" s="2" t="s">
        <v>1380</v>
      </c>
      <c r="H9" s="2" t="n">
        <v>7</v>
      </c>
      <c r="M9" s="2" t="n">
        <v>7</v>
      </c>
      <c r="O9" s="23" t="str">
        <f aca="false">CONCATENATE("celexd:clc_",M9)</f>
        <v>celexd:clc_7</v>
      </c>
    </row>
    <row r="10" customFormat="false" ht="79.85" hidden="false" customHeight="false" outlineLevel="0" collapsed="false">
      <c r="A10" s="2" t="str">
        <f aca="false">CONCATENATE("celexd:c_",B10)</f>
        <v>celexd:c_8</v>
      </c>
      <c r="B10" s="2" t="n">
        <v>8</v>
      </c>
      <c r="C10" s="2" t="str">
        <f aca="false">IF(NOT(ISBLANK(D10)),CONCATENATE("celexd:c_",D10),""  )</f>
        <v/>
      </c>
      <c r="E10" s="2" t="s">
        <v>1381</v>
      </c>
      <c r="G10" s="2" t="s">
        <v>1382</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1383</v>
      </c>
      <c r="H11" s="2" t="n">
        <v>9</v>
      </c>
      <c r="M11" s="2" t="n">
        <v>9</v>
      </c>
      <c r="O11" s="23" t="str">
        <f aca="false">CONCATENATE("celexd:clc_",M11)</f>
        <v>celexd:clc_9</v>
      </c>
    </row>
    <row r="12" customFormat="false" ht="35.05" hidden="false" customHeight="false" outlineLevel="0" collapsed="false">
      <c r="A12" s="2" t="str">
        <f aca="false">CONCATENATE("celexd:c_",B12)</f>
        <v>celexd:c_1_AFI-DCL</v>
      </c>
      <c r="B12" s="2" t="s">
        <v>1384</v>
      </c>
      <c r="C12" s="2" t="str">
        <f aca="false">IF(NOT(ISBLANK(D12)),CONCATENATE("celexd:c_",D12),""  )</f>
        <v>celexd:c_1</v>
      </c>
      <c r="D12" s="2" t="n">
        <v>1</v>
      </c>
      <c r="E12" s="2" t="s">
        <v>1385</v>
      </c>
      <c r="F12" s="2" t="s">
        <v>1386</v>
      </c>
      <c r="G12" s="2" t="s">
        <v>1387</v>
      </c>
      <c r="H12" s="2" t="n">
        <v>1</v>
      </c>
      <c r="L12" s="2" t="s">
        <v>1388</v>
      </c>
      <c r="M12" s="2" t="n">
        <v>1</v>
      </c>
      <c r="O12" s="23" t="str">
        <f aca="false">CONCATENATE("celexd:clc_",M12)</f>
        <v>celexd:clc_1</v>
      </c>
    </row>
    <row r="13" customFormat="false" ht="13.8" hidden="false" customHeight="false" outlineLevel="0" collapsed="false">
      <c r="A13" s="2" t="str">
        <f aca="false">CONCATENATE("celexd:c_",B13)</f>
        <v>celexd:c_1_PRO</v>
      </c>
      <c r="B13" s="2" t="s">
        <v>1389</v>
      </c>
      <c r="C13" s="2" t="str">
        <f aca="false">IF(NOT(ISBLANK(D13)),CONCATENATE("celexd:c_",D13),""  )</f>
        <v>celexd:c_1</v>
      </c>
      <c r="D13" s="2" t="n">
        <v>1</v>
      </c>
      <c r="E13" s="2" t="s">
        <v>1390</v>
      </c>
      <c r="F13" s="2" t="s">
        <v>1391</v>
      </c>
      <c r="G13" s="2" t="s">
        <v>1392</v>
      </c>
      <c r="H13" s="2" t="n">
        <v>1</v>
      </c>
      <c r="L13" s="2" t="s">
        <v>1388</v>
      </c>
      <c r="M13" s="2" t="n">
        <v>1</v>
      </c>
      <c r="O13" s="23" t="str">
        <f aca="false">CONCATENATE("celexd:clc_",M13)</f>
        <v>celexd:clc_1</v>
      </c>
    </row>
    <row r="14" customFormat="false" ht="426.85" hidden="false" customHeight="false" outlineLevel="0" collapsed="false">
      <c r="A14" s="2" t="str">
        <f aca="false">CONCATENATE("celexd:c_",B14)</f>
        <v>celexd:c_1_TXT</v>
      </c>
      <c r="B14" s="2" t="s">
        <v>1393</v>
      </c>
      <c r="C14" s="2" t="str">
        <f aca="false">IF(NOT(ISBLANK(D14)),CONCATENATE("celexd:c_",D14),""  )</f>
        <v>celexd:c_1</v>
      </c>
      <c r="D14" s="2" t="n">
        <v>1</v>
      </c>
      <c r="E14" s="2" t="s">
        <v>1394</v>
      </c>
      <c r="F14" s="2" t="s">
        <v>1395</v>
      </c>
      <c r="G14" s="2" t="s">
        <v>1396</v>
      </c>
      <c r="H14" s="2" t="n">
        <v>1</v>
      </c>
      <c r="J14" s="2" t="s">
        <v>1397</v>
      </c>
      <c r="K14" s="2" t="s">
        <v>1397</v>
      </c>
      <c r="L14" s="2" t="s">
        <v>1388</v>
      </c>
      <c r="M14" s="2" t="n">
        <v>1</v>
      </c>
      <c r="O14" s="23" t="str">
        <f aca="false">CONCATENATE("celexd:clc_",M14)</f>
        <v>celexd:clc_1</v>
      </c>
    </row>
    <row r="15" customFormat="false" ht="23.85" hidden="false" customHeight="false" outlineLevel="0" collapsed="false">
      <c r="A15" s="2" t="str">
        <f aca="false">CONCATENATE("celexd:c_",B15)</f>
        <v>celexd:c_1_N</v>
      </c>
      <c r="B15" s="2" t="s">
        <v>1398</v>
      </c>
      <c r="C15" s="2" t="str">
        <f aca="false">IF(NOT(ISBLANK(D15)),CONCATENATE("celexd:c_",D15),""  )</f>
        <v>celexd:c_1</v>
      </c>
      <c r="D15" s="2" t="n">
        <v>1</v>
      </c>
      <c r="E15" s="2" t="s">
        <v>1399</v>
      </c>
      <c r="F15" s="2" t="s">
        <v>1400</v>
      </c>
      <c r="G15" s="2" t="s">
        <v>1401</v>
      </c>
      <c r="H15" s="2" t="n">
        <v>1</v>
      </c>
      <c r="L15" s="2" t="s">
        <v>1388</v>
      </c>
      <c r="M15" s="2" t="n">
        <v>1</v>
      </c>
      <c r="O15" s="23" t="str">
        <f aca="false">CONCATENATE("celexd:clc_",M15)</f>
        <v>celexd:clc_1</v>
      </c>
    </row>
    <row r="16" customFormat="false" ht="57.45" hidden="false" customHeight="false" outlineLevel="0" collapsed="false">
      <c r="A16" s="2" t="str">
        <f aca="false">CONCATENATE("celexd:c_",B16)</f>
        <v>celexd:c_1_nnn</v>
      </c>
      <c r="B16" s="2" t="s">
        <v>1402</v>
      </c>
      <c r="C16" s="2" t="str">
        <f aca="false">IF(NOT(ISBLANK(D16)),CONCATENATE("celexd:c_",D16),""  )</f>
        <v>celexd:c_1</v>
      </c>
      <c r="D16" s="2" t="n">
        <v>1</v>
      </c>
      <c r="E16" s="2" t="s">
        <v>1403</v>
      </c>
      <c r="F16" s="2" t="s">
        <v>1404</v>
      </c>
      <c r="G16" s="2" t="s">
        <v>1405</v>
      </c>
      <c r="H16" s="2" t="n">
        <v>1</v>
      </c>
      <c r="L16" s="2" t="s">
        <v>1388</v>
      </c>
      <c r="M16" s="2" t="n">
        <v>1</v>
      </c>
      <c r="O16" s="23" t="str">
        <f aca="false">CONCATENATE("celexd:clc_",M16)</f>
        <v>celexd:clc_1</v>
      </c>
    </row>
    <row r="17" customFormat="false" ht="23.85" hidden="false" customHeight="false" outlineLevel="0" collapsed="false">
      <c r="A17" s="2" t="str">
        <f aca="false">CONCATENATE("celexd:c_",B17)</f>
        <v>celexd:c_2_A</v>
      </c>
      <c r="B17" s="2" t="s">
        <v>1406</v>
      </c>
      <c r="C17" s="2" t="str">
        <f aca="false">IF(NOT(ISBLANK(D17)),CONCATENATE("celexd:c_",D17),""  )</f>
        <v>celexd:c_2</v>
      </c>
      <c r="D17" s="2" t="n">
        <v>2</v>
      </c>
      <c r="E17" s="2" t="s">
        <v>1407</v>
      </c>
      <c r="G17" s="2" t="s">
        <v>1408</v>
      </c>
      <c r="H17" s="2" t="n">
        <v>2</v>
      </c>
      <c r="I17" s="2" t="s">
        <v>1409</v>
      </c>
      <c r="M17" s="2" t="n">
        <v>2</v>
      </c>
      <c r="O17" s="23" t="str">
        <f aca="false">CONCATENATE("celexd:clc_",M17)</f>
        <v>celexd:clc_2</v>
      </c>
    </row>
    <row r="18" customFormat="false" ht="23.85" hidden="false" customHeight="false" outlineLevel="0" collapsed="false">
      <c r="A18" s="2" t="s">
        <v>1410</v>
      </c>
      <c r="B18" s="2" t="s">
        <v>1411</v>
      </c>
      <c r="C18" s="2" t="str">
        <f aca="false">IF(NOT(ISBLANK(D18)),CONCATENATE("celexd:c_",D18),""  )</f>
        <v>celexd:c_2_A</v>
      </c>
      <c r="D18" s="2" t="s">
        <v>1406</v>
      </c>
      <c r="E18" s="2" t="s">
        <v>1412</v>
      </c>
      <c r="F18" s="2" t="s">
        <v>1413</v>
      </c>
      <c r="G18" s="2" t="s">
        <v>1414</v>
      </c>
      <c r="H18" s="2" t="n">
        <v>2</v>
      </c>
      <c r="I18" s="2" t="s">
        <v>1409</v>
      </c>
      <c r="J18" s="2" t="s">
        <v>1397</v>
      </c>
      <c r="K18" s="2" t="s">
        <v>1397</v>
      </c>
      <c r="L18" s="2" t="s">
        <v>1388</v>
      </c>
      <c r="M18" s="2" t="n">
        <v>2</v>
      </c>
      <c r="O18" s="23" t="str">
        <f aca="false">CONCATENATE("celexd:clc_",M18)</f>
        <v>celexd:clc_2</v>
      </c>
    </row>
    <row r="19" customFormat="false" ht="23.85" hidden="false" customHeight="false" outlineLevel="0" collapsed="false">
      <c r="A19" s="2" t="s">
        <v>990</v>
      </c>
      <c r="B19" s="2" t="s">
        <v>1415</v>
      </c>
      <c r="C19" s="2" t="str">
        <f aca="false">IF(NOT(ISBLANK(D19)),CONCATENATE("celexd:c_",D19),""  )</f>
        <v>celexd:c_2_A</v>
      </c>
      <c r="D19" s="2" t="s">
        <v>1406</v>
      </c>
      <c r="E19" s="2" t="s">
        <v>1416</v>
      </c>
      <c r="F19" s="2" t="s">
        <v>1417</v>
      </c>
      <c r="H19" s="2" t="n">
        <v>2</v>
      </c>
      <c r="I19" s="2" t="s">
        <v>1409</v>
      </c>
      <c r="J19" s="2" t="s">
        <v>1397</v>
      </c>
      <c r="K19" s="2" t="s">
        <v>1397</v>
      </c>
      <c r="L19" s="2" t="s">
        <v>1388</v>
      </c>
      <c r="M19" s="2" t="n">
        <v>2</v>
      </c>
      <c r="O19" s="23" t="str">
        <f aca="false">CONCATENATE("celexd:clc_",M19)</f>
        <v>celexd:clc_2</v>
      </c>
    </row>
    <row r="20" customFormat="false" ht="79.85" hidden="false" customHeight="false" outlineLevel="0" collapsed="false">
      <c r="A20" s="2" t="str">
        <f aca="false">CONCATENATE("celexd:c_",B20)</f>
        <v>celexd:c_2_D</v>
      </c>
      <c r="B20" s="2" t="s">
        <v>1418</v>
      </c>
      <c r="C20" s="2" t="str">
        <f aca="false">IF(NOT(ISBLANK(D20)),CONCATENATE("celexd:c_",D20),""  )</f>
        <v>celexd:c_2</v>
      </c>
      <c r="D20" s="2" t="n">
        <v>2</v>
      </c>
      <c r="E20" s="2" t="s">
        <v>1419</v>
      </c>
      <c r="G20" s="2" t="s">
        <v>1420</v>
      </c>
      <c r="H20" s="2" t="n">
        <v>2</v>
      </c>
      <c r="I20" s="2" t="s">
        <v>1421</v>
      </c>
      <c r="M20" s="2" t="n">
        <v>2</v>
      </c>
      <c r="O20" s="23" t="str">
        <f aca="false">CONCATENATE("celexd:clc_",M20)</f>
        <v>celexd:clc_2</v>
      </c>
    </row>
    <row r="21" customFormat="false" ht="23.85" hidden="false" customHeight="false" outlineLevel="0" collapsed="false">
      <c r="A21" s="2" t="str">
        <f aca="false">CONCATENATE("celexd:c_",B21)</f>
        <v>celexd:c_2_D_OJC</v>
      </c>
      <c r="B21" s="2" t="s">
        <v>1422</v>
      </c>
      <c r="C21" s="2" t="str">
        <f aca="false">IF(NOT(ISBLANK(D21)),CONCATENATE("celexd:c_",D21),""  )</f>
        <v>celexd:c_2_D</v>
      </c>
      <c r="D21" s="2" t="s">
        <v>1418</v>
      </c>
      <c r="E21" s="2" t="s">
        <v>1423</v>
      </c>
      <c r="F21" s="2" t="s">
        <v>1424</v>
      </c>
      <c r="H21" s="2" t="n">
        <v>2</v>
      </c>
      <c r="I21" s="2" t="s">
        <v>1421</v>
      </c>
      <c r="J21" s="2" t="s">
        <v>1397</v>
      </c>
      <c r="K21" s="2" t="s">
        <v>1397</v>
      </c>
      <c r="L21" s="2" t="s">
        <v>1388</v>
      </c>
      <c r="M21" s="2" t="n">
        <v>2</v>
      </c>
      <c r="O21" s="23" t="str">
        <f aca="false">CONCATENATE("celexd:clc_",M21)</f>
        <v>celexd:clc_2</v>
      </c>
    </row>
    <row r="22" customFormat="false" ht="46.25" hidden="false" customHeight="false" outlineLevel="0" collapsed="false">
      <c r="A22" s="2" t="str">
        <f aca="false">CONCATENATE("celexd:c_",B22)</f>
        <v>celexd:c_2_D_OJL</v>
      </c>
      <c r="B22" s="2" t="s">
        <v>1425</v>
      </c>
      <c r="C22" s="2" t="str">
        <f aca="false">IF(NOT(ISBLANK(D22)),CONCATENATE("celexd:c_",D22),""  )</f>
        <v>celexd:c_2_D</v>
      </c>
      <c r="D22" s="2" t="s">
        <v>1418</v>
      </c>
      <c r="E22" s="2" t="s">
        <v>1426</v>
      </c>
      <c r="F22" s="2" t="s">
        <v>1427</v>
      </c>
      <c r="H22" s="2" t="n">
        <v>2</v>
      </c>
      <c r="I22" s="2" t="s">
        <v>1421</v>
      </c>
      <c r="J22" s="2" t="s">
        <v>1428</v>
      </c>
      <c r="K22" s="2" t="s">
        <v>1428</v>
      </c>
      <c r="L22" s="2" t="s">
        <v>1388</v>
      </c>
      <c r="M22" s="2" t="n">
        <v>2</v>
      </c>
      <c r="O22" s="23" t="str">
        <f aca="false">CONCATENATE("celexd:clc_",M22)</f>
        <v>celexd:clc_2</v>
      </c>
    </row>
    <row r="23" customFormat="false" ht="35.05" hidden="false" customHeight="false" outlineLevel="0" collapsed="false">
      <c r="A23" s="2" t="str">
        <f aca="false">CONCATENATE("celexd:c_",B23)</f>
        <v>celexd:c_2_P</v>
      </c>
      <c r="B23" s="2" t="s">
        <v>1429</v>
      </c>
      <c r="C23" s="2" t="str">
        <f aca="false">IF(NOT(ISBLANK(D23)),CONCATENATE("celexd:c_",D23),""  )</f>
        <v>celexd:c_2</v>
      </c>
      <c r="D23" s="2" t="n">
        <v>2</v>
      </c>
      <c r="E23" s="2" t="s">
        <v>1430</v>
      </c>
      <c r="G23" s="2" t="s">
        <v>1431</v>
      </c>
      <c r="H23" s="2" t="n">
        <v>2</v>
      </c>
      <c r="I23" s="2" t="s">
        <v>1432</v>
      </c>
      <c r="M23" s="2" t="n">
        <v>2</v>
      </c>
      <c r="O23" s="23" t="str">
        <f aca="false">CONCATENATE("celexd:clc_",M23)</f>
        <v>celexd:clc_2</v>
      </c>
    </row>
    <row r="24" customFormat="false" ht="35.05" hidden="false" customHeight="false" outlineLevel="0" collapsed="false">
      <c r="A24" s="2" t="str">
        <f aca="false">CONCATENATE("celexd:c_",B24)</f>
        <v>celexd:c_2_P_OJC</v>
      </c>
      <c r="B24" s="2" t="s">
        <v>1433</v>
      </c>
      <c r="C24" s="2" t="str">
        <f aca="false">IF(NOT(ISBLANK(D24)),CONCATENATE("celexd:c_",D24),""  )</f>
        <v>celexd:c_2_P</v>
      </c>
      <c r="D24" s="2" t="s">
        <v>1429</v>
      </c>
      <c r="E24" s="2" t="s">
        <v>1434</v>
      </c>
      <c r="F24" s="2" t="s">
        <v>1435</v>
      </c>
      <c r="H24" s="2" t="n">
        <v>2</v>
      </c>
      <c r="I24" s="2" t="s">
        <v>1432</v>
      </c>
      <c r="J24" s="2" t="s">
        <v>1397</v>
      </c>
      <c r="K24" s="2" t="s">
        <v>1397</v>
      </c>
      <c r="L24" s="2" t="s">
        <v>1388</v>
      </c>
      <c r="M24" s="2" t="n">
        <v>2</v>
      </c>
      <c r="O24" s="23" t="str">
        <f aca="false">CONCATENATE("celexd:clc_",M24)</f>
        <v>celexd:clc_2</v>
      </c>
    </row>
    <row r="25" customFormat="false" ht="35.05" hidden="false" customHeight="false" outlineLevel="0" collapsed="false">
      <c r="A25" s="2" t="str">
        <f aca="false">CONCATENATE("celexd:c_",B25)</f>
        <v>celexd:c_2_X</v>
      </c>
      <c r="B25" s="2" t="s">
        <v>1436</v>
      </c>
      <c r="C25" s="2" t="str">
        <f aca="false">IF(NOT(ISBLANK(D25)),CONCATENATE("celexd:c_",D25),""  )</f>
        <v>celexd:c_2</v>
      </c>
      <c r="D25" s="2" t="n">
        <v>2</v>
      </c>
      <c r="E25" s="2" t="s">
        <v>1437</v>
      </c>
      <c r="G25" s="2" t="s">
        <v>1438</v>
      </c>
      <c r="H25" s="2" t="n">
        <v>2</v>
      </c>
      <c r="I25" s="2" t="s">
        <v>1439</v>
      </c>
      <c r="M25" s="2" t="n">
        <v>2</v>
      </c>
      <c r="O25" s="23" t="str">
        <f aca="false">CONCATENATE("celexd:clc_",M25)</f>
        <v>celexd:clc_2</v>
      </c>
    </row>
    <row r="26" customFormat="false" ht="23.85" hidden="false" customHeight="false" outlineLevel="0" collapsed="false">
      <c r="A26" s="2" t="str">
        <f aca="false">CONCATENATE("celexd:c_",B26)</f>
        <v>celexd:c_2_X_JOC</v>
      </c>
      <c r="B26" s="2" t="s">
        <v>1440</v>
      </c>
      <c r="C26" s="2" t="str">
        <f aca="false">IF(NOT(ISBLANK(D26)),CONCATENATE("celexd:c_",D26),""  )</f>
        <v>celexd:c_2_X</v>
      </c>
      <c r="D26" s="2" t="s">
        <v>1436</v>
      </c>
      <c r="E26" s="2" t="s">
        <v>1441</v>
      </c>
      <c r="F26" s="2" t="s">
        <v>1442</v>
      </c>
      <c r="H26" s="2" t="n">
        <v>2</v>
      </c>
      <c r="I26" s="2" t="s">
        <v>1439</v>
      </c>
      <c r="J26" s="2" t="s">
        <v>1397</v>
      </c>
      <c r="K26" s="2" t="s">
        <v>1397</v>
      </c>
      <c r="L26" s="2" t="s">
        <v>1388</v>
      </c>
      <c r="M26" s="2" t="n">
        <v>2</v>
      </c>
      <c r="O26" s="23" t="str">
        <f aca="false">CONCATENATE("celexd:clc_",M26)</f>
        <v>celexd:clc_2</v>
      </c>
    </row>
    <row r="27" customFormat="false" ht="23.85" hidden="false" customHeight="false" outlineLevel="0" collapsed="false">
      <c r="A27" s="2" t="str">
        <f aca="false">CONCATENATE("celexd:c_",B27)</f>
        <v>celexd:c_2_X_OJL</v>
      </c>
      <c r="B27" s="2" t="s">
        <v>1443</v>
      </c>
      <c r="C27" s="2" t="str">
        <f aca="false">IF(NOT(ISBLANK(D27)),CONCATENATE("celexd:c_",D27),""  )</f>
        <v>celexd:c_2_X</v>
      </c>
      <c r="D27" s="2" t="s">
        <v>1436</v>
      </c>
      <c r="E27" s="2" t="s">
        <v>1444</v>
      </c>
      <c r="F27" s="2" t="s">
        <v>1445</v>
      </c>
      <c r="H27" s="2" t="n">
        <v>2</v>
      </c>
      <c r="I27" s="2" t="s">
        <v>1439</v>
      </c>
      <c r="J27" s="2" t="s">
        <v>1397</v>
      </c>
      <c r="K27" s="2" t="s">
        <v>1397</v>
      </c>
      <c r="L27" s="2" t="s">
        <v>1388</v>
      </c>
      <c r="M27" s="2" t="n">
        <v>2</v>
      </c>
      <c r="O27" s="23" t="str">
        <f aca="false">CONCATENATE("celexd:clc_",M27)</f>
        <v>celexd:clc_2</v>
      </c>
    </row>
    <row r="28" customFormat="false" ht="13.8" hidden="false" customHeight="false" outlineLevel="0" collapsed="false">
      <c r="A28" s="2" t="str">
        <f aca="false">CONCATENATE("celexd:c_",B28)</f>
        <v>celexd:c_3_A</v>
      </c>
      <c r="B28" s="2" t="s">
        <v>1446</v>
      </c>
      <c r="C28" s="2" t="str">
        <f aca="false">IF(NOT(ISBLANK(D28)),CONCATENATE("celexd:c_",D28),""  )</f>
        <v>celexd:c_3</v>
      </c>
      <c r="D28" s="2" t="n">
        <v>3</v>
      </c>
      <c r="E28" s="2" t="s">
        <v>1447</v>
      </c>
      <c r="H28" s="2" t="n">
        <v>3</v>
      </c>
      <c r="I28" s="2" t="s">
        <v>1409</v>
      </c>
      <c r="M28" s="2" t="n">
        <v>3</v>
      </c>
      <c r="O28" s="23" t="str">
        <f aca="false">CONCATENATE("celexd:clc_",M28)</f>
        <v>celexd:clc_3</v>
      </c>
    </row>
    <row r="29" customFormat="false" ht="23.85" hidden="false" customHeight="false" outlineLevel="0" collapsed="false">
      <c r="A29" s="2" t="str">
        <f aca="false">CONCATENATE("celexd:c_",B29)</f>
        <v>celexd:c_3_A_OJC</v>
      </c>
      <c r="B29" s="2" t="s">
        <v>1448</v>
      </c>
      <c r="C29" s="2" t="str">
        <f aca="false">IF(NOT(ISBLANK(D29)),CONCATENATE("celexd:c_",D29),""  )</f>
        <v>celexd:c_3_A</v>
      </c>
      <c r="D29" s="2" t="s">
        <v>1446</v>
      </c>
      <c r="E29" s="2" t="s">
        <v>1449</v>
      </c>
      <c r="F29" s="2" t="s">
        <v>1450</v>
      </c>
      <c r="G29" s="2" t="s">
        <v>1451</v>
      </c>
      <c r="H29" s="2" t="n">
        <v>3</v>
      </c>
      <c r="I29" s="2" t="s">
        <v>1409</v>
      </c>
      <c r="J29" s="2" t="s">
        <v>1397</v>
      </c>
      <c r="K29" s="2" t="s">
        <v>1397</v>
      </c>
      <c r="L29" s="2" t="s">
        <v>1388</v>
      </c>
      <c r="M29" s="2" t="n">
        <v>3</v>
      </c>
      <c r="O29" s="23" t="str">
        <f aca="false">CONCATENATE("celexd:clc_",M29)</f>
        <v>celexd:clc_3</v>
      </c>
    </row>
    <row r="30" customFormat="false" ht="23.85" hidden="false" customHeight="false" outlineLevel="0" collapsed="false">
      <c r="A30" s="2" t="str">
        <f aca="false">CONCATENATE("celexd:c_",B30)</f>
        <v>celexd:c_3_A_OJL</v>
      </c>
      <c r="B30" s="2" t="s">
        <v>1452</v>
      </c>
      <c r="C30" s="2" t="str">
        <f aca="false">IF(NOT(ISBLANK(D30)),CONCATENATE("celexd:c_",D30),""  )</f>
        <v>celexd:c_3_A</v>
      </c>
      <c r="D30" s="2" t="s">
        <v>1446</v>
      </c>
      <c r="E30" s="2" t="s">
        <v>1453</v>
      </c>
      <c r="F30" s="2" t="s">
        <v>1450</v>
      </c>
      <c r="G30" s="2" t="s">
        <v>1454</v>
      </c>
      <c r="H30" s="2" t="n">
        <v>3</v>
      </c>
      <c r="I30" s="2" t="s">
        <v>1409</v>
      </c>
      <c r="M30" s="2" t="n">
        <v>3</v>
      </c>
      <c r="O30" s="23" t="str">
        <f aca="false">CONCATENATE("celexd:clc_",M30)</f>
        <v>celexd:clc_3</v>
      </c>
    </row>
    <row r="31" customFormat="false" ht="13.8" hidden="false" customHeight="false" outlineLevel="0" collapsed="false">
      <c r="A31" s="2" t="str">
        <f aca="false">CONCATENATE("celexd:c_",B31)</f>
        <v>celexd:c_3_B</v>
      </c>
      <c r="B31" s="2" t="s">
        <v>1455</v>
      </c>
      <c r="C31" s="2" t="str">
        <f aca="false">IF(NOT(ISBLANK(D31)),CONCATENATE("celexd:c_",D31),""  )</f>
        <v>celexd:c_3</v>
      </c>
      <c r="D31" s="2" t="n">
        <v>3</v>
      </c>
      <c r="E31" s="2" t="s">
        <v>1456</v>
      </c>
      <c r="H31" s="2" t="n">
        <v>3</v>
      </c>
      <c r="I31" s="2" t="s">
        <v>1457</v>
      </c>
      <c r="M31" s="2" t="n">
        <v>3</v>
      </c>
      <c r="O31" s="23" t="str">
        <f aca="false">CONCATENATE("celexd:clc_",M31)</f>
        <v>celexd:clc_3</v>
      </c>
    </row>
    <row r="32" customFormat="false" ht="23.85" hidden="false" customHeight="false" outlineLevel="0" collapsed="false">
      <c r="A32" s="2" t="str">
        <f aca="false">CONCATENATE("celexd:c_",B32)</f>
        <v>celexd:c_3_B_OJC</v>
      </c>
      <c r="B32" s="2" t="s">
        <v>1458</v>
      </c>
      <c r="C32" s="2" t="str">
        <f aca="false">IF(NOT(ISBLANK(D32)),CONCATENATE("celexd:c_",D32),""  )</f>
        <v>celexd:c_3_B</v>
      </c>
      <c r="D32" s="2" t="s">
        <v>1455</v>
      </c>
      <c r="E32" s="2" t="s">
        <v>1459</v>
      </c>
      <c r="F32" s="2" t="s">
        <v>1460</v>
      </c>
      <c r="H32" s="2" t="n">
        <v>3</v>
      </c>
      <c r="I32" s="2" t="s">
        <v>1457</v>
      </c>
      <c r="J32" s="2" t="s">
        <v>1397</v>
      </c>
      <c r="K32" s="2" t="s">
        <v>1397</v>
      </c>
      <c r="L32" s="2" t="s">
        <v>1388</v>
      </c>
      <c r="M32" s="2" t="n">
        <v>3</v>
      </c>
      <c r="O32" s="23" t="str">
        <f aca="false">CONCATENATE("celexd:clc_",M32)</f>
        <v>celexd:clc_3</v>
      </c>
    </row>
    <row r="33" customFormat="false" ht="35.05" hidden="false" customHeight="false" outlineLevel="0" collapsed="false">
      <c r="A33" s="2" t="str">
        <f aca="false">CONCATENATE("celexd:c_",B33)</f>
        <v>celexd:c_3_B_OJL</v>
      </c>
      <c r="B33" s="2" t="s">
        <v>1461</v>
      </c>
      <c r="C33" s="2" t="str">
        <f aca="false">IF(NOT(ISBLANK(D33)),CONCATENATE("celexd:c_",D33),""  )</f>
        <v>celexd:c_3_B</v>
      </c>
      <c r="D33" s="2" t="s">
        <v>1455</v>
      </c>
      <c r="E33" s="2" t="s">
        <v>1462</v>
      </c>
      <c r="F33" s="2" t="s">
        <v>1463</v>
      </c>
      <c r="H33" s="2" t="n">
        <v>3</v>
      </c>
      <c r="I33" s="2" t="s">
        <v>1457</v>
      </c>
      <c r="J33" s="2" t="s">
        <v>1428</v>
      </c>
      <c r="L33" s="2" t="s">
        <v>1388</v>
      </c>
      <c r="M33" s="2" t="n">
        <v>3</v>
      </c>
      <c r="O33" s="23" t="str">
        <f aca="false">CONCATENATE("celexd:clc_",M33)</f>
        <v>celexd:clc_3</v>
      </c>
    </row>
    <row r="34" customFormat="false" ht="13.8" hidden="false" customHeight="false" outlineLevel="0" collapsed="false">
      <c r="A34" s="2" t="str">
        <f aca="false">CONCATENATE("celexd:c_",B34)</f>
        <v>celexd:c_3_C</v>
      </c>
      <c r="B34" s="2" t="s">
        <v>1464</v>
      </c>
      <c r="C34" s="2" t="str">
        <f aca="false">IF(NOT(ISBLANK(D34)),CONCATENATE("celexd:c_",D34),""  )</f>
        <v>celexd:c_3</v>
      </c>
      <c r="D34" s="2" t="n">
        <v>3</v>
      </c>
      <c r="E34" s="2" t="s">
        <v>1465</v>
      </c>
      <c r="H34" s="2" t="n">
        <v>3</v>
      </c>
      <c r="I34" s="2" t="s">
        <v>1466</v>
      </c>
      <c r="M34" s="2" t="n">
        <v>3</v>
      </c>
      <c r="O34" s="23" t="str">
        <f aca="false">CONCATENATE("celexd:clc_",M34)</f>
        <v>celexd:clc_3</v>
      </c>
    </row>
    <row r="35" customFormat="false" ht="23.85" hidden="false" customHeight="false" outlineLevel="0" collapsed="false">
      <c r="A35" s="2" t="str">
        <f aca="false">CONCATENATE("celexd:c_",B35)</f>
        <v>celexd:c_3_C_OJC</v>
      </c>
      <c r="B35" s="2" t="s">
        <v>1467</v>
      </c>
      <c r="C35" s="2" t="str">
        <f aca="false">IF(NOT(ISBLANK(D35)),CONCATENATE("celexd:c_",D35),""  )</f>
        <v>celexd:c_3_C</v>
      </c>
      <c r="D35" s="2" t="s">
        <v>1464</v>
      </c>
      <c r="E35" s="2" t="s">
        <v>1468</v>
      </c>
      <c r="F35" s="2" t="s">
        <v>1469</v>
      </c>
      <c r="H35" s="2" t="n">
        <v>3</v>
      </c>
      <c r="I35" s="2" t="s">
        <v>1466</v>
      </c>
      <c r="J35" s="2" t="s">
        <v>1397</v>
      </c>
      <c r="K35" s="2" t="s">
        <v>1397</v>
      </c>
      <c r="L35" s="2" t="s">
        <v>1388</v>
      </c>
      <c r="M35" s="2" t="n">
        <v>3</v>
      </c>
      <c r="O35" s="23" t="str">
        <f aca="false">CONCATENATE("celexd:clc_",M35)</f>
        <v>celexd:clc_3</v>
      </c>
    </row>
    <row r="36" customFormat="false" ht="35.05" hidden="false" customHeight="false" outlineLevel="0" collapsed="false">
      <c r="A36" s="2" t="str">
        <f aca="false">CONCATENATE("celexd:c_",B36)</f>
        <v>celexd:c_3_C_OJL</v>
      </c>
      <c r="B36" s="2" t="s">
        <v>1470</v>
      </c>
      <c r="C36" s="2" t="str">
        <f aca="false">IF(NOT(ISBLANK(D36)),CONCATENATE("celexd:c_",D36),""  )</f>
        <v>celexd:c_3_C</v>
      </c>
      <c r="D36" s="2" t="s">
        <v>1464</v>
      </c>
      <c r="E36" s="2" t="s">
        <v>1471</v>
      </c>
      <c r="F36" s="2" t="s">
        <v>1472</v>
      </c>
      <c r="G36" s="2" t="s">
        <v>1473</v>
      </c>
      <c r="H36" s="2" t="n">
        <v>3</v>
      </c>
      <c r="I36" s="2" t="s">
        <v>1466</v>
      </c>
      <c r="J36" s="2" t="s">
        <v>1397</v>
      </c>
      <c r="K36" s="2" t="s">
        <v>1397</v>
      </c>
      <c r="L36" s="2" t="s">
        <v>1388</v>
      </c>
      <c r="M36" s="2" t="n">
        <v>3</v>
      </c>
      <c r="O36" s="23" t="str">
        <f aca="false">CONCATENATE("celexd:clc_",M36)</f>
        <v>celexd:clc_3</v>
      </c>
    </row>
    <row r="37" customFormat="false" ht="102.2" hidden="false" customHeight="false" outlineLevel="0" collapsed="false">
      <c r="A37" s="2" t="str">
        <f aca="false">CONCATENATE("celexd:c_",B37)</f>
        <v>celexd:c_3_D</v>
      </c>
      <c r="B37" s="2" t="s">
        <v>1474</v>
      </c>
      <c r="C37" s="2" t="str">
        <f aca="false">IF(NOT(ISBLANK(D37)),CONCATENATE("celexd:c_",D37),""  )</f>
        <v>celexd:c_3</v>
      </c>
      <c r="D37" s="2" t="n">
        <v>3</v>
      </c>
      <c r="E37" s="2" t="s">
        <v>1475</v>
      </c>
      <c r="G37" s="2" t="s">
        <v>1476</v>
      </c>
      <c r="H37" s="2" t="n">
        <v>3</v>
      </c>
      <c r="I37" s="2" t="s">
        <v>1421</v>
      </c>
      <c r="M37" s="2" t="n">
        <v>3</v>
      </c>
      <c r="O37" s="23" t="str">
        <f aca="false">CONCATENATE("celexd:clc_",M37)</f>
        <v>celexd:clc_3</v>
      </c>
    </row>
    <row r="38" customFormat="false" ht="46.25" hidden="false" customHeight="false" outlineLevel="0" collapsed="false">
      <c r="A38" s="2" t="str">
        <f aca="false">CONCATENATE("celexd:c_",B38)</f>
        <v>celexd:c_3_D_OJC</v>
      </c>
      <c r="B38" s="2" t="s">
        <v>1477</v>
      </c>
      <c r="C38" s="2" t="str">
        <f aca="false">IF(NOT(ISBLANK(D38)),CONCATENATE("celexd:c_",D38),""  )</f>
        <v>celexd:c_3_D</v>
      </c>
      <c r="D38" s="2" t="s">
        <v>1474</v>
      </c>
      <c r="E38" s="2" t="s">
        <v>1478</v>
      </c>
      <c r="F38" s="2" t="s">
        <v>1479</v>
      </c>
      <c r="H38" s="2" t="n">
        <v>3</v>
      </c>
      <c r="I38" s="2" t="s">
        <v>1421</v>
      </c>
      <c r="J38" s="2" t="s">
        <v>1397</v>
      </c>
      <c r="K38" s="2" t="s">
        <v>1397</v>
      </c>
      <c r="L38" s="2" t="s">
        <v>1388</v>
      </c>
      <c r="M38" s="2" t="n">
        <v>3</v>
      </c>
      <c r="O38" s="23" t="str">
        <f aca="false">CONCATENATE("celexd:clc_",M38)</f>
        <v>celexd:clc_3</v>
      </c>
    </row>
    <row r="39" customFormat="false" ht="57.45" hidden="false" customHeight="false" outlineLevel="0" collapsed="false">
      <c r="A39" s="2" t="str">
        <f aca="false">CONCATENATE("celexd:c_",B39)</f>
        <v>celexd:c_3_D_OJL</v>
      </c>
      <c r="B39" s="2" t="s">
        <v>1480</v>
      </c>
      <c r="C39" s="2" t="str">
        <f aca="false">IF(NOT(ISBLANK(D39)),CONCATENATE("celexd:c_",D39),""  )</f>
        <v>celexd:c_3_D</v>
      </c>
      <c r="D39" s="2" t="s">
        <v>1474</v>
      </c>
      <c r="E39" s="2" t="s">
        <v>1481</v>
      </c>
      <c r="F39" s="2" t="s">
        <v>1482</v>
      </c>
      <c r="H39" s="2" t="n">
        <v>3</v>
      </c>
      <c r="I39" s="2" t="s">
        <v>1421</v>
      </c>
      <c r="J39" s="2" t="s">
        <v>1483</v>
      </c>
      <c r="K39" s="2" t="s">
        <v>1484</v>
      </c>
      <c r="L39" s="2" t="s">
        <v>1388</v>
      </c>
      <c r="M39" s="2" t="n">
        <v>3</v>
      </c>
      <c r="O39" s="23" t="str">
        <f aca="false">CONCATENATE("celexd:clc_",M39)</f>
        <v>celexd:clc_3</v>
      </c>
    </row>
    <row r="40" customFormat="false" ht="35.05" hidden="false" customHeight="false" outlineLevel="0" collapsed="false">
      <c r="A40" s="2" t="str">
        <f aca="false">CONCATENATE("celexd:c_",B40)</f>
        <v>celexd:c_3_E</v>
      </c>
      <c r="B40" s="2" t="s">
        <v>1485</v>
      </c>
      <c r="C40" s="2" t="str">
        <f aca="false">IF(NOT(ISBLANK(D40)),CONCATENATE("celexd:c_",D40),""  )</f>
        <v>celexd:c_3</v>
      </c>
      <c r="D40" s="2" t="n">
        <v>3</v>
      </c>
      <c r="E40" s="2" t="s">
        <v>1486</v>
      </c>
      <c r="G40" s="2" t="s">
        <v>1487</v>
      </c>
      <c r="H40" s="2" t="n">
        <v>3</v>
      </c>
      <c r="I40" s="2" t="s">
        <v>1488</v>
      </c>
      <c r="M40" s="2" t="n">
        <v>3</v>
      </c>
      <c r="O40" s="23" t="str">
        <f aca="false">CONCATENATE("celexd:clc_",M40)</f>
        <v>celexd:clc_3</v>
      </c>
    </row>
    <row r="41" customFormat="false" ht="68.65" hidden="false" customHeight="false" outlineLevel="0" collapsed="false">
      <c r="A41" s="2" t="str">
        <f aca="false">CONCATENATE("celexd:c_",B41)</f>
        <v>celexd:c_3_E_OJL</v>
      </c>
      <c r="B41" s="2" t="s">
        <v>1489</v>
      </c>
      <c r="C41" s="2" t="str">
        <f aca="false">IF(NOT(ISBLANK(D41)),CONCATENATE("celexd:c_",D41),""  )</f>
        <v>celexd:c_3</v>
      </c>
      <c r="D41" s="2" t="n">
        <v>3</v>
      </c>
      <c r="E41" s="2" t="s">
        <v>1490</v>
      </c>
      <c r="F41" s="28" t="s">
        <v>1491</v>
      </c>
      <c r="H41" s="2" t="n">
        <v>3</v>
      </c>
      <c r="I41" s="2" t="s">
        <v>1488</v>
      </c>
      <c r="J41" s="2" t="s">
        <v>1492</v>
      </c>
      <c r="K41" s="2" t="s">
        <v>1492</v>
      </c>
      <c r="M41" s="2" t="n">
        <v>3</v>
      </c>
      <c r="O41" s="23" t="str">
        <f aca="false">CONCATENATE("celexd:clc_",M41)</f>
        <v>celexd:clc_3</v>
      </c>
    </row>
    <row r="42" customFormat="false" ht="102.2" hidden="false" customHeight="false" outlineLevel="0" collapsed="false">
      <c r="A42" s="2" t="str">
        <f aca="false">CONCATENATE("celexd:c_",B42)</f>
        <v>celexd:c_3_F</v>
      </c>
      <c r="B42" s="2" t="s">
        <v>1493</v>
      </c>
      <c r="C42" s="2" t="str">
        <f aca="false">IF(NOT(ISBLANK(D42)),CONCATENATE("celexd:c_",D42),""  )</f>
        <v>celexd:c_3</v>
      </c>
      <c r="D42" s="2" t="n">
        <v>3</v>
      </c>
      <c r="E42" s="2" t="s">
        <v>1494</v>
      </c>
      <c r="G42" s="2" t="s">
        <v>1495</v>
      </c>
      <c r="H42" s="2" t="n">
        <v>3</v>
      </c>
      <c r="I42" s="2" t="s">
        <v>1496</v>
      </c>
      <c r="M42" s="2" t="n">
        <v>3</v>
      </c>
      <c r="O42" s="23" t="str">
        <f aca="false">CONCATENATE("celexd:clc_",M42)</f>
        <v>celexd:clc_3</v>
      </c>
    </row>
    <row r="43" customFormat="false" ht="23.85" hidden="false" customHeight="false" outlineLevel="0" collapsed="false">
      <c r="A43" s="2" t="str">
        <f aca="false">CONCATENATE("celexd:c_",B43)</f>
        <v>celexd:c_3_F_OJC</v>
      </c>
      <c r="B43" s="2" t="s">
        <v>1497</v>
      </c>
      <c r="C43" s="2" t="str">
        <f aca="false">IF(NOT(ISBLANK(D43)),CONCATENATE("celexd:c_",D43),""  )</f>
        <v>celexd:c_3</v>
      </c>
      <c r="D43" s="2" t="n">
        <v>3</v>
      </c>
      <c r="E43" s="2" t="s">
        <v>1498</v>
      </c>
      <c r="F43" s="2" t="s">
        <v>1499</v>
      </c>
      <c r="H43" s="2" t="n">
        <v>3</v>
      </c>
      <c r="I43" s="2" t="s">
        <v>1496</v>
      </c>
      <c r="J43" s="2" t="s">
        <v>1397</v>
      </c>
      <c r="K43" s="2" t="s">
        <v>1397</v>
      </c>
      <c r="M43" s="2" t="n">
        <v>3</v>
      </c>
      <c r="O43" s="23" t="str">
        <f aca="false">CONCATENATE("celexd:clc_",M43)</f>
        <v>celexd:clc_3</v>
      </c>
    </row>
    <row r="44" customFormat="false" ht="23.85" hidden="false" customHeight="false" outlineLevel="0" collapsed="false">
      <c r="A44" s="2" t="str">
        <f aca="false">CONCATENATE("celexd:c_",B44)</f>
        <v>celexd:c_3_F_OJL</v>
      </c>
      <c r="B44" s="2" t="s">
        <v>1500</v>
      </c>
      <c r="C44" s="2" t="str">
        <f aca="false">IF(NOT(ISBLANK(D44)),CONCATENATE("celexd:c_",D44),""  )</f>
        <v>celexd:c_3</v>
      </c>
      <c r="D44" s="2" t="n">
        <v>3</v>
      </c>
      <c r="E44" s="2" t="s">
        <v>1501</v>
      </c>
      <c r="F44" s="2" t="s">
        <v>1502</v>
      </c>
      <c r="H44" s="2" t="n">
        <v>3</v>
      </c>
      <c r="I44" s="2" t="s">
        <v>1496</v>
      </c>
      <c r="J44" s="2" t="s">
        <v>1492</v>
      </c>
      <c r="K44" s="2" t="s">
        <v>1492</v>
      </c>
      <c r="M44" s="2" t="n">
        <v>3</v>
      </c>
      <c r="O44" s="23" t="str">
        <f aca="false">CONCATENATE("celexd:clc_",M44)</f>
        <v>celexd:clc_3</v>
      </c>
    </row>
    <row r="45" customFormat="false" ht="13.8" hidden="false" customHeight="false" outlineLevel="0" collapsed="false">
      <c r="A45" s="2" t="str">
        <f aca="false">CONCATENATE("celexd:c_",B45)</f>
        <v>celexd:c_3_G</v>
      </c>
      <c r="B45" s="2" t="s">
        <v>1503</v>
      </c>
      <c r="C45" s="2" t="str">
        <f aca="false">IF(NOT(ISBLANK(D45)),CONCATENATE("celexd:c_",D45),""  )</f>
        <v>celexd:c_3</v>
      </c>
      <c r="D45" s="2" t="n">
        <v>3</v>
      </c>
      <c r="E45" s="2" t="s">
        <v>1504</v>
      </c>
      <c r="G45" s="2" t="s">
        <v>1505</v>
      </c>
      <c r="H45" s="2" t="n">
        <v>3</v>
      </c>
      <c r="I45" s="2" t="s">
        <v>1506</v>
      </c>
      <c r="M45" s="2" t="n">
        <v>3</v>
      </c>
      <c r="O45" s="23" t="str">
        <f aca="false">CONCATENATE("celexd:clc_",M45)</f>
        <v>celexd:clc_3</v>
      </c>
    </row>
    <row r="46" customFormat="false" ht="23.85" hidden="false" customHeight="false" outlineLevel="0" collapsed="false">
      <c r="A46" s="2" t="str">
        <f aca="false">CONCATENATE("celexd:c_",B46)</f>
        <v>celexd:c_3_G_OJC</v>
      </c>
      <c r="B46" s="2" t="s">
        <v>1507</v>
      </c>
      <c r="C46" s="2" t="str">
        <f aca="false">IF(NOT(ISBLANK(D46)),CONCATENATE("celexd:c_",D46),""  )</f>
        <v>celexd:c_3_G</v>
      </c>
      <c r="D46" s="2" t="s">
        <v>1503</v>
      </c>
      <c r="E46" s="2" t="s">
        <v>1508</v>
      </c>
      <c r="F46" s="2" t="s">
        <v>1509</v>
      </c>
      <c r="H46" s="2" t="n">
        <v>3</v>
      </c>
      <c r="I46" s="2" t="s">
        <v>1506</v>
      </c>
      <c r="J46" s="2" t="s">
        <v>1397</v>
      </c>
      <c r="K46" s="2" t="s">
        <v>1397</v>
      </c>
      <c r="L46" s="2" t="s">
        <v>1388</v>
      </c>
      <c r="M46" s="2" t="n">
        <v>3</v>
      </c>
      <c r="O46" s="23" t="str">
        <f aca="false">CONCATENATE("celexd:clc_",M46)</f>
        <v>celexd:clc_3</v>
      </c>
    </row>
    <row r="47" customFormat="false" ht="23.85" hidden="false" customHeight="false" outlineLevel="0" collapsed="false">
      <c r="A47" s="2" t="str">
        <f aca="false">CONCATENATE("celexd:c_",B47)</f>
        <v>celexd:c_3_G_OJL</v>
      </c>
      <c r="B47" s="2" t="s">
        <v>1510</v>
      </c>
      <c r="C47" s="2" t="str">
        <f aca="false">IF(NOT(ISBLANK(D47)),CONCATENATE("celexd:c_",D47),""  )</f>
        <v>celexd:c_3</v>
      </c>
      <c r="D47" s="2" t="n">
        <v>3</v>
      </c>
      <c r="E47" s="2" t="s">
        <v>1511</v>
      </c>
      <c r="F47" s="2" t="s">
        <v>1512</v>
      </c>
      <c r="G47" s="2" t="s">
        <v>1513</v>
      </c>
      <c r="H47" s="2" t="n">
        <v>3</v>
      </c>
      <c r="I47" s="2" t="s">
        <v>1506</v>
      </c>
      <c r="J47" s="2" t="s">
        <v>1397</v>
      </c>
      <c r="K47" s="2" t="s">
        <v>1397</v>
      </c>
      <c r="M47" s="2" t="n">
        <v>3</v>
      </c>
      <c r="O47" s="23" t="str">
        <f aca="false">CONCATENATE("celexd:clc_",M47)</f>
        <v>celexd:clc_3</v>
      </c>
    </row>
    <row r="48" customFormat="false" ht="13.8" hidden="false" customHeight="false" outlineLevel="0" collapsed="false">
      <c r="A48" s="2" t="str">
        <f aca="false">CONCATENATE("celexd:c_",B48)</f>
        <v>celexd:c_3_H</v>
      </c>
      <c r="B48" s="2" t="s">
        <v>1514</v>
      </c>
      <c r="C48" s="2" t="str">
        <f aca="false">IF(NOT(ISBLANK(D48)),CONCATENATE("celexd:c_",D48),""  )</f>
        <v>celexd:c_3</v>
      </c>
      <c r="D48" s="2" t="n">
        <v>3</v>
      </c>
      <c r="E48" s="2" t="s">
        <v>1515</v>
      </c>
      <c r="H48" s="2" t="n">
        <v>3</v>
      </c>
      <c r="I48" s="2" t="s">
        <v>1516</v>
      </c>
      <c r="M48" s="2" t="n">
        <v>3</v>
      </c>
      <c r="O48" s="23" t="str">
        <f aca="false">CONCATENATE("celexd:clc_",M48)</f>
        <v>celexd:clc_3</v>
      </c>
    </row>
    <row r="49" customFormat="false" ht="35.05" hidden="false" customHeight="false" outlineLevel="0" collapsed="false">
      <c r="A49" s="2" t="str">
        <f aca="false">CONCATENATE("celexd:c_",B49)</f>
        <v>celexd:c_3_H_OJC</v>
      </c>
      <c r="B49" s="2" t="s">
        <v>1517</v>
      </c>
      <c r="C49" s="2" t="str">
        <f aca="false">IF(NOT(ISBLANK(D49)),CONCATENATE("celexd:c_",D49),""  )</f>
        <v>celexd:c_3_H</v>
      </c>
      <c r="D49" s="2" t="s">
        <v>1514</v>
      </c>
      <c r="E49" s="2" t="s">
        <v>1518</v>
      </c>
      <c r="F49" s="2" t="s">
        <v>1519</v>
      </c>
      <c r="H49" s="2" t="n">
        <v>3</v>
      </c>
      <c r="I49" s="2" t="s">
        <v>1516</v>
      </c>
      <c r="J49" s="2" t="s">
        <v>1397</v>
      </c>
      <c r="K49" s="2" t="s">
        <v>1397</v>
      </c>
      <c r="L49" s="2" t="s">
        <v>1388</v>
      </c>
      <c r="M49" s="2" t="n">
        <v>3</v>
      </c>
      <c r="O49" s="23" t="str">
        <f aca="false">CONCATENATE("celexd:clc_",M49)</f>
        <v>celexd:clc_3</v>
      </c>
    </row>
    <row r="50" customFormat="false" ht="23.85" hidden="false" customHeight="false" outlineLevel="0" collapsed="false">
      <c r="A50" s="2" t="str">
        <f aca="false">CONCATENATE("celexd:c_",B50)</f>
        <v>celexd:c_3_H_OJL</v>
      </c>
      <c r="B50" s="2" t="s">
        <v>1520</v>
      </c>
      <c r="C50" s="2" t="str">
        <f aca="false">IF(NOT(ISBLANK(D50)),CONCATENATE("celexd:c_",D50),""  )</f>
        <v>celexd:c_3_H</v>
      </c>
      <c r="D50" s="2" t="s">
        <v>1514</v>
      </c>
      <c r="E50" s="2" t="s">
        <v>1521</v>
      </c>
      <c r="F50" s="2" t="s">
        <v>1522</v>
      </c>
      <c r="H50" s="2" t="n">
        <v>3</v>
      </c>
      <c r="I50" s="2" t="s">
        <v>1516</v>
      </c>
      <c r="J50" s="2" t="s">
        <v>1428</v>
      </c>
      <c r="K50" s="2" t="s">
        <v>1428</v>
      </c>
      <c r="L50" s="2" t="s">
        <v>1388</v>
      </c>
      <c r="M50" s="2" t="n">
        <v>3</v>
      </c>
      <c r="O50" s="23" t="str">
        <f aca="false">CONCATENATE("celexd:clc_",M50)</f>
        <v>celexd:clc_3</v>
      </c>
    </row>
    <row r="51" customFormat="false" ht="13.8" hidden="false" customHeight="false" outlineLevel="0" collapsed="false">
      <c r="A51" s="2" t="str">
        <f aca="false">CONCATENATE("celexd:c_",B51)</f>
        <v>celexd:c_3_J</v>
      </c>
      <c r="B51" s="2" t="s">
        <v>1523</v>
      </c>
      <c r="C51" s="2" t="str">
        <f aca="false">IF(NOT(ISBLANK(D51)),CONCATENATE("celexd:c_",D51),""  )</f>
        <v>celexd:c_3</v>
      </c>
      <c r="D51" s="2" t="n">
        <v>3</v>
      </c>
      <c r="E51" s="2" t="s">
        <v>1524</v>
      </c>
      <c r="H51" s="2" t="n">
        <v>3</v>
      </c>
      <c r="I51" s="2" t="s">
        <v>1525</v>
      </c>
      <c r="M51" s="2" t="n">
        <v>3</v>
      </c>
      <c r="O51" s="23" t="str">
        <f aca="false">CONCATENATE("celexd:clc_",M51)</f>
        <v>celexd:clc_3</v>
      </c>
    </row>
    <row r="52" customFormat="false" ht="35.05" hidden="false" customHeight="false" outlineLevel="0" collapsed="false">
      <c r="A52" s="2" t="str">
        <f aca="false">CONCATENATE("celexd:c_",B52)</f>
        <v>celexd:c_3_J_OJC</v>
      </c>
      <c r="B52" s="2" t="s">
        <v>1526</v>
      </c>
      <c r="C52" s="2" t="str">
        <f aca="false">IF(NOT(ISBLANK(D52)),CONCATENATE("celexd:c_",D52),""  )</f>
        <v>celexd:c_3_J</v>
      </c>
      <c r="D52" s="2" t="s">
        <v>1523</v>
      </c>
      <c r="E52" s="2" t="s">
        <v>1527</v>
      </c>
      <c r="F52" s="2" t="s">
        <v>1528</v>
      </c>
      <c r="H52" s="2" t="n">
        <v>3</v>
      </c>
      <c r="I52" s="2" t="s">
        <v>1525</v>
      </c>
      <c r="J52" s="2" t="s">
        <v>1492</v>
      </c>
      <c r="K52" s="2" t="s">
        <v>1492</v>
      </c>
      <c r="L52" s="2" t="s">
        <v>1388</v>
      </c>
      <c r="M52" s="2" t="n">
        <v>3</v>
      </c>
      <c r="O52" s="23" t="str">
        <f aca="false">CONCATENATE("celexd:clc_",M52)</f>
        <v>celexd:clc_3</v>
      </c>
    </row>
    <row r="53" customFormat="false" ht="13.8" hidden="false" customHeight="false" outlineLevel="0" collapsed="false">
      <c r="A53" s="2" t="str">
        <f aca="false">CONCATENATE("celexd:c_",B53)</f>
        <v>celexd:c_3_K</v>
      </c>
      <c r="B53" s="2" t="s">
        <v>1529</v>
      </c>
      <c r="C53" s="2" t="str">
        <f aca="false">IF(NOT(ISBLANK(D53)),CONCATENATE("celexd:c_",D53),""  )</f>
        <v>celexd:c_3</v>
      </c>
      <c r="D53" s="2" t="n">
        <v>3</v>
      </c>
      <c r="E53" s="2" t="s">
        <v>1530</v>
      </c>
      <c r="G53" s="2" t="s">
        <v>1531</v>
      </c>
      <c r="H53" s="2" t="n">
        <v>3</v>
      </c>
      <c r="I53" s="2" t="s">
        <v>1532</v>
      </c>
      <c r="M53" s="2" t="n">
        <v>3</v>
      </c>
      <c r="O53" s="23" t="str">
        <f aca="false">CONCATENATE("celexd:clc_",M53)</f>
        <v>celexd:clc_3</v>
      </c>
    </row>
    <row r="54" customFormat="false" ht="35.05" hidden="false" customHeight="false" outlineLevel="0" collapsed="false">
      <c r="A54" s="2" t="str">
        <f aca="false">CONCATENATE("celexd:c_",B54)</f>
        <v>celexd:c_3_K_OJC</v>
      </c>
      <c r="B54" s="2" t="s">
        <v>1533</v>
      </c>
      <c r="C54" s="2" t="str">
        <f aca="false">IF(NOT(ISBLANK(D54)),CONCATENATE("celexd:c_",D54),""  )</f>
        <v>celexd:c_3_K</v>
      </c>
      <c r="D54" s="2" t="s">
        <v>1529</v>
      </c>
      <c r="E54" s="2" t="s">
        <v>1527</v>
      </c>
      <c r="F54" s="2" t="s">
        <v>1528</v>
      </c>
      <c r="H54" s="2" t="n">
        <v>3</v>
      </c>
      <c r="I54" s="2" t="s">
        <v>1532</v>
      </c>
      <c r="J54" s="2" t="s">
        <v>1428</v>
      </c>
      <c r="K54" s="2" t="s">
        <v>1428</v>
      </c>
      <c r="L54" s="2" t="s">
        <v>1388</v>
      </c>
      <c r="M54" s="2" t="n">
        <v>3</v>
      </c>
      <c r="O54" s="23" t="str">
        <f aca="false">CONCATENATE("celexd:clc_",M54)</f>
        <v>celexd:clc_3</v>
      </c>
    </row>
    <row r="55" customFormat="false" ht="13.8" hidden="false" customHeight="false" outlineLevel="0" collapsed="false">
      <c r="A55" s="2" t="str">
        <f aca="false">CONCATENATE("celexd:c_",B55)</f>
        <v>celexd:c_3_L</v>
      </c>
      <c r="B55" s="2" t="s">
        <v>1534</v>
      </c>
      <c r="C55" s="2" t="str">
        <f aca="false">IF(NOT(ISBLANK(D55)),CONCATENATE("celexd:c_",D55),""  )</f>
        <v>celexd:c_3</v>
      </c>
      <c r="D55" s="2" t="n">
        <v>3</v>
      </c>
      <c r="E55" s="2" t="s">
        <v>1535</v>
      </c>
      <c r="H55" s="2" t="n">
        <v>3</v>
      </c>
      <c r="I55" s="2" t="s">
        <v>1536</v>
      </c>
      <c r="M55" s="2" t="n">
        <v>3</v>
      </c>
      <c r="O55" s="23" t="str">
        <f aca="false">CONCATENATE("celexd:clc_",M55)</f>
        <v>celexd:clc_3</v>
      </c>
    </row>
    <row r="56" customFormat="false" ht="23.85" hidden="false" customHeight="false" outlineLevel="0" collapsed="false">
      <c r="A56" s="2" t="str">
        <f aca="false">CONCATENATE("celexd:c_",B56)</f>
        <v>celexd:c_3_L_OJL</v>
      </c>
      <c r="B56" s="2" t="s">
        <v>1537</v>
      </c>
      <c r="C56" s="2" t="str">
        <f aca="false">IF(NOT(ISBLANK(D56)),CONCATENATE("celexd:c_",D56),""  )</f>
        <v>celexd:c_3_L</v>
      </c>
      <c r="D56" s="2" t="s">
        <v>1534</v>
      </c>
      <c r="E56" s="2" t="s">
        <v>1538</v>
      </c>
      <c r="F56" s="2" t="s">
        <v>1539</v>
      </c>
      <c r="H56" s="2" t="n">
        <v>3</v>
      </c>
      <c r="I56" s="2" t="s">
        <v>1536</v>
      </c>
      <c r="J56" s="2" t="s">
        <v>1428</v>
      </c>
      <c r="K56" s="2" t="s">
        <v>1428</v>
      </c>
      <c r="L56" s="2" t="s">
        <v>1388</v>
      </c>
      <c r="M56" s="2" t="n">
        <v>3</v>
      </c>
      <c r="O56" s="23" t="str">
        <f aca="false">CONCATENATE("celexd:clc_",M56)</f>
        <v>celexd:clc_3</v>
      </c>
    </row>
    <row r="57" customFormat="false" ht="13.8" hidden="false" customHeight="false" outlineLevel="0" collapsed="false">
      <c r="A57" s="2" t="str">
        <f aca="false">CONCATENATE("celexd:c_",B57)</f>
        <v>celexd:c_3_M</v>
      </c>
      <c r="B57" s="2" t="s">
        <v>1540</v>
      </c>
      <c r="C57" s="2" t="str">
        <f aca="false">IF(NOT(ISBLANK(D57)),CONCATENATE("celexd:c_",D57),""  )</f>
        <v>celexd:c_3</v>
      </c>
      <c r="D57" s="2" t="n">
        <v>3</v>
      </c>
      <c r="E57" s="2" t="s">
        <v>1541</v>
      </c>
      <c r="H57" s="2" t="n">
        <v>3</v>
      </c>
      <c r="I57" s="2" t="s">
        <v>1542</v>
      </c>
      <c r="M57" s="2" t="n">
        <v>3</v>
      </c>
      <c r="O57" s="23" t="str">
        <f aca="false">CONCATENATE("celexd:clc_",M57)</f>
        <v>celexd:clc_3</v>
      </c>
    </row>
    <row r="58" customFormat="false" ht="35.05" hidden="false" customHeight="false" outlineLevel="0" collapsed="false">
      <c r="A58" s="2" t="str">
        <f aca="false">CONCATENATE("celexd:c_",B58)</f>
        <v>celexd:c_3_M_OJC</v>
      </c>
      <c r="B58" s="2" t="s">
        <v>1543</v>
      </c>
      <c r="C58" s="2" t="str">
        <f aca="false">IF(NOT(ISBLANK(D58)),CONCATENATE("celexd:c_",D58),""  )</f>
        <v>celexd:c_3_M</v>
      </c>
      <c r="D58" s="2" t="s">
        <v>1540</v>
      </c>
      <c r="E58" s="2" t="s">
        <v>1544</v>
      </c>
      <c r="F58" s="2" t="s">
        <v>1545</v>
      </c>
      <c r="G58" s="2" t="s">
        <v>1546</v>
      </c>
      <c r="H58" s="2" t="n">
        <v>3</v>
      </c>
      <c r="I58" s="2" t="s">
        <v>1542</v>
      </c>
      <c r="J58" s="2" t="s">
        <v>1492</v>
      </c>
      <c r="K58" s="2" t="s">
        <v>1492</v>
      </c>
      <c r="L58" s="2" t="s">
        <v>1388</v>
      </c>
      <c r="M58" s="2" t="n">
        <v>3</v>
      </c>
      <c r="O58" s="23" t="str">
        <f aca="false">CONCATENATE("celexd:clc_",M58)</f>
        <v>celexd:clc_3</v>
      </c>
    </row>
    <row r="59" customFormat="false" ht="13.8" hidden="false" customHeight="false" outlineLevel="0" collapsed="false">
      <c r="A59" s="2" t="str">
        <f aca="false">CONCATENATE("celexd:c_",B59)</f>
        <v>celexd:c_3_O</v>
      </c>
      <c r="B59" s="2" t="s">
        <v>1547</v>
      </c>
      <c r="C59" s="2" t="str">
        <f aca="false">IF(NOT(ISBLANK(D59)),CONCATENATE("celexd:c_",D59),""  )</f>
        <v>celexd:c_3</v>
      </c>
      <c r="D59" s="2" t="n">
        <v>3</v>
      </c>
      <c r="E59" s="2" t="s">
        <v>1548</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1549</v>
      </c>
      <c r="C60" s="2" t="str">
        <f aca="false">IF(NOT(ISBLANK(D60)),CONCATENATE("celexd:c_",D60),""  )</f>
        <v>celexd:c_3_O</v>
      </c>
      <c r="D60" s="2" t="s">
        <v>1547</v>
      </c>
      <c r="E60" s="2" t="s">
        <v>1550</v>
      </c>
      <c r="F60" s="2" t="s">
        <v>1551</v>
      </c>
      <c r="H60" s="2" t="n">
        <v>3</v>
      </c>
      <c r="I60" s="2" t="s">
        <v>837</v>
      </c>
      <c r="J60" s="2" t="s">
        <v>1492</v>
      </c>
      <c r="K60" s="2" t="s">
        <v>1492</v>
      </c>
      <c r="L60" s="2" t="s">
        <v>1388</v>
      </c>
      <c r="M60" s="2" t="n">
        <v>3</v>
      </c>
      <c r="O60" s="23" t="str">
        <f aca="false">CONCATENATE("celexd:clc_",M60)</f>
        <v>celexd:clc_3</v>
      </c>
    </row>
    <row r="61" customFormat="false" ht="23.85" hidden="false" customHeight="false" outlineLevel="0" collapsed="false">
      <c r="A61" s="2" t="str">
        <f aca="false">CONCATENATE("celexd:c_",B61)</f>
        <v>celexd:c_3_O_OJL</v>
      </c>
      <c r="B61" s="2" t="s">
        <v>1552</v>
      </c>
      <c r="C61" s="2" t="str">
        <f aca="false">IF(NOT(ISBLANK(D61)),CONCATENATE("celexd:c_",D61),""  )</f>
        <v>celexd:c_3_O</v>
      </c>
      <c r="D61" s="2" t="s">
        <v>1547</v>
      </c>
      <c r="E61" s="2" t="s">
        <v>1553</v>
      </c>
      <c r="F61" s="2" t="s">
        <v>1554</v>
      </c>
      <c r="H61" s="2" t="n">
        <v>3</v>
      </c>
      <c r="I61" s="2" t="s">
        <v>837</v>
      </c>
      <c r="J61" s="2" t="s">
        <v>1492</v>
      </c>
      <c r="K61" s="2" t="s">
        <v>1492</v>
      </c>
      <c r="L61" s="2" t="s">
        <v>1388</v>
      </c>
      <c r="M61" s="2" t="n">
        <v>3</v>
      </c>
      <c r="O61" s="23" t="str">
        <f aca="false">CONCATENATE("celexd:clc_",M61)</f>
        <v>celexd:clc_3</v>
      </c>
    </row>
    <row r="62" customFormat="false" ht="23.85" hidden="false" customHeight="false" outlineLevel="0" collapsed="false">
      <c r="A62" s="2" t="str">
        <f aca="false">CONCATENATE("celexd:c_",B62)</f>
        <v>celexd:c_3_Q</v>
      </c>
      <c r="B62" s="2" t="s">
        <v>1555</v>
      </c>
      <c r="C62" s="2" t="str">
        <f aca="false">IF(NOT(ISBLANK(D62)),CONCATENATE("celexd:c_",D62),""  )</f>
        <v>celexd:c_3</v>
      </c>
      <c r="D62" s="2" t="n">
        <v>3</v>
      </c>
      <c r="E62" s="2" t="s">
        <v>1556</v>
      </c>
      <c r="H62" s="2" t="n">
        <v>3</v>
      </c>
      <c r="I62" s="2" t="s">
        <v>1557</v>
      </c>
      <c r="M62" s="2" t="n">
        <v>3</v>
      </c>
      <c r="O62" s="23" t="str">
        <f aca="false">CONCATENATE("celexd:clc_",M62)</f>
        <v>celexd:clc_3</v>
      </c>
    </row>
    <row r="63" customFormat="false" ht="35.05" hidden="false" customHeight="false" outlineLevel="0" collapsed="false">
      <c r="A63" s="2" t="str">
        <f aca="false">CONCATENATE("celexd:c_",B63)</f>
        <v>celexd:c_3_Q_OJC</v>
      </c>
      <c r="B63" s="2" t="s">
        <v>1558</v>
      </c>
      <c r="C63" s="2" t="str">
        <f aca="false">IF(NOT(ISBLANK(D63)),CONCATENATE("celexd:c_",D63),""  )</f>
        <v>celexd:c_3_Q</v>
      </c>
      <c r="D63" s="2" t="s">
        <v>1555</v>
      </c>
      <c r="E63" s="2" t="s">
        <v>1556</v>
      </c>
      <c r="F63" s="2" t="s">
        <v>1559</v>
      </c>
      <c r="H63" s="2" t="n">
        <v>3</v>
      </c>
      <c r="I63" s="2" t="s">
        <v>1557</v>
      </c>
      <c r="J63" s="2" t="s">
        <v>1397</v>
      </c>
      <c r="K63" s="2" t="s">
        <v>1397</v>
      </c>
      <c r="L63" s="2" t="s">
        <v>1388</v>
      </c>
      <c r="M63" s="2" t="n">
        <v>3</v>
      </c>
      <c r="O63" s="23" t="str">
        <f aca="false">CONCATENATE("celexd:clc_",M63)</f>
        <v>celexd:clc_3</v>
      </c>
    </row>
    <row r="64" customFormat="false" ht="35.05" hidden="false" customHeight="false" outlineLevel="0" collapsed="false">
      <c r="A64" s="2" t="str">
        <f aca="false">CONCATENATE("celexd:c_",B64)</f>
        <v>celexd:c_3_Q_OJL</v>
      </c>
      <c r="B64" s="2" t="s">
        <v>1560</v>
      </c>
      <c r="C64" s="2" t="str">
        <f aca="false">IF(NOT(ISBLANK(D64)),CONCATENATE("celexd:c_",D64),""  )</f>
        <v>celexd:c_3_Q</v>
      </c>
      <c r="D64" s="2" t="s">
        <v>1555</v>
      </c>
      <c r="E64" s="2" t="s">
        <v>1556</v>
      </c>
      <c r="F64" s="2" t="s">
        <v>1561</v>
      </c>
      <c r="H64" s="2" t="n">
        <v>3</v>
      </c>
      <c r="I64" s="2" t="s">
        <v>1557</v>
      </c>
      <c r="J64" s="2" t="s">
        <v>1397</v>
      </c>
      <c r="K64" s="2" t="s">
        <v>1397</v>
      </c>
      <c r="L64" s="2" t="s">
        <v>1388</v>
      </c>
      <c r="M64" s="2" t="n">
        <v>3</v>
      </c>
      <c r="O64" s="23" t="str">
        <f aca="false">CONCATENATE("celexd:clc_",M64)</f>
        <v>celexd:clc_3</v>
      </c>
    </row>
    <row r="65" customFormat="false" ht="13.8" hidden="false" customHeight="false" outlineLevel="0" collapsed="false">
      <c r="A65" s="2" t="str">
        <f aca="false">CONCATENATE("celexd:c_",B65)</f>
        <v>celexd:c_3_R</v>
      </c>
      <c r="B65" s="2" t="s">
        <v>1562</v>
      </c>
      <c r="C65" s="2" t="str">
        <f aca="false">IF(NOT(ISBLANK(D65)),CONCATENATE("celexd:c_",D65),""  )</f>
        <v>celexd:c_3</v>
      </c>
      <c r="D65" s="2" t="n">
        <v>3</v>
      </c>
      <c r="E65" s="2" t="s">
        <v>1563</v>
      </c>
      <c r="H65" s="2" t="n">
        <v>3</v>
      </c>
      <c r="I65" s="2" t="s">
        <v>1564</v>
      </c>
      <c r="M65" s="2" t="n">
        <v>3</v>
      </c>
      <c r="O65" s="23" t="str">
        <f aca="false">CONCATENATE("celexd:clc_",M65)</f>
        <v>celexd:clc_3</v>
      </c>
    </row>
    <row r="66" customFormat="false" ht="13.8" hidden="false" customHeight="false" outlineLevel="0" collapsed="false">
      <c r="A66" s="2" t="str">
        <f aca="false">CONCATENATE("celexd:c_",B66)</f>
        <v>celexd:c_3_R_OJC</v>
      </c>
      <c r="B66" s="2" t="s">
        <v>1565</v>
      </c>
      <c r="C66" s="2" t="str">
        <f aca="false">IF(NOT(ISBLANK(D66)),CONCATENATE("celexd:c_",D66),""  )</f>
        <v>celexd:c_3_R</v>
      </c>
      <c r="D66" s="2" t="s">
        <v>1562</v>
      </c>
      <c r="E66" s="2" t="s">
        <v>1566</v>
      </c>
      <c r="F66" s="2" t="s">
        <v>1567</v>
      </c>
      <c r="H66" s="2" t="n">
        <v>3</v>
      </c>
      <c r="I66" s="2" t="s">
        <v>1564</v>
      </c>
      <c r="J66" s="2" t="s">
        <v>1397</v>
      </c>
      <c r="K66" s="2" t="s">
        <v>1397</v>
      </c>
      <c r="L66" s="2" t="s">
        <v>1388</v>
      </c>
      <c r="M66" s="2" t="n">
        <v>3</v>
      </c>
      <c r="O66" s="23" t="str">
        <f aca="false">CONCATENATE("celexd:clc_",M66)</f>
        <v>celexd:clc_3</v>
      </c>
    </row>
    <row r="67" customFormat="false" ht="23.85" hidden="false" customHeight="false" outlineLevel="0" collapsed="false">
      <c r="A67" s="2" t="str">
        <f aca="false">CONCATENATE("celexd:c_",B67)</f>
        <v>celexd:c_3_R_OJL</v>
      </c>
      <c r="B67" s="2" t="s">
        <v>1568</v>
      </c>
      <c r="C67" s="2" t="str">
        <f aca="false">IF(NOT(ISBLANK(D67)),CONCATENATE("celexd:c_",D67),""  )</f>
        <v>celexd:c_3_R</v>
      </c>
      <c r="D67" s="2" t="s">
        <v>1562</v>
      </c>
      <c r="E67" s="2" t="s">
        <v>1569</v>
      </c>
      <c r="F67" s="2" t="s">
        <v>1570</v>
      </c>
      <c r="H67" s="2" t="n">
        <v>3</v>
      </c>
      <c r="I67" s="2" t="s">
        <v>1564</v>
      </c>
      <c r="J67" s="2" t="s">
        <v>1428</v>
      </c>
      <c r="K67" s="2" t="s">
        <v>1428</v>
      </c>
      <c r="L67" s="2" t="s">
        <v>1388</v>
      </c>
      <c r="M67" s="2" t="n">
        <v>3</v>
      </c>
      <c r="O67" s="23" t="str">
        <f aca="false">CONCATENATE("celexd:clc_",M67)</f>
        <v>celexd:clc_3</v>
      </c>
    </row>
    <row r="68" customFormat="false" ht="13.8" hidden="false" customHeight="false" outlineLevel="0" collapsed="false">
      <c r="A68" s="2" t="str">
        <f aca="false">CONCATENATE("celexd:c_",B68)</f>
        <v>celexd:c_3_S</v>
      </c>
      <c r="B68" s="2" t="s">
        <v>1571</v>
      </c>
      <c r="C68" s="2" t="str">
        <f aca="false">IF(NOT(ISBLANK(D68)),CONCATENATE("celexd:c_",D68),""  )</f>
        <v>celexd:c_3</v>
      </c>
      <c r="D68" s="2" t="n">
        <v>3</v>
      </c>
      <c r="E68" s="2" t="s">
        <v>1572</v>
      </c>
      <c r="G68" s="2" t="s">
        <v>1573</v>
      </c>
      <c r="H68" s="2" t="n">
        <v>3</v>
      </c>
      <c r="I68" s="2" t="s">
        <v>1574</v>
      </c>
      <c r="M68" s="2" t="n">
        <v>3</v>
      </c>
      <c r="O68" s="23" t="str">
        <f aca="false">CONCATENATE("celexd:clc_",M68)</f>
        <v>celexd:clc_3</v>
      </c>
    </row>
    <row r="69" customFormat="false" ht="35.05" hidden="false" customHeight="false" outlineLevel="0" collapsed="false">
      <c r="A69" s="2" t="str">
        <f aca="false">CONCATENATE("celexd:c_",B69)</f>
        <v>celexd:c_3_S_OJL</v>
      </c>
      <c r="B69" s="2" t="s">
        <v>1575</v>
      </c>
      <c r="C69" s="2" t="str">
        <f aca="false">IF(NOT(ISBLANK(D69)),CONCATENATE("celexd:c_",D69),""  )</f>
        <v>celexd:c_3_S</v>
      </c>
      <c r="D69" s="2" t="s">
        <v>1571</v>
      </c>
      <c r="E69" s="2" t="s">
        <v>1576</v>
      </c>
      <c r="F69" s="2" t="s">
        <v>1577</v>
      </c>
      <c r="H69" s="2" t="n">
        <v>3</v>
      </c>
      <c r="I69" s="2" t="s">
        <v>1574</v>
      </c>
      <c r="J69" s="2" t="s">
        <v>1428</v>
      </c>
      <c r="K69" s="2" t="s">
        <v>1428</v>
      </c>
      <c r="L69" s="2" t="s">
        <v>1388</v>
      </c>
      <c r="M69" s="2" t="n">
        <v>3</v>
      </c>
      <c r="O69" s="23" t="str">
        <f aca="false">CONCATENATE("celexd:clc_",M69)</f>
        <v>celexd:clc_3</v>
      </c>
    </row>
    <row r="70" customFormat="false" ht="23.85" hidden="false" customHeight="false" outlineLevel="0" collapsed="false">
      <c r="A70" s="2" t="str">
        <f aca="false">CONCATENATE("celexd:c_",B70)</f>
        <v>celexd:c_3_X</v>
      </c>
      <c r="B70" s="2" t="s">
        <v>1578</v>
      </c>
      <c r="C70" s="2" t="str">
        <f aca="false">IF(NOT(ISBLANK(D70)),CONCATENATE("celexd:c_",D70),""  )</f>
        <v>celexd:c_3</v>
      </c>
      <c r="D70" s="2" t="n">
        <v>3</v>
      </c>
      <c r="E70" s="2" t="s">
        <v>1579</v>
      </c>
      <c r="H70" s="2" t="n">
        <v>3</v>
      </c>
      <c r="I70" s="2" t="s">
        <v>1439</v>
      </c>
      <c r="M70" s="2" t="n">
        <v>3</v>
      </c>
      <c r="O70" s="23" t="str">
        <f aca="false">CONCATENATE("celexd:clc_",M70)</f>
        <v>celexd:clc_3</v>
      </c>
    </row>
    <row r="71" customFormat="false" ht="46.25" hidden="false" customHeight="false" outlineLevel="0" collapsed="false">
      <c r="A71" s="2" t="str">
        <f aca="false">CONCATENATE("celexd:c_",B71)</f>
        <v>celexd:c_3_X_OJL</v>
      </c>
      <c r="B71" s="2" t="s">
        <v>1580</v>
      </c>
      <c r="C71" s="2" t="str">
        <f aca="false">IF(NOT(ISBLANK(D71)),CONCATENATE("celexd:c_",D71),""  )</f>
        <v>celexd:c_3_X</v>
      </c>
      <c r="D71" s="2" t="s">
        <v>1578</v>
      </c>
      <c r="E71" s="2" t="s">
        <v>1581</v>
      </c>
      <c r="F71" s="2" t="s">
        <v>1582</v>
      </c>
      <c r="G71" s="2" t="s">
        <v>1583</v>
      </c>
      <c r="H71" s="2" t="n">
        <v>3</v>
      </c>
      <c r="I71" s="2" t="s">
        <v>1439</v>
      </c>
      <c r="J71" s="2" t="s">
        <v>1397</v>
      </c>
      <c r="K71" s="2" t="s">
        <v>1397</v>
      </c>
      <c r="L71" s="2" t="s">
        <v>1388</v>
      </c>
      <c r="M71" s="2" t="n">
        <v>3</v>
      </c>
      <c r="O71" s="23" t="str">
        <f aca="false">CONCATENATE("celexd:clc_",M71)</f>
        <v>celexd:clc_3</v>
      </c>
    </row>
    <row r="72" customFormat="false" ht="13.8" hidden="false" customHeight="false" outlineLevel="0" collapsed="false">
      <c r="A72" s="2" t="str">
        <f aca="false">CONCATENATE("celexd:c_",B72)</f>
        <v>celexd:c_3_Y</v>
      </c>
      <c r="B72" s="2" t="s">
        <v>1584</v>
      </c>
      <c r="C72" s="2" t="str">
        <f aca="false">IF(NOT(ISBLANK(D72)),CONCATENATE("celexd:c_",D72),""  )</f>
        <v>celexd:c_3</v>
      </c>
      <c r="D72" s="2" t="n">
        <v>3</v>
      </c>
      <c r="E72" s="2" t="s">
        <v>1585</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1586</v>
      </c>
      <c r="C73" s="2" t="str">
        <f aca="false">IF(NOT(ISBLANK(D73)),CONCATENATE("celexd:c_",D73),""  )</f>
        <v>celexd:c_3_Y</v>
      </c>
      <c r="D73" s="2" t="s">
        <v>1584</v>
      </c>
      <c r="E73" s="2" t="s">
        <v>1587</v>
      </c>
      <c r="F73" s="2" t="s">
        <v>1588</v>
      </c>
      <c r="H73" s="2" t="n">
        <v>3</v>
      </c>
      <c r="I73" s="2" t="s">
        <v>832</v>
      </c>
      <c r="J73" s="2" t="s">
        <v>1397</v>
      </c>
      <c r="K73" s="2" t="s">
        <v>1397</v>
      </c>
      <c r="L73" s="2" t="s">
        <v>1388</v>
      </c>
      <c r="M73" s="2" t="n">
        <v>3</v>
      </c>
      <c r="O73" s="23" t="str">
        <f aca="false">CONCATENATE("celexd:clc_",M73)</f>
        <v>celexd:clc_3</v>
      </c>
    </row>
    <row r="74" customFormat="false" ht="23.85" hidden="false" customHeight="false" outlineLevel="0" collapsed="false">
      <c r="A74" s="2" t="str">
        <f aca="false">CONCATENATE("celexd:c_",B74)</f>
        <v>celexd:c_4_A</v>
      </c>
      <c r="B74" s="2" t="s">
        <v>1589</v>
      </c>
      <c r="C74" s="2" t="str">
        <f aca="false">IF(NOT(ISBLANK(D74)),CONCATENATE("celexd:c_",D74),""  )</f>
        <v>celexd:c_4</v>
      </c>
      <c r="D74" s="2" t="n">
        <v>4</v>
      </c>
      <c r="E74" s="2" t="s">
        <v>1590</v>
      </c>
      <c r="G74" s="2" t="s">
        <v>1591</v>
      </c>
      <c r="H74" s="2" t="n">
        <v>4</v>
      </c>
      <c r="I74" s="2" t="s">
        <v>1409</v>
      </c>
      <c r="M74" s="2" t="n">
        <v>4</v>
      </c>
      <c r="O74" s="23" t="str">
        <f aca="false">CONCATENATE("celexd:clc_",M74)</f>
        <v>celexd:clc_4</v>
      </c>
    </row>
    <row r="75" customFormat="false" ht="23.85" hidden="false" customHeight="false" outlineLevel="0" collapsed="false">
      <c r="A75" s="2" t="str">
        <f aca="false">CONCATENATE("celexd:c_",B75)</f>
        <v>celexd:c_4_A_OJC</v>
      </c>
      <c r="B75" s="2" t="s">
        <v>1592</v>
      </c>
      <c r="C75" s="2" t="str">
        <f aca="false">IF(NOT(ISBLANK(D75)),CONCATENATE("celexd:c_",D75),""  )</f>
        <v>celexd:c_4_A</v>
      </c>
      <c r="D75" s="2" t="s">
        <v>1589</v>
      </c>
      <c r="E75" s="2" t="s">
        <v>1593</v>
      </c>
      <c r="F75" s="2" t="s">
        <v>1594</v>
      </c>
      <c r="H75" s="2" t="n">
        <v>4</v>
      </c>
      <c r="I75" s="2" t="s">
        <v>1409</v>
      </c>
      <c r="J75" s="2" t="s">
        <v>1397</v>
      </c>
      <c r="K75" s="2" t="s">
        <v>1397</v>
      </c>
      <c r="L75" s="2" t="s">
        <v>1388</v>
      </c>
      <c r="M75" s="2" t="n">
        <v>4</v>
      </c>
      <c r="O75" s="23" t="str">
        <f aca="false">CONCATENATE("celexd:clc_",M75)</f>
        <v>celexd:clc_4</v>
      </c>
    </row>
    <row r="76" customFormat="false" ht="35.05" hidden="false" customHeight="false" outlineLevel="0" collapsed="false">
      <c r="A76" s="2" t="str">
        <f aca="false">CONCATENATE("celexd:c_",B76)</f>
        <v>celexd:c_4_A_OJL</v>
      </c>
      <c r="B76" s="2" t="s">
        <v>1595</v>
      </c>
      <c r="C76" s="2" t="str">
        <f aca="false">IF(NOT(ISBLANK(D76)),CONCATENATE("celexd:c_",D76),""  )</f>
        <v>celexd:c_4_A</v>
      </c>
      <c r="D76" s="2" t="s">
        <v>1589</v>
      </c>
      <c r="E76" s="2" t="s">
        <v>1596</v>
      </c>
      <c r="F76" s="2" t="s">
        <v>1597</v>
      </c>
      <c r="H76" s="2" t="n">
        <v>4</v>
      </c>
      <c r="I76" s="2" t="s">
        <v>1409</v>
      </c>
      <c r="J76" s="2" t="s">
        <v>1397</v>
      </c>
      <c r="K76" s="2" t="s">
        <v>1397</v>
      </c>
      <c r="L76" s="2" t="s">
        <v>1388</v>
      </c>
      <c r="M76" s="2" t="n">
        <v>4</v>
      </c>
      <c r="O76" s="23" t="str">
        <f aca="false">CONCATENATE("celexd:clc_",M76)</f>
        <v>celexd:clc_4</v>
      </c>
    </row>
    <row r="77" customFormat="false" ht="23.85" hidden="false" customHeight="false" outlineLevel="0" collapsed="false">
      <c r="A77" s="2" t="str">
        <f aca="false">CONCATENATE("celexd:c_",B77)</f>
        <v>celexd:c_4_D</v>
      </c>
      <c r="B77" s="2" t="s">
        <v>1598</v>
      </c>
      <c r="C77" s="2" t="str">
        <f aca="false">IF(NOT(ISBLANK(D77)),CONCATENATE("celexd:c_",D77),""  )</f>
        <v>celexd:c_4</v>
      </c>
      <c r="D77" s="2" t="n">
        <v>4</v>
      </c>
      <c r="E77" s="2" t="s">
        <v>1599</v>
      </c>
      <c r="H77" s="2" t="n">
        <v>4</v>
      </c>
      <c r="I77" s="2" t="s">
        <v>1421</v>
      </c>
      <c r="M77" s="2" t="n">
        <v>4</v>
      </c>
      <c r="O77" s="23" t="str">
        <f aca="false">CONCATENATE("celexd:clc_",M77)</f>
        <v>celexd:clc_4</v>
      </c>
    </row>
    <row r="78" customFormat="false" ht="23.85" hidden="false" customHeight="false" outlineLevel="0" collapsed="false">
      <c r="A78" s="2" t="str">
        <f aca="false">CONCATENATE("celexd:c_",B78)</f>
        <v>celexd:c_4_D_OJC</v>
      </c>
      <c r="B78" s="2" t="s">
        <v>1600</v>
      </c>
      <c r="C78" s="2" t="str">
        <f aca="false">IF(NOT(ISBLANK(D78)),CONCATENATE("celexd:c_",D78),""  )</f>
        <v>celexd:c_4_D</v>
      </c>
      <c r="D78" s="2" t="s">
        <v>1598</v>
      </c>
      <c r="E78" s="2" t="s">
        <v>1601</v>
      </c>
      <c r="F78" s="2" t="s">
        <v>1602</v>
      </c>
      <c r="H78" s="2" t="n">
        <v>4</v>
      </c>
      <c r="I78" s="2" t="s">
        <v>1421</v>
      </c>
      <c r="J78" s="2" t="s">
        <v>1397</v>
      </c>
      <c r="K78" s="2" t="s">
        <v>1397</v>
      </c>
      <c r="L78" s="2" t="s">
        <v>1388</v>
      </c>
      <c r="M78" s="2" t="n">
        <v>4</v>
      </c>
      <c r="O78" s="23" t="str">
        <f aca="false">CONCATENATE("celexd:clc_",M78)</f>
        <v>celexd:clc_4</v>
      </c>
    </row>
    <row r="79" customFormat="false" ht="23.85" hidden="false" customHeight="false" outlineLevel="0" collapsed="false">
      <c r="A79" s="2" t="str">
        <f aca="false">CONCATENATE("celexd:c_",B79)</f>
        <v>celexd:c_4_D_OJL</v>
      </c>
      <c r="B79" s="2" t="s">
        <v>1603</v>
      </c>
      <c r="C79" s="2" t="str">
        <f aca="false">IF(NOT(ISBLANK(D79)),CONCATENATE("celexd:c_",D79),""  )</f>
        <v>celexd:c_4_D</v>
      </c>
      <c r="D79" s="2" t="s">
        <v>1598</v>
      </c>
      <c r="E79" s="2" t="s">
        <v>1604</v>
      </c>
      <c r="F79" s="2" t="s">
        <v>1605</v>
      </c>
      <c r="H79" s="2" t="n">
        <v>4</v>
      </c>
      <c r="I79" s="2" t="s">
        <v>1421</v>
      </c>
      <c r="J79" s="2" t="s">
        <v>1428</v>
      </c>
      <c r="K79" s="2" t="s">
        <v>1428</v>
      </c>
      <c r="L79" s="2" t="s">
        <v>1388</v>
      </c>
      <c r="M79" s="2" t="n">
        <v>4</v>
      </c>
      <c r="O79" s="23" t="str">
        <f aca="false">CONCATENATE("celexd:clc_",M79)</f>
        <v>celexd:clc_4</v>
      </c>
    </row>
    <row r="80" customFormat="false" ht="13.8" hidden="false" customHeight="false" outlineLevel="0" collapsed="false">
      <c r="A80" s="2" t="str">
        <f aca="false">CONCATENATE("celexd:c_",B80)</f>
        <v>celexd:c_4_X</v>
      </c>
      <c r="B80" s="2" t="s">
        <v>1606</v>
      </c>
      <c r="C80" s="2" t="str">
        <f aca="false">IF(NOT(ISBLANK(D80)),CONCATENATE("celexd:c_",D80),""  )</f>
        <v>celexd:c_4</v>
      </c>
      <c r="D80" s="2" t="n">
        <v>4</v>
      </c>
      <c r="E80" s="2" t="s">
        <v>1362</v>
      </c>
      <c r="G80" s="2" t="s">
        <v>1607</v>
      </c>
      <c r="H80" s="2" t="n">
        <v>4</v>
      </c>
      <c r="I80" s="2" t="s">
        <v>1439</v>
      </c>
      <c r="M80" s="2" t="n">
        <v>4</v>
      </c>
      <c r="O80" s="23" t="str">
        <f aca="false">CONCATENATE("celexd:clc_",M80)</f>
        <v>celexd:clc_4</v>
      </c>
    </row>
    <row r="81" customFormat="false" ht="23.85" hidden="false" customHeight="false" outlineLevel="0" collapsed="false">
      <c r="A81" s="2" t="str">
        <f aca="false">CONCATENATE("celexd:c_",B81)</f>
        <v>celexd:c_4_X_OJL_1</v>
      </c>
      <c r="B81" s="2" t="s">
        <v>1608</v>
      </c>
      <c r="C81" s="2" t="str">
        <f aca="false">IF(NOT(ISBLANK(D81)),CONCATENATE("celexd:c_",D81),""  )</f>
        <v>celexd:c_4_X</v>
      </c>
      <c r="D81" s="2" t="s">
        <v>1606</v>
      </c>
      <c r="E81" s="2" t="s">
        <v>1581</v>
      </c>
      <c r="F81" s="2" t="s">
        <v>1609</v>
      </c>
      <c r="G81" s="2" t="s">
        <v>1610</v>
      </c>
      <c r="H81" s="2" t="n">
        <v>4</v>
      </c>
      <c r="I81" s="2" t="s">
        <v>1439</v>
      </c>
      <c r="J81" s="2" t="s">
        <v>1611</v>
      </c>
      <c r="K81" s="2" t="s">
        <v>1611</v>
      </c>
      <c r="L81" s="2" t="s">
        <v>1388</v>
      </c>
      <c r="M81" s="2" t="n">
        <v>4</v>
      </c>
      <c r="O81" s="23" t="str">
        <f aca="false">CONCATENATE("celexd:clc_",M81)</f>
        <v>celexd:clc_4</v>
      </c>
    </row>
    <row r="82" customFormat="false" ht="13.8" hidden="false" customHeight="false" outlineLevel="0" collapsed="false">
      <c r="A82" s="2" t="str">
        <f aca="false">CONCATENATE("celexd:c_",B82)</f>
        <v>celexd:c_4_Y</v>
      </c>
      <c r="B82" s="2" t="s">
        <v>1612</v>
      </c>
      <c r="C82" s="2" t="str">
        <f aca="false">IF(NOT(ISBLANK(D82)),CONCATENATE("celexd:c_",D82),""  )</f>
        <v>celexd:c_4</v>
      </c>
      <c r="D82" s="2" t="n">
        <v>4</v>
      </c>
      <c r="E82" s="2" t="s">
        <v>1362</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1613</v>
      </c>
      <c r="C83" s="2" t="str">
        <f aca="false">IF(NOT(ISBLANK(D83)),CONCATENATE("celexd:c_",D83),""  )</f>
        <v>celexd:c_4_Y</v>
      </c>
      <c r="D83" s="2" t="s">
        <v>1612</v>
      </c>
      <c r="E83" s="2" t="s">
        <v>1614</v>
      </c>
      <c r="F83" s="2" t="s">
        <v>1615</v>
      </c>
      <c r="H83" s="2" t="n">
        <v>4</v>
      </c>
      <c r="I83" s="2" t="s">
        <v>832</v>
      </c>
      <c r="J83" s="2" t="s">
        <v>1397</v>
      </c>
      <c r="K83" s="2" t="s">
        <v>1397</v>
      </c>
      <c r="L83" s="2" t="s">
        <v>1388</v>
      </c>
      <c r="M83" s="2" t="n">
        <v>4</v>
      </c>
      <c r="O83" s="23" t="str">
        <f aca="false">CONCATENATE("celexd:clc_",M83)</f>
        <v>celexd:clc_4</v>
      </c>
    </row>
    <row r="84" customFormat="false" ht="13.8" hidden="false" customHeight="false" outlineLevel="0" collapsed="false">
      <c r="A84" s="2" t="str">
        <f aca="false">CONCATENATE("celexd:c_",B84)</f>
        <v>celexd:c_5_AA</v>
      </c>
      <c r="B84" s="2" t="s">
        <v>1616</v>
      </c>
      <c r="C84" s="2" t="str">
        <f aca="false">IF(NOT(ISBLANK(D84)),CONCATENATE("celexd:c_",D84),""  )</f>
        <v>celexd:c_5</v>
      </c>
      <c r="D84" s="2" t="n">
        <v>5</v>
      </c>
      <c r="E84" s="2" t="s">
        <v>1617</v>
      </c>
      <c r="H84" s="2" t="n">
        <v>5</v>
      </c>
      <c r="I84" s="2" t="s">
        <v>1618</v>
      </c>
      <c r="M84" s="2" t="s">
        <v>1619</v>
      </c>
      <c r="N84" s="2" t="n">
        <v>5</v>
      </c>
      <c r="O84" s="23" t="str">
        <f aca="false">CONCATENATE("celexd:clc_",M84)</f>
        <v>celexd:clc_5_ECA</v>
      </c>
    </row>
    <row r="85" customFormat="false" ht="35.05" hidden="false" customHeight="false" outlineLevel="0" collapsed="false">
      <c r="A85" s="2" t="str">
        <f aca="false">CONCATENATE("celexd:c_",B85)</f>
        <v>celexd:c_5_AA_OJC</v>
      </c>
      <c r="B85" s="2" t="s">
        <v>1620</v>
      </c>
      <c r="C85" s="2" t="str">
        <f aca="false">IF(NOT(ISBLANK(D85)),CONCATENATE("celexd:c_",D85),""  )</f>
        <v>celexd:c_5_AA</v>
      </c>
      <c r="D85" s="2" t="s">
        <v>1616</v>
      </c>
      <c r="E85" s="2" t="s">
        <v>1621</v>
      </c>
      <c r="F85" s="2" t="s">
        <v>1622</v>
      </c>
      <c r="H85" s="2" t="n">
        <v>5</v>
      </c>
      <c r="I85" s="2" t="s">
        <v>1618</v>
      </c>
      <c r="J85" s="2" t="s">
        <v>1492</v>
      </c>
      <c r="K85" s="2" t="s">
        <v>1623</v>
      </c>
      <c r="M85" s="2" t="s">
        <v>1619</v>
      </c>
      <c r="N85" s="2" t="n">
        <v>5</v>
      </c>
      <c r="O85" s="23" t="str">
        <f aca="false">CONCATENATE("celexd:clc_",M85)</f>
        <v>celexd:clc_5_ECA</v>
      </c>
    </row>
    <row r="86" customFormat="false" ht="13.8" hidden="false" customHeight="false" outlineLevel="0" collapsed="false">
      <c r="A86" s="2" t="str">
        <f aca="false">CONCATENATE("celexd:c_",B86)</f>
        <v>celexd:c_5_AB</v>
      </c>
      <c r="B86" s="2" t="s">
        <v>1624</v>
      </c>
      <c r="C86" s="2" t="str">
        <f aca="false">IF(NOT(ISBLANK(D86)),CONCATENATE("celexd:c_",D86),""  )</f>
        <v>celexd:c_5</v>
      </c>
      <c r="D86" s="2" t="n">
        <v>5</v>
      </c>
      <c r="E86" s="2" t="s">
        <v>1625</v>
      </c>
      <c r="H86" s="2" t="n">
        <v>5</v>
      </c>
      <c r="I86" s="2" t="s">
        <v>1626</v>
      </c>
      <c r="M86" s="2" t="s">
        <v>1627</v>
      </c>
      <c r="N86" s="2" t="n">
        <v>5</v>
      </c>
      <c r="O86" s="23" t="str">
        <f aca="false">CONCATENATE("celexd:clc_",M86)</f>
        <v>celexd:clc_5_ECB</v>
      </c>
    </row>
    <row r="87" customFormat="false" ht="35.05" hidden="false" customHeight="false" outlineLevel="0" collapsed="false">
      <c r="A87" s="2" t="str">
        <f aca="false">CONCATENATE("celexd:c_",B87)</f>
        <v>celexd:c_5_AB_OJC</v>
      </c>
      <c r="B87" s="2" t="s">
        <v>1628</v>
      </c>
      <c r="C87" s="2" t="str">
        <f aca="false">IF(NOT(ISBLANK(D87)),CONCATENATE("celexd:c_",D87),""  )</f>
        <v>celexd:c_5_AB</v>
      </c>
      <c r="D87" s="2" t="s">
        <v>1624</v>
      </c>
      <c r="E87" s="2" t="s">
        <v>1629</v>
      </c>
      <c r="F87" s="2" t="s">
        <v>1630</v>
      </c>
      <c r="H87" s="2" t="n">
        <v>5</v>
      </c>
      <c r="I87" s="2" t="s">
        <v>1626</v>
      </c>
      <c r="J87" s="2" t="s">
        <v>1631</v>
      </c>
      <c r="K87" s="2" t="s">
        <v>1631</v>
      </c>
      <c r="M87" s="2" t="s">
        <v>1627</v>
      </c>
      <c r="N87" s="2" t="n">
        <v>5</v>
      </c>
      <c r="O87" s="23" t="str">
        <f aca="false">CONCATENATE("celexd:clc_",M87)</f>
        <v>celexd:clc_5_ECB</v>
      </c>
    </row>
    <row r="88" customFormat="false" ht="23.85" hidden="false" customHeight="false" outlineLevel="0" collapsed="false">
      <c r="A88" s="2" t="str">
        <f aca="false">CONCATENATE("celexd:c_",B88)</f>
        <v>celexd:c_5_AC</v>
      </c>
      <c r="B88" s="2" t="s">
        <v>1632</v>
      </c>
      <c r="C88" s="2" t="str">
        <f aca="false">IF(NOT(ISBLANK(D88)),CONCATENATE("celexd:c_",D88),""  )</f>
        <v>celexd:c_5</v>
      </c>
      <c r="D88" s="2" t="n">
        <v>5</v>
      </c>
      <c r="E88" s="2" t="s">
        <v>1633</v>
      </c>
      <c r="H88" s="2" t="n">
        <v>5</v>
      </c>
      <c r="I88" s="2" t="s">
        <v>1634</v>
      </c>
      <c r="M88" s="2" t="s">
        <v>1635</v>
      </c>
      <c r="N88" s="2" t="n">
        <v>5</v>
      </c>
      <c r="O88" s="23" t="str">
        <f aca="false">CONCATENATE("celexd:clc_",M88)</f>
        <v>celexd:clc_5_EESC</v>
      </c>
    </row>
    <row r="89" customFormat="false" ht="35.05" hidden="false" customHeight="false" outlineLevel="0" collapsed="false">
      <c r="A89" s="2" t="str">
        <f aca="false">CONCATENATE("celexd:c_",B89)</f>
        <v>celexd:c_5_AC_OJC</v>
      </c>
      <c r="B89" s="2" t="s">
        <v>1636</v>
      </c>
      <c r="C89" s="2" t="str">
        <f aca="false">IF(NOT(ISBLANK(D89)),CONCATENATE("celexd:c_",D89),""  )</f>
        <v>celexd:c_5_AC</v>
      </c>
      <c r="D89" s="2" t="s">
        <v>1632</v>
      </c>
      <c r="E89" s="2" t="s">
        <v>1637</v>
      </c>
      <c r="F89" s="5" t="s">
        <v>1638</v>
      </c>
      <c r="G89" s="2" t="s">
        <v>1639</v>
      </c>
      <c r="H89" s="2" t="n">
        <v>5</v>
      </c>
      <c r="I89" s="2" t="s">
        <v>1634</v>
      </c>
      <c r="J89" s="2" t="s">
        <v>1492</v>
      </c>
      <c r="K89" s="2" t="s">
        <v>1492</v>
      </c>
      <c r="M89" s="2" t="s">
        <v>1635</v>
      </c>
      <c r="N89" s="2" t="n">
        <v>5</v>
      </c>
      <c r="O89" s="23" t="str">
        <f aca="false">CONCATENATE("celexd:clc_",M89)</f>
        <v>celexd:clc_5_EESC</v>
      </c>
    </row>
    <row r="90" customFormat="false" ht="23.85" hidden="false" customHeight="false" outlineLevel="0" collapsed="false">
      <c r="A90" s="2" t="str">
        <f aca="false">CONCATENATE("celexd:c_",B90)</f>
        <v>celexd:c_5_AE</v>
      </c>
      <c r="B90" s="2" t="s">
        <v>1640</v>
      </c>
      <c r="C90" s="2" t="str">
        <f aca="false">IF(NOT(ISBLANK(D90)),CONCATENATE("celexd:c_",D90),""  )</f>
        <v>celexd:c_5</v>
      </c>
      <c r="D90" s="2" t="n">
        <v>5</v>
      </c>
      <c r="E90" s="2" t="s">
        <v>1641</v>
      </c>
      <c r="H90" s="2" t="n">
        <v>5</v>
      </c>
      <c r="I90" s="2" t="s">
        <v>1642</v>
      </c>
      <c r="M90" s="2" t="s">
        <v>1635</v>
      </c>
      <c r="N90" s="2" t="n">
        <v>5</v>
      </c>
      <c r="O90" s="23" t="str">
        <f aca="false">CONCATENATE("celexd:clc_",M90)</f>
        <v>celexd:clc_5_EESC</v>
      </c>
    </row>
    <row r="91" customFormat="false" ht="68.65" hidden="false" customHeight="false" outlineLevel="0" collapsed="false">
      <c r="A91" s="2" t="str">
        <f aca="false">CONCATENATE("celexd:c_",B91)</f>
        <v>celexd:c_5_AE_OJC</v>
      </c>
      <c r="B91" s="2" t="s">
        <v>1643</v>
      </c>
      <c r="C91" s="2" t="str">
        <f aca="false">IF(NOT(ISBLANK(D91)),CONCATENATE("celexd:c_",D91),""  )</f>
        <v>celexd:c_5_AE</v>
      </c>
      <c r="D91" s="2" t="s">
        <v>1640</v>
      </c>
      <c r="E91" s="2" t="s">
        <v>1644</v>
      </c>
      <c r="F91" s="2" t="s">
        <v>1645</v>
      </c>
      <c r="G91" s="2" t="s">
        <v>1646</v>
      </c>
      <c r="H91" s="2" t="n">
        <v>5</v>
      </c>
      <c r="I91" s="2" t="s">
        <v>1642</v>
      </c>
      <c r="J91" s="2" t="s">
        <v>1492</v>
      </c>
      <c r="K91" s="2" t="s">
        <v>1647</v>
      </c>
      <c r="M91" s="2" t="s">
        <v>1635</v>
      </c>
      <c r="N91" s="2" t="n">
        <v>5</v>
      </c>
      <c r="O91" s="23" t="str">
        <f aca="false">CONCATENATE("celexd:clc_",M91)</f>
        <v>celexd:clc_5_EESC</v>
      </c>
    </row>
    <row r="92" customFormat="false" ht="23.85" hidden="false" customHeight="false" outlineLevel="0" collapsed="false">
      <c r="A92" s="2" t="str">
        <f aca="false">CONCATENATE("celexd:c_",B92)</f>
        <v>celexd:c_5_AG</v>
      </c>
      <c r="B92" s="2" t="s">
        <v>1648</v>
      </c>
      <c r="C92" s="2" t="str">
        <f aca="false">IF(NOT(ISBLANK(D92)),CONCATENATE("celexd:c_",D92),""  )</f>
        <v>celexd:c_5</v>
      </c>
      <c r="D92" s="2" t="n">
        <v>5</v>
      </c>
      <c r="E92" s="2" t="s">
        <v>1649</v>
      </c>
      <c r="G92" s="2" t="s">
        <v>1650</v>
      </c>
      <c r="H92" s="2" t="n">
        <v>5</v>
      </c>
      <c r="I92" s="2" t="s">
        <v>1651</v>
      </c>
      <c r="M92" s="2" t="s">
        <v>1652</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1653</v>
      </c>
      <c r="C93" s="2" t="str">
        <f aca="false">IF(NOT(ISBLANK(D93)),CONCATENATE("celexd:c_",D93),""  )</f>
        <v>celexd:c_5_AG</v>
      </c>
      <c r="D93" s="2" t="s">
        <v>1648</v>
      </c>
      <c r="E93" s="2" t="s">
        <v>1649</v>
      </c>
      <c r="F93" s="2" t="s">
        <v>1654</v>
      </c>
      <c r="G93" s="2" t="s">
        <v>1655</v>
      </c>
      <c r="H93" s="2" t="n">
        <v>5</v>
      </c>
      <c r="I93" s="2" t="s">
        <v>1651</v>
      </c>
      <c r="J93" s="2" t="s">
        <v>1428</v>
      </c>
      <c r="K93" s="2" t="s">
        <v>1428</v>
      </c>
      <c r="M93" s="2" t="s">
        <v>1652</v>
      </c>
      <c r="N93" s="2" t="n">
        <v>5</v>
      </c>
      <c r="O93" s="23" t="str">
        <f aca="false">CONCATENATE("celexd:clc_",M93)</f>
        <v>celexd:clc_5_CONSIL</v>
      </c>
    </row>
    <row r="94" customFormat="false" ht="13.8" hidden="false" customHeight="false" outlineLevel="0" collapsed="false">
      <c r="A94" s="2" t="str">
        <f aca="false">CONCATENATE("celexd:c_",B94)</f>
        <v>celexd:c_5_AK</v>
      </c>
      <c r="B94" s="2" t="s">
        <v>1656</v>
      </c>
      <c r="C94" s="2" t="str">
        <f aca="false">IF(NOT(ISBLANK(D94)),CONCATENATE("celexd:c_",D94),""  )</f>
        <v>celexd:c_5</v>
      </c>
      <c r="D94" s="2" t="n">
        <v>5</v>
      </c>
      <c r="E94" s="2" t="s">
        <v>1657</v>
      </c>
      <c r="H94" s="2" t="n">
        <v>5</v>
      </c>
      <c r="I94" s="2" t="s">
        <v>1658</v>
      </c>
      <c r="M94" s="2" t="s">
        <v>1659</v>
      </c>
      <c r="N94" s="2" t="n">
        <v>5</v>
      </c>
      <c r="O94" s="23" t="str">
        <f aca="false">CONCATENATE("celexd:clc_",M94)</f>
        <v>celexd:clc_5_ECSC</v>
      </c>
    </row>
    <row r="95" customFormat="false" ht="35.05" hidden="false" customHeight="false" outlineLevel="0" collapsed="false">
      <c r="A95" s="2" t="str">
        <f aca="false">CONCATENATE("celexd:c_",B95)</f>
        <v>celexd:c_5_AK_OJC</v>
      </c>
      <c r="B95" s="2" t="s">
        <v>1660</v>
      </c>
      <c r="C95" s="2" t="str">
        <f aca="false">IF(NOT(ISBLANK(D95)),CONCATENATE("celexd:c_",D95),""  )</f>
        <v>celexd:c_5_AK</v>
      </c>
      <c r="D95" s="2" t="s">
        <v>1656</v>
      </c>
      <c r="E95" s="2" t="s">
        <v>1661</v>
      </c>
      <c r="F95" s="2" t="s">
        <v>1662</v>
      </c>
      <c r="H95" s="2" t="n">
        <v>5</v>
      </c>
      <c r="I95" s="2" t="s">
        <v>1658</v>
      </c>
      <c r="J95" s="2" t="s">
        <v>1397</v>
      </c>
      <c r="K95" s="2" t="s">
        <v>1397</v>
      </c>
      <c r="M95" s="2" t="s">
        <v>1659</v>
      </c>
      <c r="N95" s="2" t="n">
        <v>5</v>
      </c>
      <c r="O95" s="23" t="str">
        <f aca="false">CONCATENATE("celexd:clc_",M95)</f>
        <v>celexd:clc_5_ECSC</v>
      </c>
    </row>
    <row r="96" customFormat="false" ht="23.85" hidden="false" customHeight="false" outlineLevel="0" collapsed="false">
      <c r="A96" s="2" t="str">
        <f aca="false">CONCATENATE("celexd:c_",B96)</f>
        <v>celexd:c_5_AP</v>
      </c>
      <c r="B96" s="2" t="s">
        <v>1663</v>
      </c>
      <c r="C96" s="2" t="str">
        <f aca="false">IF(NOT(ISBLANK(D96)),CONCATENATE("celexd:c_",D96),""  )</f>
        <v>celexd:c_5</v>
      </c>
      <c r="D96" s="2" t="n">
        <v>5</v>
      </c>
      <c r="E96" s="2" t="s">
        <v>1664</v>
      </c>
      <c r="H96" s="2" t="n">
        <v>5</v>
      </c>
      <c r="I96" s="2" t="s">
        <v>603</v>
      </c>
      <c r="M96" s="2" t="s">
        <v>1665</v>
      </c>
      <c r="N96" s="2" t="n">
        <v>5</v>
      </c>
      <c r="O96" s="23" t="str">
        <f aca="false">CONCATENATE("celexd:clc_",M96)</f>
        <v>celexd:clc_5_EP</v>
      </c>
    </row>
    <row r="97" customFormat="false" ht="57.45" hidden="false" customHeight="false" outlineLevel="0" collapsed="false">
      <c r="A97" s="2" t="str">
        <f aca="false">CONCATENATE("celexd:c_",B97)</f>
        <v>celexd:c_5_AP_OJC</v>
      </c>
      <c r="B97" s="2" t="s">
        <v>1666</v>
      </c>
      <c r="C97" s="2" t="str">
        <f aca="false">IF(NOT(ISBLANK(D97)),CONCATENATE("celexd:c_",D97),""  )</f>
        <v>celexd:c_5_AP</v>
      </c>
      <c r="D97" s="2" t="s">
        <v>1663</v>
      </c>
      <c r="E97" s="2" t="s">
        <v>1667</v>
      </c>
      <c r="F97" s="2" t="s">
        <v>1668</v>
      </c>
      <c r="G97" s="2" t="s">
        <v>1669</v>
      </c>
      <c r="H97" s="2" t="n">
        <v>5</v>
      </c>
      <c r="I97" s="2" t="s">
        <v>603</v>
      </c>
      <c r="J97" s="2" t="s">
        <v>1492</v>
      </c>
      <c r="K97" s="2" t="s">
        <v>1670</v>
      </c>
      <c r="M97" s="2" t="s">
        <v>1665</v>
      </c>
      <c r="N97" s="2" t="n">
        <v>5</v>
      </c>
      <c r="O97" s="23" t="str">
        <f aca="false">CONCATENATE("celexd:clc_",M97)</f>
        <v>celexd:clc_5_EP</v>
      </c>
    </row>
    <row r="98" customFormat="false" ht="68.65" hidden="false" customHeight="false" outlineLevel="0" collapsed="false">
      <c r="A98" s="2" t="str">
        <f aca="false">CONCATENATE("celexd:c_",B98)</f>
        <v>celexd:c_5_AP_OJL</v>
      </c>
      <c r="B98" s="2" t="s">
        <v>1671</v>
      </c>
      <c r="C98" s="2" t="str">
        <f aca="false">IF(NOT(ISBLANK(D98)),CONCATENATE("celexd:c_",D98),""  )</f>
        <v>celexd:c_5_AP</v>
      </c>
      <c r="D98" s="2" t="s">
        <v>1663</v>
      </c>
      <c r="E98" s="2" t="s">
        <v>1672</v>
      </c>
      <c r="F98" s="2" t="s">
        <v>1673</v>
      </c>
      <c r="G98" s="2" t="s">
        <v>1674</v>
      </c>
      <c r="H98" s="2" t="n">
        <v>5</v>
      </c>
      <c r="I98" s="2" t="s">
        <v>603</v>
      </c>
      <c r="J98" s="2" t="s">
        <v>1492</v>
      </c>
      <c r="K98" s="2" t="s">
        <v>1670</v>
      </c>
      <c r="M98" s="2" t="s">
        <v>1665</v>
      </c>
      <c r="N98" s="2" t="n">
        <v>5</v>
      </c>
      <c r="O98" s="23" t="str">
        <f aca="false">CONCATENATE("celexd:clc_",M98)</f>
        <v>celexd:clc_5_EP</v>
      </c>
    </row>
    <row r="99" customFormat="false" ht="23.85" hidden="false" customHeight="false" outlineLevel="0" collapsed="false">
      <c r="A99" s="2" t="str">
        <f aca="false">CONCATENATE("celexd:c_",B99)</f>
        <v>celexd:c_5_AR</v>
      </c>
      <c r="B99" s="2" t="s">
        <v>1675</v>
      </c>
      <c r="C99" s="2" t="str">
        <f aca="false">IF(NOT(ISBLANK(D99)),CONCATENATE("celexd:c_",D99),""  )</f>
        <v>celexd:c_5</v>
      </c>
      <c r="D99" s="2" t="n">
        <v>5</v>
      </c>
      <c r="E99" s="2" t="s">
        <v>1676</v>
      </c>
      <c r="G99" s="2" t="s">
        <v>1677</v>
      </c>
      <c r="H99" s="2" t="n">
        <v>5</v>
      </c>
      <c r="I99" s="2" t="s">
        <v>1678</v>
      </c>
      <c r="M99" s="2" t="s">
        <v>1679</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1680</v>
      </c>
      <c r="C100" s="2" t="str">
        <f aca="false">IF(NOT(ISBLANK(D100)),CONCATENATE("celexd:c_",D100),""  )</f>
        <v>celexd:c_5_AR</v>
      </c>
      <c r="D100" s="2" t="s">
        <v>1675</v>
      </c>
      <c r="E100" s="2" t="s">
        <v>1681</v>
      </c>
      <c r="F100" s="2" t="s">
        <v>1682</v>
      </c>
      <c r="H100" s="2" t="n">
        <v>5</v>
      </c>
      <c r="I100" s="2" t="s">
        <v>1678</v>
      </c>
      <c r="J100" s="2" t="s">
        <v>1492</v>
      </c>
      <c r="K100" s="2" t="s">
        <v>1683</v>
      </c>
      <c r="M100" s="2" t="s">
        <v>1679</v>
      </c>
      <c r="N100" s="2" t="n">
        <v>5</v>
      </c>
      <c r="O100" s="23" t="str">
        <f aca="false">CONCATENATE("celexd:clc_",M100)</f>
        <v>celexd:clc_5_COR</v>
      </c>
    </row>
    <row r="101" customFormat="false" ht="999.25" hidden="false" customHeight="false" outlineLevel="0" collapsed="false">
      <c r="A101" s="2" t="str">
        <f aca="false">CONCATENATE("celexd:c_",B101)</f>
        <v>celexd:c_5_AS</v>
      </c>
      <c r="B101" s="2" t="s">
        <v>1684</v>
      </c>
      <c r="C101" s="2" t="str">
        <f aca="false">IF(NOT(ISBLANK(D101)),CONCATENATE("celexd:c_",D101),""  )</f>
        <v>celexd:c_5</v>
      </c>
      <c r="D101" s="2" t="n">
        <v>5</v>
      </c>
      <c r="E101" s="2" t="s">
        <v>1685</v>
      </c>
      <c r="G101" s="2" t="s">
        <v>1686</v>
      </c>
      <c r="H101" s="2" t="n">
        <v>5</v>
      </c>
      <c r="I101" s="2" t="s">
        <v>263</v>
      </c>
      <c r="M101" s="2" t="s">
        <v>1687</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1688</v>
      </c>
      <c r="C102" s="2" t="str">
        <f aca="false">IF(NOT(ISBLANK(D102)),CONCATENATE("celexd:c_",D102),""  )</f>
        <v>celexd:c_5_AS</v>
      </c>
      <c r="D102" s="2" t="s">
        <v>1684</v>
      </c>
      <c r="E102" s="2" t="s">
        <v>1685</v>
      </c>
      <c r="G102" s="2" t="s">
        <v>1689</v>
      </c>
      <c r="H102" s="2" t="n">
        <v>5</v>
      </c>
      <c r="I102" s="2" t="s">
        <v>263</v>
      </c>
      <c r="J102" s="2" t="s">
        <v>1690</v>
      </c>
      <c r="K102" s="2" t="s">
        <v>1690</v>
      </c>
      <c r="M102" s="2" t="s">
        <v>1687</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1691</v>
      </c>
      <c r="C103" s="2" t="str">
        <f aca="false">IF(NOT(ISBLANK(D103)),CONCATENATE("celexd:c_",D103),""  )</f>
        <v>celexd:c_5</v>
      </c>
      <c r="D103" s="2" t="n">
        <v>5</v>
      </c>
      <c r="E103" s="2" t="s">
        <v>1692</v>
      </c>
      <c r="G103" s="2" t="s">
        <v>1693</v>
      </c>
      <c r="H103" s="2" t="n">
        <v>5</v>
      </c>
      <c r="I103" s="2" t="s">
        <v>1694</v>
      </c>
      <c r="M103" s="2" t="s">
        <v>1687</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1695</v>
      </c>
      <c r="C104" s="2" t="str">
        <f aca="false">IF(NOT(ISBLANK(D104)),CONCATENATE("celexd:c_",D104),""  )</f>
        <v>celexd:c_5_AT</v>
      </c>
      <c r="D104" s="2" t="s">
        <v>1691</v>
      </c>
      <c r="E104" s="2" t="s">
        <v>1692</v>
      </c>
      <c r="G104" s="2" t="s">
        <v>1696</v>
      </c>
      <c r="H104" s="2" t="n">
        <v>5</v>
      </c>
      <c r="I104" s="2" t="s">
        <v>1694</v>
      </c>
      <c r="J104" s="2" t="s">
        <v>1690</v>
      </c>
      <c r="K104" s="2" t="s">
        <v>1690</v>
      </c>
      <c r="M104" s="2" t="s">
        <v>1687</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1697</v>
      </c>
      <c r="C105" s="2" t="str">
        <f aca="false">IF(NOT(ISBLANK(D105)),CONCATENATE("celexd:c_",D105),""  )</f>
        <v>celexd:c_5</v>
      </c>
      <c r="D105" s="2" t="n">
        <v>5</v>
      </c>
      <c r="E105" s="2" t="s">
        <v>1698</v>
      </c>
      <c r="H105" s="2" t="n">
        <v>5</v>
      </c>
      <c r="I105" s="2" t="s">
        <v>1699</v>
      </c>
      <c r="M105" s="2" t="s">
        <v>1665</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1700</v>
      </c>
      <c r="C106" s="2" t="str">
        <f aca="false">IF(NOT(ISBLANK(D106)),CONCATENATE("celexd:c_",D106),""  )</f>
        <v>celexd:c_5_BP</v>
      </c>
      <c r="D106" s="2" t="s">
        <v>1697</v>
      </c>
      <c r="E106" s="2" t="s">
        <v>1701</v>
      </c>
      <c r="F106" s="2" t="s">
        <v>1702</v>
      </c>
      <c r="H106" s="2" t="n">
        <v>5</v>
      </c>
      <c r="I106" s="2" t="s">
        <v>1699</v>
      </c>
      <c r="J106" s="2" t="s">
        <v>1492</v>
      </c>
      <c r="K106" s="2" t="s">
        <v>1703</v>
      </c>
      <c r="M106" s="2" t="s">
        <v>1665</v>
      </c>
      <c r="N106" s="2" t="n">
        <v>5</v>
      </c>
      <c r="O106" s="23" t="str">
        <f aca="false">CONCATENATE("celexd:clc_",M106)</f>
        <v>celexd:clc_5_EP</v>
      </c>
    </row>
    <row r="107" customFormat="false" ht="79.85" hidden="false" customHeight="false" outlineLevel="0" collapsed="false">
      <c r="A107" s="2" t="str">
        <f aca="false">CONCATENATE("celexd:c_",B107)</f>
        <v>celexd:c_5_BP_OJL</v>
      </c>
      <c r="B107" s="2" t="s">
        <v>1704</v>
      </c>
      <c r="C107" s="2" t="str">
        <f aca="false">IF(NOT(ISBLANK(D107)),CONCATENATE("celexd:c_",D107),""  )</f>
        <v>celexd:c_5_BP</v>
      </c>
      <c r="D107" s="2" t="s">
        <v>1697</v>
      </c>
      <c r="E107" s="2" t="s">
        <v>1705</v>
      </c>
      <c r="F107" s="2" t="s">
        <v>1706</v>
      </c>
      <c r="G107" s="2" t="s">
        <v>1707</v>
      </c>
      <c r="H107" s="2" t="n">
        <v>5</v>
      </c>
      <c r="I107" s="2" t="s">
        <v>1699</v>
      </c>
      <c r="J107" s="2" t="s">
        <v>1708</v>
      </c>
      <c r="K107" s="2" t="s">
        <v>1428</v>
      </c>
      <c r="M107" s="2" t="s">
        <v>1665</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1709</v>
      </c>
      <c r="C108" s="2" t="str">
        <f aca="false">IF(NOT(ISBLANK(D108)),CONCATENATE("celexd:c_",D108),""  )</f>
        <v>celexd:c_5</v>
      </c>
      <c r="D108" s="2" t="n">
        <v>5</v>
      </c>
      <c r="E108" s="2" t="s">
        <v>1710</v>
      </c>
      <c r="H108" s="2" t="n">
        <v>5</v>
      </c>
      <c r="I108" s="2" t="s">
        <v>106</v>
      </c>
      <c r="M108" s="2" t="s">
        <v>1711</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1712</v>
      </c>
      <c r="C109" s="2" t="str">
        <f aca="false">IF(NOT(ISBLANK(D109)),CONCATENATE("celexd:c_",D109),""  )</f>
        <v>celexd:c_5_DC</v>
      </c>
      <c r="D109" s="2" t="s">
        <v>1709</v>
      </c>
      <c r="E109" s="2" t="s">
        <v>1713</v>
      </c>
      <c r="F109" s="2" t="s">
        <v>1714</v>
      </c>
      <c r="H109" s="2" t="n">
        <v>5</v>
      </c>
      <c r="I109" s="2" t="s">
        <v>106</v>
      </c>
      <c r="J109" s="2" t="s">
        <v>1715</v>
      </c>
      <c r="K109" s="2" t="s">
        <v>1716</v>
      </c>
      <c r="M109" s="2" t="s">
        <v>1711</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1717</v>
      </c>
      <c r="C110" s="2" t="str">
        <f aca="false">IF(NOT(ISBLANK(D110)),CONCATENATE("celexd:c_",D110),""  )</f>
        <v>celexd:c_5_DC</v>
      </c>
      <c r="D110" s="2" t="s">
        <v>1709</v>
      </c>
      <c r="E110" s="2" t="s">
        <v>1718</v>
      </c>
      <c r="G110" s="2" t="s">
        <v>1719</v>
      </c>
      <c r="H110" s="2" t="n">
        <v>5</v>
      </c>
      <c r="I110" s="2" t="s">
        <v>106</v>
      </c>
      <c r="M110" s="2" t="s">
        <v>1711</v>
      </c>
      <c r="N110" s="2" t="n">
        <v>5</v>
      </c>
      <c r="O110" s="23" t="str">
        <f aca="false">CONCATENATE("celexd:clc_",M110)</f>
        <v>celexd:clc_5_COM</v>
      </c>
    </row>
    <row r="111" customFormat="false" ht="13.8" hidden="false" customHeight="false" outlineLevel="0" collapsed="false">
      <c r="A111" s="2" t="str">
        <f aca="false">CONCATENATE("celexd:c_",B111)</f>
        <v>celexd:c_5_DP</v>
      </c>
      <c r="B111" s="2" t="s">
        <v>1720</v>
      </c>
      <c r="C111" s="2" t="str">
        <f aca="false">IF(NOT(ISBLANK(D111)),CONCATENATE("celexd:c_",D111),""  )</f>
        <v>celexd:c_5</v>
      </c>
      <c r="D111" s="2" t="n">
        <v>5</v>
      </c>
      <c r="E111" s="2" t="s">
        <v>1721</v>
      </c>
      <c r="H111" s="2" t="n">
        <v>5</v>
      </c>
      <c r="I111" s="2" t="s">
        <v>299</v>
      </c>
      <c r="M111" s="2" t="s">
        <v>1665</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1722</v>
      </c>
      <c r="C112" s="2" t="str">
        <f aca="false">IF(NOT(ISBLANK(D112)),CONCATENATE("celexd:c_",D112),""  )</f>
        <v>celexd:c_5_DP</v>
      </c>
      <c r="D112" s="2" t="s">
        <v>1720</v>
      </c>
      <c r="E112" s="2" t="s">
        <v>1723</v>
      </c>
      <c r="F112" s="2" t="s">
        <v>1724</v>
      </c>
      <c r="H112" s="2" t="n">
        <v>5</v>
      </c>
      <c r="I112" s="2" t="s">
        <v>299</v>
      </c>
      <c r="J112" s="2" t="s">
        <v>1492</v>
      </c>
      <c r="K112" s="2" t="s">
        <v>1725</v>
      </c>
      <c r="M112" s="2" t="s">
        <v>1665</v>
      </c>
      <c r="N112" s="2" t="n">
        <v>5</v>
      </c>
      <c r="O112" s="23" t="str">
        <f aca="false">CONCATENATE("celexd:clc_",M112)</f>
        <v>celexd:clc_5_EP</v>
      </c>
    </row>
    <row r="113" customFormat="false" ht="13.8" hidden="false" customHeight="false" outlineLevel="0" collapsed="false">
      <c r="A113" s="2" t="str">
        <f aca="false">CONCATENATE("celexd:c_",B113)</f>
        <v>celexd:c_5_EC</v>
      </c>
      <c r="B113" s="2" t="s">
        <v>1726</v>
      </c>
      <c r="C113" s="2" t="str">
        <f aca="false">IF(NOT(ISBLANK(D113)),CONCATENATE("celexd:c_",D113),""  )</f>
        <v>celexd:c_5</v>
      </c>
      <c r="D113" s="2" t="n">
        <v>5</v>
      </c>
      <c r="E113" s="2" t="s">
        <v>1727</v>
      </c>
      <c r="H113" s="2" t="n">
        <v>5</v>
      </c>
      <c r="I113" s="2" t="s">
        <v>1728</v>
      </c>
      <c r="M113" s="2" t="s">
        <v>1711</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1729</v>
      </c>
      <c r="C114" s="2" t="str">
        <f aca="false">IF(NOT(ISBLANK(D114)),CONCATENATE("celexd:c_",D114),""  )</f>
        <v>celexd:c_5_EC</v>
      </c>
      <c r="D114" s="2" t="s">
        <v>1726</v>
      </c>
      <c r="E114" s="2" t="s">
        <v>1730</v>
      </c>
      <c r="F114" s="2" t="s">
        <v>1731</v>
      </c>
      <c r="H114" s="2" t="n">
        <v>5</v>
      </c>
      <c r="I114" s="2" t="s">
        <v>1728</v>
      </c>
      <c r="J114" s="2" t="s">
        <v>1732</v>
      </c>
      <c r="K114" s="2" t="s">
        <v>1732</v>
      </c>
      <c r="M114" s="2" t="s">
        <v>1711</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1733</v>
      </c>
      <c r="C115" s="2" t="str">
        <f aca="false">IF(NOT(ISBLANK(D115)),CONCATENATE("celexd:c_",D115),""  )</f>
        <v>celexd:c_5</v>
      </c>
      <c r="D115" s="2" t="n">
        <v>5</v>
      </c>
      <c r="E115" s="2" t="s">
        <v>1734</v>
      </c>
      <c r="H115" s="2" t="n">
        <v>5</v>
      </c>
      <c r="I115" s="2" t="s">
        <v>1735</v>
      </c>
      <c r="M115" s="2" t="s">
        <v>1711</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1736</v>
      </c>
      <c r="C116" s="2" t="str">
        <f aca="false">IF(NOT(ISBLANK(D116)),CONCATENATE("celexd:c_",D116),""  )</f>
        <v>celexd:c_5_FC</v>
      </c>
      <c r="D116" s="2" t="s">
        <v>1733</v>
      </c>
      <c r="E116" s="2" t="s">
        <v>1737</v>
      </c>
      <c r="F116" s="2" t="s">
        <v>1738</v>
      </c>
      <c r="H116" s="2" t="n">
        <v>5</v>
      </c>
      <c r="I116" s="2" t="s">
        <v>1735</v>
      </c>
      <c r="J116" s="2" t="s">
        <v>1739</v>
      </c>
      <c r="K116" s="2" t="s">
        <v>1739</v>
      </c>
      <c r="M116" s="2" t="s">
        <v>1711</v>
      </c>
      <c r="N116" s="2" t="n">
        <v>5</v>
      </c>
      <c r="O116" s="23" t="str">
        <f aca="false">CONCATENATE("celexd:clc_",M116)</f>
        <v>celexd:clc_5_COM</v>
      </c>
    </row>
    <row r="117" customFormat="false" ht="13.8" hidden="false" customHeight="false" outlineLevel="0" collapsed="false">
      <c r="A117" s="2" t="str">
        <f aca="false">CONCATENATE("celexd:c_",B117)</f>
        <v>celexd:c_5_GC</v>
      </c>
      <c r="B117" s="2" t="s">
        <v>1740</v>
      </c>
      <c r="C117" s="2" t="str">
        <f aca="false">IF(NOT(ISBLANK(D117)),CONCATENATE("celexd:c_",D117),""  )</f>
        <v>celexd:c_5</v>
      </c>
      <c r="D117" s="2" t="n">
        <v>5</v>
      </c>
      <c r="E117" s="2" t="s">
        <v>1741</v>
      </c>
      <c r="H117" s="2" t="n">
        <v>5</v>
      </c>
      <c r="I117" s="2" t="s">
        <v>1742</v>
      </c>
      <c r="M117" s="2" t="s">
        <v>1711</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1743</v>
      </c>
      <c r="C118" s="2" t="str">
        <f aca="false">IF(NOT(ISBLANK(D118)),CONCATENATE("celexd:c_",D118),""  )</f>
        <v>celexd:c_5_GC</v>
      </c>
      <c r="D118" s="2" t="s">
        <v>1740</v>
      </c>
      <c r="E118" s="2" t="s">
        <v>1744</v>
      </c>
      <c r="F118" s="2" t="s">
        <v>1745</v>
      </c>
      <c r="H118" s="2" t="n">
        <v>5</v>
      </c>
      <c r="I118" s="2" t="s">
        <v>1742</v>
      </c>
      <c r="J118" s="2" t="s">
        <v>1746</v>
      </c>
      <c r="K118" s="2" t="s">
        <v>1746</v>
      </c>
      <c r="M118" s="2" t="s">
        <v>1711</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1747</v>
      </c>
      <c r="C119" s="2" t="str">
        <f aca="false">IF(NOT(ISBLANK(D119)),CONCATENATE("celexd:c_",D119),""  )</f>
        <v>celexd:c_5</v>
      </c>
      <c r="D119" s="2" t="n">
        <v>5</v>
      </c>
      <c r="E119" s="2" t="s">
        <v>1748</v>
      </c>
      <c r="H119" s="2" t="n">
        <v>5</v>
      </c>
      <c r="I119" s="2" t="s">
        <v>1749</v>
      </c>
      <c r="M119" s="2" t="s">
        <v>1627</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1750</v>
      </c>
      <c r="C120" s="2" t="str">
        <f aca="false">IF(NOT(ISBLANK(D120)),CONCATENATE("celexd:c_",D120),""  )</f>
        <v>celexd:c_5_HB</v>
      </c>
      <c r="D120" s="2" t="s">
        <v>1747</v>
      </c>
      <c r="E120" s="2" t="s">
        <v>1751</v>
      </c>
      <c r="F120" s="2" t="s">
        <v>1752</v>
      </c>
      <c r="H120" s="2" t="n">
        <v>5</v>
      </c>
      <c r="I120" s="2" t="s">
        <v>1749</v>
      </c>
      <c r="J120" s="2" t="s">
        <v>1753</v>
      </c>
      <c r="K120" s="2" t="s">
        <v>1753</v>
      </c>
      <c r="M120" s="2" t="s">
        <v>1627</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1754</v>
      </c>
      <c r="C121" s="2" t="str">
        <f aca="false">IF(NOT(ISBLANK(D121)),CONCATENATE("celexd:c_",D121),""  )</f>
        <v>celexd:c_5</v>
      </c>
      <c r="D121" s="2" t="n">
        <v>5</v>
      </c>
      <c r="E121" s="2" t="s">
        <v>1755</v>
      </c>
      <c r="H121" s="2" t="n">
        <v>5</v>
      </c>
      <c r="I121" s="2" t="s">
        <v>1756</v>
      </c>
      <c r="M121" s="2" t="s">
        <v>1635</v>
      </c>
      <c r="N121" s="2" t="n">
        <v>5</v>
      </c>
      <c r="O121" s="23" t="str">
        <f aca="false">CONCATENATE("celexd:clc_",M121)</f>
        <v>celexd:clc_5_EESC</v>
      </c>
    </row>
    <row r="122" customFormat="false" ht="46.25" hidden="false" customHeight="false" outlineLevel="0" collapsed="false">
      <c r="A122" s="2" t="str">
        <f aca="false">CONCATENATE("celexd:c_",B122)</f>
        <v>celexd:c_5_IE_OJC</v>
      </c>
      <c r="B122" s="2" t="s">
        <v>1757</v>
      </c>
      <c r="C122" s="2" t="str">
        <f aca="false">IF(NOT(ISBLANK(D122)),CONCATENATE("celexd:c_",D122),""  )</f>
        <v>celexd:c_5_IE</v>
      </c>
      <c r="D122" s="2" t="s">
        <v>1754</v>
      </c>
      <c r="E122" s="2" t="s">
        <v>1758</v>
      </c>
      <c r="F122" s="2" t="s">
        <v>1759</v>
      </c>
      <c r="G122" s="2" t="s">
        <v>1646</v>
      </c>
      <c r="H122" s="2" t="n">
        <v>5</v>
      </c>
      <c r="I122" s="2" t="s">
        <v>1756</v>
      </c>
      <c r="J122" s="2" t="s">
        <v>1492</v>
      </c>
      <c r="K122" s="2" t="s">
        <v>1492</v>
      </c>
      <c r="M122" s="2" t="s">
        <v>1635</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1760</v>
      </c>
      <c r="C123" s="2" t="str">
        <f aca="false">IF(NOT(ISBLANK(D123)),CONCATENATE("celexd:c_",D123),""  )</f>
        <v>celexd:c_5</v>
      </c>
      <c r="D123" s="2" t="n">
        <v>5</v>
      </c>
      <c r="E123" s="2" t="s">
        <v>1761</v>
      </c>
      <c r="H123" s="2" t="n">
        <v>5</v>
      </c>
      <c r="I123" s="2" t="s">
        <v>1762</v>
      </c>
      <c r="M123" s="2" t="s">
        <v>1652</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1763</v>
      </c>
      <c r="C124" s="2" t="str">
        <f aca="false">IF(NOT(ISBLANK(D124)),CONCATENATE("celexd:c_",D124),""  )</f>
        <v>celexd:c_5_IG</v>
      </c>
      <c r="D124" s="2" t="s">
        <v>1760</v>
      </c>
      <c r="E124" s="2" t="s">
        <v>1764</v>
      </c>
      <c r="F124" s="2" t="s">
        <v>1765</v>
      </c>
      <c r="H124" s="2" t="n">
        <v>5</v>
      </c>
      <c r="I124" s="2" t="s">
        <v>1762</v>
      </c>
      <c r="J124" s="2" t="s">
        <v>1397</v>
      </c>
      <c r="K124" s="2" t="s">
        <v>1397</v>
      </c>
      <c r="M124" s="2" t="s">
        <v>1652</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1766</v>
      </c>
      <c r="C125" s="2" t="str">
        <f aca="false">IF(NOT(ISBLANK(D125)),CONCATENATE("celexd:c_",D125),""  )</f>
        <v>celexd:c_5</v>
      </c>
      <c r="D125" s="2" t="n">
        <v>5</v>
      </c>
      <c r="E125" s="2" t="s">
        <v>1767</v>
      </c>
      <c r="H125" s="2" t="n">
        <v>5</v>
      </c>
      <c r="I125" s="2" t="s">
        <v>1768</v>
      </c>
      <c r="M125" s="2" t="s">
        <v>1665</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1769</v>
      </c>
      <c r="C126" s="2" t="str">
        <f aca="false">IF(NOT(ISBLANK(D126)),CONCATENATE("celexd:c_",D126),""  )</f>
        <v>celexd:c_5_IP</v>
      </c>
      <c r="D126" s="2" t="s">
        <v>1766</v>
      </c>
      <c r="E126" s="2" t="s">
        <v>1770</v>
      </c>
      <c r="F126" s="2" t="s">
        <v>1771</v>
      </c>
      <c r="H126" s="2" t="n">
        <v>5</v>
      </c>
      <c r="I126" s="2" t="s">
        <v>1768</v>
      </c>
      <c r="J126" s="2" t="s">
        <v>1492</v>
      </c>
      <c r="K126" s="2" t="s">
        <v>1772</v>
      </c>
      <c r="M126" s="2" t="s">
        <v>1665</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1773</v>
      </c>
      <c r="C127" s="2" t="str">
        <f aca="false">IF(NOT(ISBLANK(D127)),CONCATENATE("celexd:c_",D127),""  )</f>
        <v>celexd:c_5</v>
      </c>
      <c r="D127" s="2" t="n">
        <v>5</v>
      </c>
      <c r="E127" s="2" t="s">
        <v>1774</v>
      </c>
      <c r="G127" s="2" t="s">
        <v>1775</v>
      </c>
      <c r="H127" s="2" t="n">
        <v>5</v>
      </c>
      <c r="I127" s="2" t="s">
        <v>1776</v>
      </c>
      <c r="M127" s="2" t="s">
        <v>1679</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1777</v>
      </c>
      <c r="C128" s="2" t="str">
        <f aca="false">IF(NOT(ISBLANK(D128)),CONCATENATE("celexd:c_",D128),""  )</f>
        <v>celexd:c_5_IR</v>
      </c>
      <c r="D128" s="2" t="s">
        <v>1773</v>
      </c>
      <c r="E128" s="2" t="s">
        <v>1778</v>
      </c>
      <c r="F128" s="2" t="s">
        <v>1779</v>
      </c>
      <c r="H128" s="2" t="n">
        <v>5</v>
      </c>
      <c r="I128" s="2" t="s">
        <v>1776</v>
      </c>
      <c r="J128" s="2" t="s">
        <v>1492</v>
      </c>
      <c r="K128" s="2" t="s">
        <v>1780</v>
      </c>
      <c r="M128" s="2" t="s">
        <v>1679</v>
      </c>
      <c r="N128" s="2" t="n">
        <v>5</v>
      </c>
      <c r="O128" s="23" t="str">
        <f aca="false">CONCATENATE("celexd:clc_",M128)</f>
        <v>celexd:clc_5_COR</v>
      </c>
    </row>
    <row r="129" customFormat="false" ht="13.8" hidden="false" customHeight="false" outlineLevel="0" collapsed="false">
      <c r="A129" s="2" t="str">
        <f aca="false">CONCATENATE("celexd:c_",B129)</f>
        <v>celexd:c_5_JC</v>
      </c>
      <c r="B129" s="2" t="s">
        <v>1781</v>
      </c>
      <c r="C129" s="2" t="str">
        <f aca="false">IF(NOT(ISBLANK(D129)),CONCATENATE("celexd:c_",D129),""  )</f>
        <v>celexd:c_5</v>
      </c>
      <c r="D129" s="2" t="n">
        <v>5</v>
      </c>
      <c r="E129" s="2" t="s">
        <v>1782</v>
      </c>
      <c r="H129" s="2" t="n">
        <v>5</v>
      </c>
      <c r="I129" s="2" t="s">
        <v>1783</v>
      </c>
      <c r="M129" s="2" t="s">
        <v>1711</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1784</v>
      </c>
      <c r="C130" s="2" t="str">
        <f aca="false">IF(NOT(ISBLANK(D130)),CONCATENATE("celexd:c_",D130),""  )</f>
        <v>celexd:c_5_JC</v>
      </c>
      <c r="D130" s="2" t="s">
        <v>1781</v>
      </c>
      <c r="E130" s="2" t="s">
        <v>1785</v>
      </c>
      <c r="F130" s="2" t="s">
        <v>1786</v>
      </c>
      <c r="G130" s="2" t="s">
        <v>1787</v>
      </c>
      <c r="H130" s="2" t="n">
        <v>5</v>
      </c>
      <c r="I130" s="2" t="s">
        <v>1783</v>
      </c>
      <c r="J130" s="2" t="s">
        <v>1788</v>
      </c>
      <c r="K130" s="2" t="s">
        <v>1789</v>
      </c>
      <c r="M130" s="2" t="s">
        <v>1711</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1790</v>
      </c>
      <c r="C131" s="2" t="str">
        <f aca="false">IF(NOT(ISBLANK(D131)),CONCATENATE("celexd:c_",D131),""  )</f>
        <v>celexd:c_5</v>
      </c>
      <c r="D131" s="2" t="n">
        <v>5</v>
      </c>
      <c r="E131" s="2" t="s">
        <v>1791</v>
      </c>
      <c r="G131" s="2" t="s">
        <v>1573</v>
      </c>
      <c r="H131" s="2" t="n">
        <v>5</v>
      </c>
      <c r="I131" s="2" t="s">
        <v>1792</v>
      </c>
      <c r="M131" s="2" t="s">
        <v>1652</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1793</v>
      </c>
      <c r="C132" s="2" t="str">
        <f aca="false">IF(NOT(ISBLANK(D132)),CONCATENATE("celexd:c_",D132),""  )</f>
        <v>celexd:c_5_KG</v>
      </c>
      <c r="D132" s="2" t="s">
        <v>1790</v>
      </c>
      <c r="E132" s="2" t="s">
        <v>1794</v>
      </c>
      <c r="H132" s="2" t="n">
        <v>5</v>
      </c>
      <c r="I132" s="2" t="s">
        <v>1792</v>
      </c>
      <c r="J132" s="2" t="s">
        <v>1428</v>
      </c>
      <c r="K132" s="2" t="s">
        <v>1428</v>
      </c>
      <c r="M132" s="2" t="s">
        <v>1652</v>
      </c>
      <c r="N132" s="2" t="n">
        <v>5</v>
      </c>
      <c r="O132" s="23" t="str">
        <f aca="false">CONCATENATE("celexd:clc_",M132)</f>
        <v>celexd:clc_5_CONSIL</v>
      </c>
    </row>
    <row r="133" customFormat="false" ht="135.8" hidden="false" customHeight="false" outlineLevel="0" collapsed="false">
      <c r="A133" s="2" t="str">
        <f aca="false">CONCATENATE("celexd:c_",B133)</f>
        <v>celexd:c_5_M</v>
      </c>
      <c r="B133" s="2" t="s">
        <v>1795</v>
      </c>
      <c r="C133" s="2" t="str">
        <f aca="false">IF(NOT(ISBLANK(D133)),CONCATENATE("celexd:c_",D133),""  )</f>
        <v>celexd:c_5</v>
      </c>
      <c r="D133" s="2" t="n">
        <v>5</v>
      </c>
      <c r="E133" s="2" t="s">
        <v>1796</v>
      </c>
      <c r="G133" s="2" t="s">
        <v>1797</v>
      </c>
      <c r="H133" s="2" t="n">
        <v>5</v>
      </c>
      <c r="I133" s="2" t="s">
        <v>1542</v>
      </c>
      <c r="M133" s="2" t="s">
        <v>1687</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1798</v>
      </c>
      <c r="C134" s="2" t="str">
        <f aca="false">IF(NOT(ISBLANK(D134)),CONCATENATE("celexd:c_",D134),""  )</f>
        <v>celexd:c_5_M</v>
      </c>
      <c r="D134" s="2" t="s">
        <v>1795</v>
      </c>
      <c r="E134" s="2" t="s">
        <v>1799</v>
      </c>
      <c r="F134" s="2" t="s">
        <v>1800</v>
      </c>
      <c r="H134" s="2" t="n">
        <v>5</v>
      </c>
      <c r="I134" s="2" t="s">
        <v>1542</v>
      </c>
      <c r="J134" s="2" t="s">
        <v>1801</v>
      </c>
      <c r="K134" s="2" t="s">
        <v>1802</v>
      </c>
      <c r="M134" s="2" t="s">
        <v>1687</v>
      </c>
      <c r="N134" s="2" t="n">
        <v>5</v>
      </c>
      <c r="O134" s="23" t="str">
        <f aca="false">CONCATENATE("celexd:clc_",M134)</f>
        <v>celexd:clc_5_OTHER</v>
      </c>
    </row>
    <row r="135" customFormat="false" ht="35.05" hidden="false" customHeight="false" outlineLevel="0" collapsed="false">
      <c r="A135" s="2" t="str">
        <f aca="false">CONCATENATE("celexd:c_",B135)</f>
        <v>celexd:c_5_PC</v>
      </c>
      <c r="B135" s="2" t="s">
        <v>1803</v>
      </c>
      <c r="C135" s="2" t="str">
        <f aca="false">IF(NOT(ISBLANK(D135)),CONCATENATE("celexd:c_",D135),""  )</f>
        <v>celexd:c_5</v>
      </c>
      <c r="D135" s="2" t="n">
        <v>5</v>
      </c>
      <c r="E135" s="2" t="s">
        <v>1804</v>
      </c>
      <c r="G135" s="2" t="s">
        <v>1805</v>
      </c>
      <c r="H135" s="2" t="n">
        <v>5</v>
      </c>
      <c r="I135" s="2" t="s">
        <v>1806</v>
      </c>
      <c r="J135" s="2" t="s">
        <v>1715</v>
      </c>
      <c r="K135" s="2" t="s">
        <v>1715</v>
      </c>
      <c r="M135" s="2" t="s">
        <v>1711</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1807</v>
      </c>
      <c r="C136" s="2" t="str">
        <f aca="false">IF(NOT(ISBLANK(D136)),CONCATENATE("celexd:c_",D136),""  )</f>
        <v>celexd:c_5_PC</v>
      </c>
      <c r="D136" s="2" t="s">
        <v>1803</v>
      </c>
      <c r="E136" s="2" t="s">
        <v>1808</v>
      </c>
      <c r="F136" s="2" t="s">
        <v>1809</v>
      </c>
      <c r="H136" s="2" t="n">
        <v>5</v>
      </c>
      <c r="I136" s="2" t="s">
        <v>1806</v>
      </c>
      <c r="J136" s="2" t="s">
        <v>1715</v>
      </c>
      <c r="K136" s="2" t="s">
        <v>1715</v>
      </c>
      <c r="M136" s="2" t="s">
        <v>1711</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1810</v>
      </c>
      <c r="C137" s="2" t="str">
        <f aca="false">IF(NOT(ISBLANK(D137)),CONCATENATE("celexd:c_",D137),""  )</f>
        <v>celexd:c_5_PC</v>
      </c>
      <c r="D137" s="2" t="s">
        <v>1803</v>
      </c>
      <c r="E137" s="2" t="s">
        <v>1811</v>
      </c>
      <c r="G137" s="2" t="s">
        <v>1812</v>
      </c>
      <c r="H137" s="2" t="n">
        <v>5</v>
      </c>
      <c r="I137" s="2" t="s">
        <v>1806</v>
      </c>
      <c r="J137" s="2" t="s">
        <v>1715</v>
      </c>
      <c r="K137" s="2" t="s">
        <v>1715</v>
      </c>
      <c r="M137" s="2" t="s">
        <v>1711</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1813</v>
      </c>
      <c r="C138" s="2" t="str">
        <f aca="false">IF(NOT(ISBLANK(D138)),CONCATENATE("celexd:c_",D138),""  )</f>
        <v>celexd:c_5_PC</v>
      </c>
      <c r="D138" s="2" t="s">
        <v>1803</v>
      </c>
      <c r="E138" s="2" t="s">
        <v>1814</v>
      </c>
      <c r="G138" s="2" t="s">
        <v>1815</v>
      </c>
      <c r="H138" s="2" t="n">
        <v>5</v>
      </c>
      <c r="I138" s="2" t="s">
        <v>1806</v>
      </c>
      <c r="J138" s="2" t="s">
        <v>1715</v>
      </c>
      <c r="K138" s="2" t="s">
        <v>1715</v>
      </c>
      <c r="M138" s="2" t="s">
        <v>1619</v>
      </c>
      <c r="N138" s="2" t="n">
        <v>5</v>
      </c>
      <c r="O138" s="23" t="str">
        <f aca="false">CONCATENATE("celexd:clc_",M138)</f>
        <v>celexd:clc_5_ECA</v>
      </c>
    </row>
    <row r="139" customFormat="false" ht="113.4" hidden="false" customHeight="false" outlineLevel="0" collapsed="false">
      <c r="A139" s="2" t="str">
        <f aca="false">CONCATENATE("celexd:c_",B139)</f>
        <v>celexd:c_5_SA</v>
      </c>
      <c r="B139" s="2" t="s">
        <v>1816</v>
      </c>
      <c r="C139" s="2" t="str">
        <f aca="false">IF(NOT(ISBLANK(D139)),CONCATENATE("celexd:c_",D139),""  )</f>
        <v>celexd:c_5</v>
      </c>
      <c r="D139" s="2" t="n">
        <v>5</v>
      </c>
      <c r="E139" s="2" t="s">
        <v>1817</v>
      </c>
      <c r="G139" s="2" t="s">
        <v>1818</v>
      </c>
      <c r="H139" s="2" t="n">
        <v>5</v>
      </c>
      <c r="I139" s="2" t="s">
        <v>1819</v>
      </c>
      <c r="M139" s="2" t="s">
        <v>1619</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1820</v>
      </c>
      <c r="C140" s="2" t="str">
        <f aca="false">IF(NOT(ISBLANK(D140)),CONCATENATE("celexd:c_",D140),""  )</f>
        <v>celexd:c_5_SA</v>
      </c>
      <c r="D140" s="2" t="s">
        <v>1816</v>
      </c>
      <c r="E140" s="2" t="s">
        <v>1821</v>
      </c>
      <c r="F140" s="2" t="s">
        <v>1822</v>
      </c>
      <c r="H140" s="2" t="n">
        <v>5</v>
      </c>
      <c r="I140" s="2" t="s">
        <v>1819</v>
      </c>
      <c r="J140" s="2" t="s">
        <v>1492</v>
      </c>
      <c r="K140" s="2" t="s">
        <v>1823</v>
      </c>
      <c r="M140" s="2" t="s">
        <v>1619</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1824</v>
      </c>
      <c r="C141" s="2" t="str">
        <f aca="false">IF(NOT(ISBLANK(D141)),CONCATENATE("celexd:c_",D141),""  )</f>
        <v>celexd:c_5_SA</v>
      </c>
      <c r="D141" s="2" t="s">
        <v>1816</v>
      </c>
      <c r="E141" s="2" t="s">
        <v>1825</v>
      </c>
      <c r="F141" s="2" t="s">
        <v>1826</v>
      </c>
      <c r="H141" s="2" t="n">
        <v>5</v>
      </c>
      <c r="I141" s="2" t="s">
        <v>1819</v>
      </c>
      <c r="J141" s="2" t="s">
        <v>1492</v>
      </c>
      <c r="K141" s="2" t="s">
        <v>1827</v>
      </c>
      <c r="M141" s="2" t="s">
        <v>1711</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1828</v>
      </c>
      <c r="C142" s="2" t="str">
        <f aca="false">IF(NOT(ISBLANK(D142)),CONCATENATE("celexd:c_",D142),""  )</f>
        <v>celexd:c_5</v>
      </c>
      <c r="D142" s="2" t="n">
        <v>5</v>
      </c>
      <c r="E142" s="2" t="s">
        <v>1829</v>
      </c>
      <c r="H142" s="2" t="n">
        <v>5</v>
      </c>
      <c r="I142" s="2" t="s">
        <v>1830</v>
      </c>
      <c r="M142" s="2" t="s">
        <v>1711</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1831</v>
      </c>
      <c r="C143" s="2" t="str">
        <f aca="false">IF(NOT(ISBLANK(D143)),CONCATENATE("celexd:c_",D143),""  )</f>
        <v>celexd:c_5_SC</v>
      </c>
      <c r="D143" s="2" t="s">
        <v>1828</v>
      </c>
      <c r="E143" s="2" t="s">
        <v>1832</v>
      </c>
      <c r="F143" s="2" t="s">
        <v>1833</v>
      </c>
      <c r="H143" s="2" t="n">
        <v>5</v>
      </c>
      <c r="I143" s="2" t="s">
        <v>1830</v>
      </c>
      <c r="J143" s="2" t="s">
        <v>1834</v>
      </c>
      <c r="K143" s="2" t="s">
        <v>1834</v>
      </c>
      <c r="M143" s="2" t="s">
        <v>1711</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1835</v>
      </c>
      <c r="C144" s="2" t="str">
        <f aca="false">IF(NOT(ISBLANK(D144)),CONCATENATE("celexd:c_",D144),""  )</f>
        <v>celexd:c_5_SC</v>
      </c>
      <c r="D144" s="2" t="s">
        <v>1828</v>
      </c>
      <c r="E144" s="2" t="s">
        <v>1836</v>
      </c>
      <c r="G144" s="2" t="s">
        <v>1837</v>
      </c>
      <c r="H144" s="2" t="n">
        <v>5</v>
      </c>
      <c r="I144" s="2" t="s">
        <v>1830</v>
      </c>
      <c r="M144" s="2" t="s">
        <v>1711</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1838</v>
      </c>
      <c r="C145" s="2" t="str">
        <f aca="false">IF(NOT(ISBLANK(D145)),CONCATENATE("celexd:c_",D145),""  )</f>
        <v>celexd:c_5_SC</v>
      </c>
      <c r="D145" s="2" t="s">
        <v>1828</v>
      </c>
      <c r="E145" s="2" t="s">
        <v>1839</v>
      </c>
      <c r="G145" s="2" t="s">
        <v>1840</v>
      </c>
      <c r="H145" s="2" t="n">
        <v>5</v>
      </c>
      <c r="I145" s="2" t="s">
        <v>1830</v>
      </c>
      <c r="M145" s="2" t="s">
        <v>1619</v>
      </c>
      <c r="N145" s="2" t="n">
        <v>5</v>
      </c>
      <c r="O145" s="23" t="str">
        <f aca="false">CONCATENATE("celexd:clc_",M145)</f>
        <v>celexd:clc_5_ECA</v>
      </c>
    </row>
    <row r="146" customFormat="false" ht="13.8" hidden="false" customHeight="false" outlineLevel="0" collapsed="false">
      <c r="A146" s="2" t="str">
        <f aca="false">CONCATENATE("celexd:c_",B146)</f>
        <v>celexd:c_5_TA</v>
      </c>
      <c r="B146" s="2" t="s">
        <v>1841</v>
      </c>
      <c r="C146" s="2" t="str">
        <f aca="false">IF(NOT(ISBLANK(D146)),CONCATENATE("celexd:c_",D146),""  )</f>
        <v>celexd:c_5</v>
      </c>
      <c r="D146" s="2" t="n">
        <v>5</v>
      </c>
      <c r="E146" s="2" t="s">
        <v>1842</v>
      </c>
      <c r="H146" s="2" t="n">
        <v>5</v>
      </c>
      <c r="I146" s="2" t="s">
        <v>1843</v>
      </c>
      <c r="M146" s="2" t="s">
        <v>1619</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1844</v>
      </c>
      <c r="C147" s="2" t="str">
        <f aca="false">IF(NOT(ISBLANK(D147)),CONCATENATE("celexd:c_",D147),""  )</f>
        <v>celexd:c_5_TA</v>
      </c>
      <c r="D147" s="2" t="s">
        <v>1841</v>
      </c>
      <c r="E147" s="2" t="s">
        <v>1845</v>
      </c>
      <c r="F147" s="2" t="s">
        <v>1846</v>
      </c>
      <c r="H147" s="2" t="n">
        <v>5</v>
      </c>
      <c r="I147" s="2" t="s">
        <v>1843</v>
      </c>
      <c r="J147" s="2" t="s">
        <v>1397</v>
      </c>
      <c r="K147" s="2" t="s">
        <v>1397</v>
      </c>
      <c r="M147" s="2" t="s">
        <v>1619</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1847</v>
      </c>
      <c r="C148" s="2" t="str">
        <f aca="false">IF(NOT(ISBLANK(D148)),CONCATENATE("celexd:c_",D148),""  )</f>
        <v>celexd:c_5</v>
      </c>
      <c r="D148" s="2" t="n">
        <v>5</v>
      </c>
      <c r="H148" s="2" t="n">
        <v>5</v>
      </c>
      <c r="I148" s="2" t="s">
        <v>1848</v>
      </c>
      <c r="M148" s="2" t="s">
        <v>1619</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1849</v>
      </c>
      <c r="C149" s="2" t="str">
        <f aca="false">IF(NOT(ISBLANK(D149)),CONCATENATE("celexd:c_",D149),""  )</f>
        <v>celexd:c_5_XA</v>
      </c>
      <c r="D149" s="2" t="s">
        <v>1847</v>
      </c>
      <c r="E149" s="2" t="s">
        <v>1850</v>
      </c>
      <c r="F149" s="2" t="s">
        <v>1851</v>
      </c>
      <c r="H149" s="2" t="n">
        <v>5</v>
      </c>
      <c r="I149" s="2" t="s">
        <v>1848</v>
      </c>
      <c r="J149" s="2" t="s">
        <v>1397</v>
      </c>
      <c r="K149" s="2" t="s">
        <v>1397</v>
      </c>
      <c r="M149" s="2" t="s">
        <v>1627</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1852</v>
      </c>
      <c r="C150" s="2" t="str">
        <f aca="false">IF(NOT(ISBLANK(D150)),CONCATENATE("celexd:c_",D150),""  )</f>
        <v>celexd:c_5</v>
      </c>
      <c r="D150" s="2" t="n">
        <v>5</v>
      </c>
      <c r="E150" s="2" t="s">
        <v>1853</v>
      </c>
      <c r="H150" s="2" t="n">
        <v>5</v>
      </c>
      <c r="I150" s="2" t="s">
        <v>1854</v>
      </c>
      <c r="M150" s="2" t="s">
        <v>1627</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1855</v>
      </c>
      <c r="C151" s="2" t="str">
        <f aca="false">IF(NOT(ISBLANK(D151)),CONCATENATE("celexd:c_",D151),""  )</f>
        <v>celexd:c_5_XB</v>
      </c>
      <c r="D151" s="2" t="s">
        <v>1852</v>
      </c>
      <c r="E151" s="2" t="s">
        <v>1856</v>
      </c>
      <c r="F151" s="2" t="s">
        <v>1857</v>
      </c>
      <c r="H151" s="2" t="n">
        <v>5</v>
      </c>
      <c r="I151" s="2" t="s">
        <v>1854</v>
      </c>
      <c r="J151" s="2" t="s">
        <v>1397</v>
      </c>
      <c r="K151" s="2" t="s">
        <v>1397</v>
      </c>
      <c r="M151" s="2" t="s">
        <v>1711</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1858</v>
      </c>
      <c r="C152" s="2" t="str">
        <f aca="false">IF(NOT(ISBLANK(D152)),CONCATENATE("celexd:c_",D152),""  )</f>
        <v>celexd:c_5</v>
      </c>
      <c r="D152" s="2" t="n">
        <v>5</v>
      </c>
      <c r="E152" s="2" t="s">
        <v>1859</v>
      </c>
      <c r="H152" s="2" t="n">
        <v>5</v>
      </c>
      <c r="I152" s="2" t="s">
        <v>1860</v>
      </c>
      <c r="M152" s="2" t="s">
        <v>1711</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1861</v>
      </c>
      <c r="C153" s="2" t="str">
        <f aca="false">IF(NOT(ISBLANK(D153)),CONCATENATE("celexd:c_",D153),""  )</f>
        <v>celexd:c_5_XC</v>
      </c>
      <c r="D153" s="2" t="s">
        <v>1858</v>
      </c>
      <c r="E153" s="2" t="s">
        <v>1862</v>
      </c>
      <c r="F153" s="2" t="s">
        <v>1863</v>
      </c>
      <c r="H153" s="2" t="n">
        <v>5</v>
      </c>
      <c r="I153" s="2" t="s">
        <v>1860</v>
      </c>
      <c r="J153" s="2" t="s">
        <v>1397</v>
      </c>
      <c r="K153" s="2" t="s">
        <v>1397</v>
      </c>
      <c r="M153" s="2" t="s">
        <v>1711</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1864</v>
      </c>
      <c r="C154" s="2" t="str">
        <f aca="false">IF(NOT(ISBLANK(D154)),CONCATENATE("celexd:c_",D154),""  )</f>
        <v>celexd:c_5_XC</v>
      </c>
      <c r="D154" s="2" t="s">
        <v>1858</v>
      </c>
      <c r="E154" s="2" t="s">
        <v>1865</v>
      </c>
      <c r="F154" s="2" t="s">
        <v>1866</v>
      </c>
      <c r="G154" s="2" t="s">
        <v>1454</v>
      </c>
      <c r="H154" s="2" t="n">
        <v>5</v>
      </c>
      <c r="I154" s="2" t="s">
        <v>1860</v>
      </c>
      <c r="J154" s="2" t="s">
        <v>1397</v>
      </c>
      <c r="K154" s="2" t="s">
        <v>1397</v>
      </c>
      <c r="M154" s="2" t="s">
        <v>1635</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1867</v>
      </c>
      <c r="C155" s="2" t="str">
        <f aca="false">IF(NOT(ISBLANK(D155)),CONCATENATE("celexd:c_",D155),""  )</f>
        <v>celexd:c_5</v>
      </c>
      <c r="D155" s="2" t="n">
        <v>5</v>
      </c>
      <c r="E155" s="2" t="s">
        <v>1868</v>
      </c>
      <c r="H155" s="2" t="n">
        <v>5</v>
      </c>
      <c r="I155" s="2" t="s">
        <v>1869</v>
      </c>
      <c r="M155" s="2" t="s">
        <v>1635</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1870</v>
      </c>
      <c r="C156" s="2" t="str">
        <f aca="false">IF(NOT(ISBLANK(D156)),CONCATENATE("celexd:c_",D156),""  )</f>
        <v>celexd:c_5_XE</v>
      </c>
      <c r="D156" s="2" t="s">
        <v>1867</v>
      </c>
      <c r="E156" s="2" t="s">
        <v>1871</v>
      </c>
      <c r="F156" s="2" t="s">
        <v>1872</v>
      </c>
      <c r="G156" s="2" t="s">
        <v>1873</v>
      </c>
      <c r="H156" s="2" t="n">
        <v>5</v>
      </c>
      <c r="I156" s="2" t="s">
        <v>1869</v>
      </c>
      <c r="J156" s="2" t="s">
        <v>1492</v>
      </c>
      <c r="K156" s="2" t="s">
        <v>1874</v>
      </c>
      <c r="M156" s="2" t="s">
        <v>1652</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1875</v>
      </c>
      <c r="C157" s="2" t="str">
        <f aca="false">IF(NOT(ISBLANK(D157)),CONCATENATE("celexd:c_",D157),""  )</f>
        <v>celexd:c_5</v>
      </c>
      <c r="D157" s="2" t="n">
        <v>5</v>
      </c>
      <c r="E157" s="2" t="s">
        <v>1876</v>
      </c>
      <c r="H157" s="2" t="n">
        <v>5</v>
      </c>
      <c r="I157" s="2" t="s">
        <v>1877</v>
      </c>
      <c r="M157" s="2" t="s">
        <v>1652</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1878</v>
      </c>
      <c r="C158" s="2" t="str">
        <f aca="false">IF(NOT(ISBLANK(D158)),CONCATENATE("celexd:c_",D158),""  )</f>
        <v>celexd:c_5_XG</v>
      </c>
      <c r="D158" s="2" t="s">
        <v>1875</v>
      </c>
      <c r="E158" s="2" t="s">
        <v>1879</v>
      </c>
      <c r="F158" s="2" t="s">
        <v>1880</v>
      </c>
      <c r="H158" s="2" t="n">
        <v>5</v>
      </c>
      <c r="I158" s="2" t="s">
        <v>1877</v>
      </c>
      <c r="J158" s="2" t="s">
        <v>1397</v>
      </c>
      <c r="K158" s="2" t="s">
        <v>1397</v>
      </c>
      <c r="M158" s="2" t="s">
        <v>1652</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1881</v>
      </c>
      <c r="C159" s="2" t="str">
        <f aca="false">IF(NOT(ISBLANK(D159)),CONCATENATE("celexd:c_",D159),""  )</f>
        <v>celexd:c_5_XG</v>
      </c>
      <c r="D159" s="2" t="s">
        <v>1875</v>
      </c>
      <c r="E159" s="2" t="s">
        <v>1882</v>
      </c>
      <c r="F159" s="2" t="s">
        <v>1883</v>
      </c>
      <c r="G159" s="2" t="s">
        <v>1884</v>
      </c>
      <c r="H159" s="2" t="n">
        <v>5</v>
      </c>
      <c r="I159" s="2" t="s">
        <v>1877</v>
      </c>
      <c r="J159" s="2" t="s">
        <v>1397</v>
      </c>
      <c r="K159" s="2" t="s">
        <v>1397</v>
      </c>
      <c r="M159" s="2" t="s">
        <v>1659</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1885</v>
      </c>
      <c r="C160" s="2" t="str">
        <f aca="false">IF(NOT(ISBLANK(D160)),CONCATENATE("celexd:c_",D160),""  )</f>
        <v>celexd:c_5</v>
      </c>
      <c r="D160" s="2" t="n">
        <v>5</v>
      </c>
      <c r="E160" s="2" t="s">
        <v>1886</v>
      </c>
      <c r="H160" s="2" t="n">
        <v>5</v>
      </c>
      <c r="I160" s="2" t="s">
        <v>1887</v>
      </c>
      <c r="M160" s="2" t="s">
        <v>1659</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1888</v>
      </c>
      <c r="C161" s="2" t="str">
        <f aca="false">IF(NOT(ISBLANK(D161)),CONCATENATE("celexd:c_",D161),""  )</f>
        <v>celexd:c_5_XK</v>
      </c>
      <c r="D161" s="2" t="s">
        <v>1885</v>
      </c>
      <c r="E161" s="2" t="s">
        <v>1889</v>
      </c>
      <c r="F161" s="2" t="s">
        <v>1890</v>
      </c>
      <c r="H161" s="2" t="n">
        <v>5</v>
      </c>
      <c r="I161" s="2" t="s">
        <v>1887</v>
      </c>
      <c r="J161" s="2" t="s">
        <v>1397</v>
      </c>
      <c r="K161" s="2" t="s">
        <v>1397</v>
      </c>
      <c r="M161" s="2" t="s">
        <v>1665</v>
      </c>
      <c r="N161" s="2" t="n">
        <v>5</v>
      </c>
      <c r="O161" s="23" t="str">
        <f aca="false">CONCATENATE("celexd:clc_",M161)</f>
        <v>celexd:clc_5_EP</v>
      </c>
    </row>
    <row r="162" customFormat="false" ht="13.8" hidden="false" customHeight="false" outlineLevel="0" collapsed="false">
      <c r="A162" s="2" t="str">
        <f aca="false">CONCATENATE("celexd:c_",B162)</f>
        <v>celexd:c_5_XP</v>
      </c>
      <c r="B162" s="2" t="s">
        <v>1891</v>
      </c>
      <c r="C162" s="2" t="str">
        <f aca="false">IF(NOT(ISBLANK(D162)),CONCATENATE("celexd:c_",D162),""  )</f>
        <v>celexd:c_5</v>
      </c>
      <c r="D162" s="2" t="n">
        <v>5</v>
      </c>
      <c r="E162" s="2" t="s">
        <v>1892</v>
      </c>
      <c r="H162" s="2" t="n">
        <v>5</v>
      </c>
      <c r="I162" s="2" t="s">
        <v>1893</v>
      </c>
      <c r="M162" s="2" t="s">
        <v>1665</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1894</v>
      </c>
      <c r="C163" s="2" t="str">
        <f aca="false">IF(NOT(ISBLANK(D163)),CONCATENATE("celexd:c_",D163),""  )</f>
        <v>celexd:c_5_XP</v>
      </c>
      <c r="D163" s="2" t="s">
        <v>1891</v>
      </c>
      <c r="E163" s="2" t="s">
        <v>1895</v>
      </c>
      <c r="F163" s="2" t="s">
        <v>1896</v>
      </c>
      <c r="H163" s="2" t="n">
        <v>5</v>
      </c>
      <c r="I163" s="2" t="s">
        <v>1893</v>
      </c>
      <c r="J163" s="2" t="s">
        <v>1397</v>
      </c>
      <c r="K163" s="2" t="s">
        <v>1397</v>
      </c>
      <c r="M163" s="2" t="s">
        <v>1679</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1897</v>
      </c>
      <c r="C164" s="2" t="str">
        <f aca="false">IF(NOT(ISBLANK(D164)),CONCATENATE("celexd:c_",D164),""  )</f>
        <v>celexd:c_5</v>
      </c>
      <c r="D164" s="2" t="n">
        <v>5</v>
      </c>
      <c r="E164" s="2" t="s">
        <v>1898</v>
      </c>
      <c r="H164" s="2" t="n">
        <v>5</v>
      </c>
      <c r="I164" s="2" t="s">
        <v>1899</v>
      </c>
      <c r="M164" s="2" t="s">
        <v>1679</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1900</v>
      </c>
      <c r="C165" s="2" t="str">
        <f aca="false">IF(NOT(ISBLANK(D165)),CONCATENATE("celexd:c_",D165),""  )</f>
        <v>celexd:c_5_XR</v>
      </c>
      <c r="D165" s="2" t="s">
        <v>1897</v>
      </c>
      <c r="E165" s="2" t="s">
        <v>1901</v>
      </c>
      <c r="F165" s="2" t="s">
        <v>1902</v>
      </c>
      <c r="G165" s="2" t="s">
        <v>1873</v>
      </c>
      <c r="H165" s="2" t="n">
        <v>5</v>
      </c>
      <c r="I165" s="2" t="s">
        <v>1899</v>
      </c>
      <c r="J165" s="2" t="s">
        <v>1397</v>
      </c>
      <c r="K165" s="2" t="s">
        <v>1397</v>
      </c>
      <c r="M165" s="2" t="s">
        <v>1687</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1903</v>
      </c>
      <c r="C166" s="2" t="str">
        <f aca="false">IF(NOT(ISBLANK(D166)),CONCATENATE("celexd:c_",D166),""  )</f>
        <v>celexd:c_5</v>
      </c>
      <c r="D166" s="2" t="n">
        <v>5</v>
      </c>
      <c r="E166" s="2" t="s">
        <v>1362</v>
      </c>
      <c r="H166" s="2" t="n">
        <v>5</v>
      </c>
      <c r="I166" s="2" t="s">
        <v>1904</v>
      </c>
      <c r="M166" s="2" t="s">
        <v>1687</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1905</v>
      </c>
      <c r="C167" s="2" t="str">
        <f aca="false">IF(NOT(ISBLANK(D167)),CONCATENATE("celexd:c_",D167),""  )</f>
        <v>celexd:c_5_XX</v>
      </c>
      <c r="D167" s="2" t="s">
        <v>1903</v>
      </c>
      <c r="E167" s="2" t="s">
        <v>1614</v>
      </c>
      <c r="F167" s="2" t="s">
        <v>1906</v>
      </c>
      <c r="G167" s="2" t="s">
        <v>1454</v>
      </c>
      <c r="H167" s="2" t="n">
        <v>5</v>
      </c>
      <c r="I167" s="2" t="s">
        <v>1904</v>
      </c>
      <c r="J167" s="2" t="s">
        <v>1397</v>
      </c>
      <c r="K167" s="2" t="s">
        <v>1397</v>
      </c>
      <c r="M167" s="2" t="s">
        <v>1687</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1907</v>
      </c>
      <c r="C168" s="2" t="str">
        <f aca="false">IF(NOT(ISBLANK(D168)),CONCATENATE("celexd:c_",D168),""  )</f>
        <v>celexd:c_5_XX</v>
      </c>
      <c r="D168" s="2" t="s">
        <v>1903</v>
      </c>
      <c r="E168" s="2" t="s">
        <v>1581</v>
      </c>
      <c r="F168" s="2" t="s">
        <v>1908</v>
      </c>
      <c r="H168" s="2" t="n">
        <v>5</v>
      </c>
      <c r="I168" s="2" t="s">
        <v>1904</v>
      </c>
      <c r="J168" s="2" t="s">
        <v>1397</v>
      </c>
      <c r="K168" s="2" t="s">
        <v>1397</v>
      </c>
      <c r="M168" s="2" t="s">
        <v>1909</v>
      </c>
      <c r="N168" s="2" t="n">
        <v>6</v>
      </c>
      <c r="O168" s="23" t="str">
        <f aca="false">CONCATENATE("celexd:clc_",M168)</f>
        <v>celexd:clc_6_CJ</v>
      </c>
    </row>
    <row r="169" customFormat="false" ht="13.8" hidden="false" customHeight="false" outlineLevel="0" collapsed="false">
      <c r="A169" s="2" t="str">
        <f aca="false">CONCATENATE("celexd:c_",B169)</f>
        <v>celexd:c_6_CA</v>
      </c>
      <c r="B169" s="2" t="s">
        <v>1910</v>
      </c>
      <c r="C169" s="2" t="str">
        <f aca="false">IF(NOT(ISBLANK(D169)),CONCATENATE("celexd:c_",D169),""  )</f>
        <v>celexd:c_6</v>
      </c>
      <c r="D169" s="2" t="n">
        <v>6</v>
      </c>
      <c r="E169" s="2" t="s">
        <v>1911</v>
      </c>
      <c r="H169" s="2" t="n">
        <v>6</v>
      </c>
      <c r="I169" s="2" t="s">
        <v>1912</v>
      </c>
      <c r="M169" s="2" t="s">
        <v>1909</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1913</v>
      </c>
      <c r="C170" s="2" t="str">
        <f aca="false">IF(NOT(ISBLANK(D170)),CONCATENATE("celexd:c_",D170),""  )</f>
        <v>celexd:c_6_CA</v>
      </c>
      <c r="D170" s="2" t="s">
        <v>1910</v>
      </c>
      <c r="E170" s="2" t="s">
        <v>1914</v>
      </c>
      <c r="F170" s="2" t="s">
        <v>1915</v>
      </c>
      <c r="H170" s="2" t="n">
        <v>6</v>
      </c>
      <c r="I170" s="2" t="s">
        <v>1912</v>
      </c>
      <c r="J170" s="2" t="s">
        <v>1690</v>
      </c>
      <c r="K170" s="2" t="s">
        <v>1690</v>
      </c>
      <c r="M170" s="2" t="s">
        <v>1909</v>
      </c>
      <c r="N170" s="2" t="n">
        <v>6</v>
      </c>
      <c r="O170" s="23" t="str">
        <f aca="false">CONCATENATE("celexd:clc_",M170)</f>
        <v>celexd:clc_6_CJ</v>
      </c>
    </row>
    <row r="171" customFormat="false" ht="13.8" hidden="false" customHeight="false" outlineLevel="0" collapsed="false">
      <c r="A171" s="2" t="str">
        <f aca="false">CONCATENATE("celexd:c_",B171)</f>
        <v>celexd:c_6_CB</v>
      </c>
      <c r="B171" s="2" t="s">
        <v>1916</v>
      </c>
      <c r="C171" s="2" t="str">
        <f aca="false">IF(NOT(ISBLANK(D171)),CONCATENATE("celexd:c_",D171),""  )</f>
        <v>celexd:c_6</v>
      </c>
      <c r="D171" s="2" t="n">
        <v>6</v>
      </c>
      <c r="E171" s="2" t="s">
        <v>1917</v>
      </c>
      <c r="H171" s="2" t="n">
        <v>6</v>
      </c>
      <c r="I171" s="2" t="s">
        <v>1918</v>
      </c>
      <c r="M171" s="2" t="s">
        <v>1909</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1919</v>
      </c>
      <c r="C172" s="2" t="str">
        <f aca="false">IF(NOT(ISBLANK(D172)),CONCATENATE("celexd:c_",D172),""  )</f>
        <v>celexd:c_6_CB</v>
      </c>
      <c r="D172" s="2" t="s">
        <v>1916</v>
      </c>
      <c r="E172" s="2" t="s">
        <v>1920</v>
      </c>
      <c r="F172" s="2" t="s">
        <v>1921</v>
      </c>
      <c r="H172" s="2" t="n">
        <v>6</v>
      </c>
      <c r="I172" s="2" t="s">
        <v>1918</v>
      </c>
      <c r="J172" s="2" t="s">
        <v>1690</v>
      </c>
      <c r="K172" s="2" t="s">
        <v>1690</v>
      </c>
      <c r="M172" s="2" t="s">
        <v>1909</v>
      </c>
      <c r="N172" s="2" t="n">
        <v>6</v>
      </c>
      <c r="O172" s="23" t="str">
        <f aca="false">CONCATENATE("celexd:clc_",M172)</f>
        <v>celexd:clc_6_CJ</v>
      </c>
    </row>
    <row r="173" customFormat="false" ht="13.8" hidden="false" customHeight="false" outlineLevel="0" collapsed="false">
      <c r="A173" s="2" t="str">
        <f aca="false">CONCATENATE("celexd:c_",B173)</f>
        <v>celexd:c_6_CC</v>
      </c>
      <c r="B173" s="2" t="s">
        <v>1922</v>
      </c>
      <c r="C173" s="2" t="str">
        <f aca="false">IF(NOT(ISBLANK(D173)),CONCATENATE("celexd:c_",D173),""  )</f>
        <v>celexd:c_6</v>
      </c>
      <c r="D173" s="2" t="n">
        <v>6</v>
      </c>
      <c r="E173" s="2" t="s">
        <v>1923</v>
      </c>
      <c r="H173" s="2" t="n">
        <v>6</v>
      </c>
      <c r="I173" s="2" t="s">
        <v>123</v>
      </c>
      <c r="M173" s="2" t="s">
        <v>1909</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1924</v>
      </c>
      <c r="C174" s="2" t="str">
        <f aca="false">IF(NOT(ISBLANK(D174)),CONCATENATE("celexd:c_",D174),""  )</f>
        <v>celexd:c_6_CC</v>
      </c>
      <c r="D174" s="2" t="s">
        <v>1922</v>
      </c>
      <c r="E174" s="2" t="s">
        <v>1925</v>
      </c>
      <c r="F174" s="2" t="s">
        <v>1926</v>
      </c>
      <c r="H174" s="2" t="n">
        <v>6</v>
      </c>
      <c r="I174" s="2" t="s">
        <v>123</v>
      </c>
      <c r="J174" s="2" t="s">
        <v>1690</v>
      </c>
      <c r="K174" s="2" t="s">
        <v>1690</v>
      </c>
      <c r="M174" s="2" t="s">
        <v>1909</v>
      </c>
      <c r="N174" s="2" t="n">
        <v>6</v>
      </c>
      <c r="O174" s="23" t="str">
        <f aca="false">CONCATENATE("celexd:clc_",M174)</f>
        <v>celexd:clc_6_CJ</v>
      </c>
    </row>
    <row r="175" customFormat="false" ht="13.8" hidden="false" customHeight="false" outlineLevel="0" collapsed="false">
      <c r="A175" s="2" t="str">
        <f aca="false">CONCATENATE("celexd:c_",B175)</f>
        <v>celexd:c_6_CD</v>
      </c>
      <c r="B175" s="2" t="s">
        <v>1927</v>
      </c>
      <c r="C175" s="2" t="str">
        <f aca="false">IF(NOT(ISBLANK(D175)),CONCATENATE("celexd:c_",D175),""  )</f>
        <v>celexd:c_6</v>
      </c>
      <c r="D175" s="2" t="n">
        <v>6</v>
      </c>
      <c r="E175" s="2" t="s">
        <v>1928</v>
      </c>
      <c r="H175" s="2" t="n">
        <v>6</v>
      </c>
      <c r="I175" s="2" t="s">
        <v>1929</v>
      </c>
      <c r="M175" s="2" t="s">
        <v>1909</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1930</v>
      </c>
      <c r="C176" s="2" t="str">
        <f aca="false">IF(NOT(ISBLANK(D176)),CONCATENATE("celexd:c_",D176),""  )</f>
        <v>celexd:c_6_CD</v>
      </c>
      <c r="D176" s="2" t="s">
        <v>1927</v>
      </c>
      <c r="E176" s="2" t="s">
        <v>1931</v>
      </c>
      <c r="F176" s="2" t="s">
        <v>1932</v>
      </c>
      <c r="H176" s="2" t="n">
        <v>6</v>
      </c>
      <c r="I176" s="2" t="s">
        <v>1929</v>
      </c>
      <c r="J176" s="2" t="s">
        <v>1690</v>
      </c>
      <c r="K176" s="2" t="s">
        <v>1690</v>
      </c>
      <c r="M176" s="2" t="s">
        <v>1909</v>
      </c>
      <c r="N176" s="2" t="n">
        <v>6</v>
      </c>
      <c r="O176" s="23" t="str">
        <f aca="false">CONCATENATE("celexd:clc_",M176)</f>
        <v>celexd:clc_6_CJ</v>
      </c>
    </row>
    <row r="177" customFormat="false" ht="13.8" hidden="false" customHeight="false" outlineLevel="0" collapsed="false">
      <c r="A177" s="2" t="str">
        <f aca="false">CONCATENATE("celexd:c_",B177)</f>
        <v>celexd:c_6_CG</v>
      </c>
      <c r="B177" s="2" t="s">
        <v>1933</v>
      </c>
      <c r="C177" s="2" t="str">
        <f aca="false">IF(NOT(ISBLANK(D177)),CONCATENATE("celexd:c_",D177),""  )</f>
        <v>celexd:c_6</v>
      </c>
      <c r="D177" s="2" t="n">
        <v>6</v>
      </c>
      <c r="E177" s="2" t="s">
        <v>1934</v>
      </c>
      <c r="H177" s="2" t="n">
        <v>6</v>
      </c>
      <c r="I177" s="2" t="s">
        <v>1935</v>
      </c>
      <c r="M177" s="2" t="s">
        <v>1909</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1936</v>
      </c>
      <c r="C178" s="2" t="str">
        <f aca="false">IF(NOT(ISBLANK(D178)),CONCATENATE("celexd:c_",D178),""  )</f>
        <v>celexd:c_6_CG</v>
      </c>
      <c r="D178" s="2" t="s">
        <v>1933</v>
      </c>
      <c r="E178" s="2" t="s">
        <v>1937</v>
      </c>
      <c r="F178" s="2" t="s">
        <v>1938</v>
      </c>
      <c r="H178" s="2" t="n">
        <v>6</v>
      </c>
      <c r="I178" s="2" t="s">
        <v>1935</v>
      </c>
      <c r="J178" s="2" t="s">
        <v>1939</v>
      </c>
      <c r="K178" s="2" t="s">
        <v>1939</v>
      </c>
      <c r="M178" s="2" t="s">
        <v>1909</v>
      </c>
      <c r="N178" s="2" t="n">
        <v>6</v>
      </c>
      <c r="O178" s="23" t="str">
        <f aca="false">CONCATENATE("celexd:clc_",M178)</f>
        <v>celexd:clc_6_CJ</v>
      </c>
    </row>
    <row r="179" customFormat="false" ht="13.8" hidden="false" customHeight="false" outlineLevel="0" collapsed="false">
      <c r="A179" s="2" t="str">
        <f aca="false">CONCATENATE("celexd:c_",B179)</f>
        <v>celexd:c_6_CJ</v>
      </c>
      <c r="B179" s="2" t="s">
        <v>1909</v>
      </c>
      <c r="C179" s="2" t="str">
        <f aca="false">IF(NOT(ISBLANK(D179)),CONCATENATE("celexd:c_",D179),""  )</f>
        <v>celexd:c_6</v>
      </c>
      <c r="D179" s="2" t="n">
        <v>6</v>
      </c>
      <c r="E179" s="2" t="s">
        <v>1940</v>
      </c>
      <c r="H179" s="2" t="n">
        <v>6</v>
      </c>
      <c r="I179" s="2" t="s">
        <v>1941</v>
      </c>
      <c r="M179" s="2" t="s">
        <v>1909</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1942</v>
      </c>
      <c r="C180" s="2" t="str">
        <f aca="false">IF(NOT(ISBLANK(D180)),CONCATENATE("celexd:c_",D180),""  )</f>
        <v>celexd:c_6_CJ</v>
      </c>
      <c r="D180" s="2" t="s">
        <v>1909</v>
      </c>
      <c r="E180" s="2" t="s">
        <v>1943</v>
      </c>
      <c r="F180" s="2" t="s">
        <v>1944</v>
      </c>
      <c r="H180" s="2" t="n">
        <v>6</v>
      </c>
      <c r="I180" s="2" t="s">
        <v>1941</v>
      </c>
      <c r="J180" s="2" t="s">
        <v>1690</v>
      </c>
      <c r="K180" s="2" t="s">
        <v>1690</v>
      </c>
      <c r="M180" s="2" t="s">
        <v>1909</v>
      </c>
      <c r="N180" s="2" t="n">
        <v>6</v>
      </c>
      <c r="O180" s="23" t="str">
        <f aca="false">CONCATENATE("celexd:clc_",M180)</f>
        <v>celexd:clc_6_CJ</v>
      </c>
    </row>
    <row r="181" customFormat="false" ht="13.8" hidden="false" customHeight="false" outlineLevel="0" collapsed="false">
      <c r="A181" s="2" t="str">
        <f aca="false">CONCATENATE("celexd:c_",B181)</f>
        <v>celexd:c_6_CN</v>
      </c>
      <c r="B181" s="2" t="s">
        <v>1945</v>
      </c>
      <c r="C181" s="2" t="str">
        <f aca="false">IF(NOT(ISBLANK(D181)),CONCATENATE("celexd:c_",D181),""  )</f>
        <v>celexd:c_6</v>
      </c>
      <c r="D181" s="2" t="n">
        <v>6</v>
      </c>
      <c r="E181" s="2" t="s">
        <v>1946</v>
      </c>
      <c r="H181" s="2" t="n">
        <v>6</v>
      </c>
      <c r="I181" s="2" t="s">
        <v>1947</v>
      </c>
      <c r="M181" s="2" t="s">
        <v>1909</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1948</v>
      </c>
      <c r="C182" s="2" t="str">
        <f aca="false">IF(NOT(ISBLANK(D182)),CONCATENATE("celexd:c_",D182),""  )</f>
        <v>celexd:c_6_CN</v>
      </c>
      <c r="D182" s="2" t="s">
        <v>1945</v>
      </c>
      <c r="E182" s="2" t="s">
        <v>1949</v>
      </c>
      <c r="F182" s="2" t="s">
        <v>1950</v>
      </c>
      <c r="H182" s="2" t="n">
        <v>6</v>
      </c>
      <c r="I182" s="2" t="s">
        <v>1947</v>
      </c>
      <c r="J182" s="2" t="s">
        <v>1690</v>
      </c>
      <c r="K182" s="2" t="s">
        <v>1690</v>
      </c>
      <c r="M182" s="2" t="s">
        <v>1909</v>
      </c>
      <c r="N182" s="2" t="n">
        <v>6</v>
      </c>
      <c r="O182" s="23" t="str">
        <f aca="false">CONCATENATE("celexd:clc_",M182)</f>
        <v>celexd:clc_6_CJ</v>
      </c>
    </row>
    <row r="183" customFormat="false" ht="13.8" hidden="false" customHeight="false" outlineLevel="0" collapsed="false">
      <c r="A183" s="2" t="str">
        <f aca="false">CONCATENATE("celexd:c_",B183)</f>
        <v>celexd:c_6_CO</v>
      </c>
      <c r="B183" s="2" t="s">
        <v>1951</v>
      </c>
      <c r="C183" s="2" t="str">
        <f aca="false">IF(NOT(ISBLANK(D183)),CONCATENATE("celexd:c_",D183),""  )</f>
        <v>celexd:c_6</v>
      </c>
      <c r="D183" s="2" t="n">
        <v>6</v>
      </c>
      <c r="E183" s="2" t="s">
        <v>773</v>
      </c>
      <c r="H183" s="2" t="n">
        <v>6</v>
      </c>
      <c r="I183" s="2" t="s">
        <v>1952</v>
      </c>
      <c r="M183" s="2" t="s">
        <v>1909</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1953</v>
      </c>
      <c r="C184" s="2" t="str">
        <f aca="false">IF(NOT(ISBLANK(D184)),CONCATENATE("celexd:c_",D184),""  )</f>
        <v>celexd:c_6_CO</v>
      </c>
      <c r="D184" s="2" t="s">
        <v>1951</v>
      </c>
      <c r="E184" s="2" t="s">
        <v>1954</v>
      </c>
      <c r="F184" s="2" t="s">
        <v>1955</v>
      </c>
      <c r="H184" s="2" t="n">
        <v>6</v>
      </c>
      <c r="I184" s="2" t="s">
        <v>1952</v>
      </c>
      <c r="J184" s="2" t="s">
        <v>1690</v>
      </c>
      <c r="K184" s="2" t="s">
        <v>1690</v>
      </c>
      <c r="M184" s="2" t="s">
        <v>1909</v>
      </c>
      <c r="N184" s="2" t="n">
        <v>6</v>
      </c>
      <c r="O184" s="23" t="str">
        <f aca="false">CONCATENATE("celexd:clc_",M184)</f>
        <v>celexd:clc_6_CJ</v>
      </c>
    </row>
    <row r="185" customFormat="false" ht="13.8" hidden="false" customHeight="false" outlineLevel="0" collapsed="false">
      <c r="A185" s="2" t="str">
        <f aca="false">CONCATENATE("celexd:c_",B185)</f>
        <v>celexd:c_6_CP</v>
      </c>
      <c r="B185" s="2" t="s">
        <v>1956</v>
      </c>
      <c r="C185" s="2" t="str">
        <f aca="false">IF(NOT(ISBLANK(D185)),CONCATENATE("celexd:c_",D185),""  )</f>
        <v>celexd:c_6</v>
      </c>
      <c r="D185" s="2" t="n">
        <v>6</v>
      </c>
      <c r="E185" s="2" t="s">
        <v>1957</v>
      </c>
      <c r="H185" s="2" t="n">
        <v>6</v>
      </c>
      <c r="I185" s="2" t="s">
        <v>1958</v>
      </c>
      <c r="M185" s="2" t="s">
        <v>1909</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1959</v>
      </c>
      <c r="C186" s="2" t="str">
        <f aca="false">IF(NOT(ISBLANK(D186)),CONCATENATE("celexd:c_",D186),""  )</f>
        <v>celexd:c_6_CP</v>
      </c>
      <c r="D186" s="2" t="s">
        <v>1956</v>
      </c>
      <c r="E186" s="2" t="s">
        <v>1960</v>
      </c>
      <c r="F186" s="2" t="s">
        <v>1961</v>
      </c>
      <c r="H186" s="2" t="n">
        <v>6</v>
      </c>
      <c r="I186" s="2" t="s">
        <v>1958</v>
      </c>
      <c r="J186" s="2" t="s">
        <v>1690</v>
      </c>
      <c r="K186" s="2" t="s">
        <v>1690</v>
      </c>
      <c r="M186" s="2" t="s">
        <v>1909</v>
      </c>
      <c r="N186" s="2" t="n">
        <v>6</v>
      </c>
      <c r="O186" s="23" t="str">
        <f aca="false">CONCATENATE("celexd:clc_",M186)</f>
        <v>celexd:clc_6_CJ</v>
      </c>
    </row>
    <row r="187" customFormat="false" ht="13.8" hidden="false" customHeight="false" outlineLevel="0" collapsed="false">
      <c r="A187" s="2" t="str">
        <f aca="false">CONCATENATE("celexd:c_",B187)</f>
        <v>celexd:c_6_CS</v>
      </c>
      <c r="B187" s="2" t="s">
        <v>1962</v>
      </c>
      <c r="C187" s="2" t="str">
        <f aca="false">IF(NOT(ISBLANK(D187)),CONCATENATE("celexd:c_",D187),""  )</f>
        <v>celexd:c_6</v>
      </c>
      <c r="D187" s="2" t="n">
        <v>6</v>
      </c>
      <c r="E187" s="2" t="s">
        <v>1963</v>
      </c>
      <c r="H187" s="2" t="n">
        <v>6</v>
      </c>
      <c r="I187" s="2" t="s">
        <v>1964</v>
      </c>
      <c r="M187" s="2" t="s">
        <v>1909</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1965</v>
      </c>
      <c r="C188" s="2" t="str">
        <f aca="false">IF(NOT(ISBLANK(D188)),CONCATENATE("celexd:c_",D188),""  )</f>
        <v>celexd:c_6_CS</v>
      </c>
      <c r="D188" s="2" t="s">
        <v>1962</v>
      </c>
      <c r="E188" s="2" t="s">
        <v>1966</v>
      </c>
      <c r="F188" s="2" t="s">
        <v>1967</v>
      </c>
      <c r="H188" s="2" t="n">
        <v>6</v>
      </c>
      <c r="I188" s="2" t="s">
        <v>1964</v>
      </c>
      <c r="J188" s="2" t="s">
        <v>1690</v>
      </c>
      <c r="K188" s="2" t="s">
        <v>1690</v>
      </c>
      <c r="M188" s="2" t="s">
        <v>1909</v>
      </c>
      <c r="N188" s="2" t="n">
        <v>6</v>
      </c>
      <c r="O188" s="23" t="str">
        <f aca="false">CONCATENATE("celexd:clc_",M188)</f>
        <v>celexd:clc_6_CJ</v>
      </c>
    </row>
    <row r="189" customFormat="false" ht="13.8" hidden="false" customHeight="false" outlineLevel="0" collapsed="false">
      <c r="A189" s="2" t="str">
        <f aca="false">CONCATENATE("celexd:c_",B189)</f>
        <v>celexd:c_6_CT</v>
      </c>
      <c r="B189" s="2" t="s">
        <v>1968</v>
      </c>
      <c r="C189" s="2" t="str">
        <f aca="false">IF(NOT(ISBLANK(D189)),CONCATENATE("celexd:c_",D189),""  )</f>
        <v>celexd:c_6</v>
      </c>
      <c r="D189" s="2" t="n">
        <v>6</v>
      </c>
      <c r="E189" s="2" t="s">
        <v>1969</v>
      </c>
      <c r="H189" s="2" t="n">
        <v>6</v>
      </c>
      <c r="I189" s="2" t="s">
        <v>116</v>
      </c>
      <c r="M189" s="2" t="s">
        <v>1909</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1970</v>
      </c>
      <c r="C190" s="2" t="str">
        <f aca="false">IF(NOT(ISBLANK(D190)),CONCATENATE("celexd:c_",D190),""  )</f>
        <v>celexd:c_6_CT</v>
      </c>
      <c r="D190" s="2" t="s">
        <v>1968</v>
      </c>
      <c r="E190" s="2" t="s">
        <v>1971</v>
      </c>
      <c r="F190" s="2" t="s">
        <v>1972</v>
      </c>
      <c r="H190" s="2" t="n">
        <v>6</v>
      </c>
      <c r="I190" s="2" t="s">
        <v>116</v>
      </c>
      <c r="J190" s="2" t="s">
        <v>1690</v>
      </c>
      <c r="K190" s="2" t="s">
        <v>1690</v>
      </c>
      <c r="M190" s="2" t="s">
        <v>1909</v>
      </c>
      <c r="N190" s="2" t="n">
        <v>6</v>
      </c>
      <c r="O190" s="23" t="str">
        <f aca="false">CONCATENATE("celexd:clc_",M190)</f>
        <v>celexd:clc_6_CJ</v>
      </c>
    </row>
    <row r="191" customFormat="false" ht="13.8" hidden="false" customHeight="false" outlineLevel="0" collapsed="false">
      <c r="A191" s="2" t="str">
        <f aca="false">CONCATENATE("celexd:c_",B191)</f>
        <v>celexd:c_6_CU</v>
      </c>
      <c r="B191" s="2" t="s">
        <v>1973</v>
      </c>
      <c r="C191" s="2" t="str">
        <f aca="false">IF(NOT(ISBLANK(D191)),CONCATENATE("celexd:c_",D191),""  )</f>
        <v>celexd:c_6</v>
      </c>
      <c r="D191" s="2" t="n">
        <v>6</v>
      </c>
      <c r="E191" s="2" t="s">
        <v>1974</v>
      </c>
      <c r="H191" s="2" t="n">
        <v>6</v>
      </c>
      <c r="I191" s="2" t="s">
        <v>1975</v>
      </c>
      <c r="M191" s="2" t="s">
        <v>1909</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1976</v>
      </c>
      <c r="C192" s="2" t="str">
        <f aca="false">IF(NOT(ISBLANK(D192)),CONCATENATE("celexd:c_",D192),""  )</f>
        <v>celexd:c_6_CU</v>
      </c>
      <c r="D192" s="2" t="s">
        <v>1973</v>
      </c>
      <c r="E192" s="2" t="s">
        <v>1977</v>
      </c>
      <c r="F192" s="2" t="s">
        <v>1978</v>
      </c>
      <c r="H192" s="2" t="n">
        <v>6</v>
      </c>
      <c r="I192" s="2" t="s">
        <v>1975</v>
      </c>
      <c r="J192" s="2" t="s">
        <v>1939</v>
      </c>
      <c r="K192" s="2" t="s">
        <v>1939</v>
      </c>
      <c r="M192" s="2" t="s">
        <v>1909</v>
      </c>
      <c r="N192" s="2" t="n">
        <v>6</v>
      </c>
      <c r="O192" s="23" t="str">
        <f aca="false">CONCATENATE("celexd:clc_",M192)</f>
        <v>celexd:clc_6_CJ</v>
      </c>
    </row>
    <row r="193" customFormat="false" ht="13.8" hidden="false" customHeight="false" outlineLevel="0" collapsed="false">
      <c r="A193" s="2" t="str">
        <f aca="false">CONCATENATE("celexd:c_",B193)</f>
        <v>celexd:c_6_CV</v>
      </c>
      <c r="B193" s="2" t="s">
        <v>1979</v>
      </c>
      <c r="C193" s="2" t="str">
        <f aca="false">IF(NOT(ISBLANK(D193)),CONCATENATE("celexd:c_",D193),""  )</f>
        <v>celexd:c_6</v>
      </c>
      <c r="D193" s="2" t="n">
        <v>6</v>
      </c>
      <c r="E193" s="2" t="s">
        <v>1980</v>
      </c>
      <c r="H193" s="2" t="n">
        <v>6</v>
      </c>
      <c r="I193" s="2" t="s">
        <v>1981</v>
      </c>
      <c r="M193" s="2" t="s">
        <v>1909</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1982</v>
      </c>
      <c r="C194" s="2" t="str">
        <f aca="false">IF(NOT(ISBLANK(D194)),CONCATENATE("celexd:c_",D194),""  )</f>
        <v>celexd:c_6_CV</v>
      </c>
      <c r="D194" s="2" t="s">
        <v>1979</v>
      </c>
      <c r="E194" s="2" t="s">
        <v>1983</v>
      </c>
      <c r="F194" s="2" t="s">
        <v>1984</v>
      </c>
      <c r="H194" s="2" t="n">
        <v>6</v>
      </c>
      <c r="I194" s="2" t="s">
        <v>1981</v>
      </c>
      <c r="J194" s="2" t="s">
        <v>1939</v>
      </c>
      <c r="K194" s="2" t="s">
        <v>1939</v>
      </c>
      <c r="M194" s="2" t="s">
        <v>1909</v>
      </c>
      <c r="N194" s="2" t="n">
        <v>6</v>
      </c>
      <c r="O194" s="23" t="str">
        <f aca="false">CONCATENATE("celexd:clc_",M194)</f>
        <v>celexd:clc_6_CJ</v>
      </c>
    </row>
    <row r="195" customFormat="false" ht="13.8" hidden="false" customHeight="false" outlineLevel="0" collapsed="false">
      <c r="A195" s="2" t="str">
        <f aca="false">CONCATENATE("celexd:c_",B195)</f>
        <v>celexd:c_6_CX</v>
      </c>
      <c r="B195" s="2" t="s">
        <v>1985</v>
      </c>
      <c r="C195" s="2" t="str">
        <f aca="false">IF(NOT(ISBLANK(D195)),CONCATENATE("celexd:c_",D195),""  )</f>
        <v>celexd:c_6</v>
      </c>
      <c r="D195" s="2" t="n">
        <v>6</v>
      </c>
      <c r="E195" s="2" t="s">
        <v>1986</v>
      </c>
      <c r="H195" s="2" t="n">
        <v>6</v>
      </c>
      <c r="I195" s="2" t="s">
        <v>1987</v>
      </c>
      <c r="M195" s="2" t="s">
        <v>1909</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1988</v>
      </c>
      <c r="C196" s="2" t="str">
        <f aca="false">IF(NOT(ISBLANK(D196)),CONCATENATE("celexd:c_",D196),""  )</f>
        <v>celexd:c_6_CX</v>
      </c>
      <c r="D196" s="2" t="s">
        <v>1985</v>
      </c>
      <c r="E196" s="2" t="s">
        <v>1989</v>
      </c>
      <c r="F196" s="2" t="s">
        <v>1990</v>
      </c>
      <c r="H196" s="2" t="n">
        <v>6</v>
      </c>
      <c r="I196" s="2" t="s">
        <v>1987</v>
      </c>
      <c r="J196" s="2" t="s">
        <v>1991</v>
      </c>
      <c r="K196" s="2" t="s">
        <v>1991</v>
      </c>
      <c r="M196" s="2" t="s">
        <v>1992</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1993</v>
      </c>
      <c r="C197" s="2" t="str">
        <f aca="false">IF(NOT(ISBLANK(D197)),CONCATENATE("celexd:c_",D197),""  )</f>
        <v>celexd:c_6</v>
      </c>
      <c r="D197" s="2" t="n">
        <v>6</v>
      </c>
      <c r="E197" s="2" t="s">
        <v>1911</v>
      </c>
      <c r="H197" s="2" t="n">
        <v>6</v>
      </c>
      <c r="I197" s="2" t="s">
        <v>1994</v>
      </c>
      <c r="M197" s="2" t="s">
        <v>1992</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1995</v>
      </c>
      <c r="C198" s="2" t="str">
        <f aca="false">IF(NOT(ISBLANK(D198)),CONCATENATE("celexd:c_",D198),""  )</f>
        <v>celexd:c_6_FA</v>
      </c>
      <c r="D198" s="2" t="s">
        <v>1993</v>
      </c>
      <c r="E198" s="2" t="s">
        <v>1914</v>
      </c>
      <c r="F198" s="2" t="s">
        <v>1996</v>
      </c>
      <c r="H198" s="2" t="n">
        <v>6</v>
      </c>
      <c r="I198" s="2" t="s">
        <v>1994</v>
      </c>
      <c r="J198" s="2" t="s">
        <v>1690</v>
      </c>
      <c r="K198" s="2" t="s">
        <v>1690</v>
      </c>
      <c r="M198" s="2" t="s">
        <v>1992</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1997</v>
      </c>
      <c r="C199" s="2" t="str">
        <f aca="false">IF(NOT(ISBLANK(D199)),CONCATENATE("celexd:c_",D199),""  )</f>
        <v>celexd:c_6</v>
      </c>
      <c r="D199" s="2" t="n">
        <v>6</v>
      </c>
      <c r="E199" s="2" t="s">
        <v>1917</v>
      </c>
      <c r="H199" s="2" t="n">
        <v>6</v>
      </c>
      <c r="I199" s="2" t="s">
        <v>1998</v>
      </c>
      <c r="M199" s="2" t="s">
        <v>1992</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1999</v>
      </c>
      <c r="C200" s="2" t="str">
        <f aca="false">IF(NOT(ISBLANK(D200)),CONCATENATE("celexd:c_",D200),""  )</f>
        <v>celexd:c_6_FB</v>
      </c>
      <c r="D200" s="2" t="s">
        <v>1997</v>
      </c>
      <c r="E200" s="2" t="s">
        <v>1920</v>
      </c>
      <c r="F200" s="2" t="s">
        <v>2000</v>
      </c>
      <c r="H200" s="2" t="n">
        <v>6</v>
      </c>
      <c r="I200" s="2" t="s">
        <v>1998</v>
      </c>
      <c r="J200" s="2" t="s">
        <v>1690</v>
      </c>
      <c r="K200" s="2" t="s">
        <v>1690</v>
      </c>
      <c r="M200" s="2" t="s">
        <v>1992</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2001</v>
      </c>
      <c r="C201" s="2" t="str">
        <f aca="false">IF(NOT(ISBLANK(D201)),CONCATENATE("celexd:c_",D201),""  )</f>
        <v>celexd:c_6</v>
      </c>
      <c r="D201" s="2" t="n">
        <v>6</v>
      </c>
      <c r="E201" s="2" t="s">
        <v>1940</v>
      </c>
      <c r="H201" s="2" t="n">
        <v>6</v>
      </c>
      <c r="I201" s="2" t="s">
        <v>2002</v>
      </c>
      <c r="M201" s="2" t="s">
        <v>1992</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2003</v>
      </c>
      <c r="C202" s="2" t="str">
        <f aca="false">IF(NOT(ISBLANK(D202)),CONCATENATE("celexd:c_",D202),""  )</f>
        <v>celexd:c_6_FJ</v>
      </c>
      <c r="D202" s="2" t="s">
        <v>2001</v>
      </c>
      <c r="E202" s="2" t="s">
        <v>1943</v>
      </c>
      <c r="F202" s="2" t="s">
        <v>2004</v>
      </c>
      <c r="H202" s="2" t="n">
        <v>6</v>
      </c>
      <c r="I202" s="2" t="s">
        <v>2002</v>
      </c>
      <c r="J202" s="2" t="s">
        <v>1690</v>
      </c>
      <c r="K202" s="2" t="s">
        <v>1690</v>
      </c>
      <c r="M202" s="2" t="s">
        <v>1992</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2005</v>
      </c>
      <c r="C203" s="2" t="str">
        <f aca="false">IF(NOT(ISBLANK(D203)),CONCATENATE("celexd:c_",D203),""  )</f>
        <v>celexd:c_6</v>
      </c>
      <c r="D203" s="2" t="n">
        <v>6</v>
      </c>
      <c r="E203" s="2" t="s">
        <v>1946</v>
      </c>
      <c r="H203" s="2" t="n">
        <v>6</v>
      </c>
      <c r="I203" s="2" t="s">
        <v>2006</v>
      </c>
      <c r="M203" s="2" t="s">
        <v>1992</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2007</v>
      </c>
      <c r="C204" s="2" t="str">
        <f aca="false">IF(NOT(ISBLANK(D204)),CONCATENATE("celexd:c_",D204),""  )</f>
        <v>celexd:c_6_FN</v>
      </c>
      <c r="D204" s="2" t="s">
        <v>2005</v>
      </c>
      <c r="E204" s="2" t="s">
        <v>2008</v>
      </c>
      <c r="F204" s="2" t="s">
        <v>2009</v>
      </c>
      <c r="H204" s="2" t="n">
        <v>6</v>
      </c>
      <c r="I204" s="2" t="s">
        <v>2006</v>
      </c>
      <c r="J204" s="2" t="s">
        <v>1690</v>
      </c>
      <c r="K204" s="2" t="s">
        <v>1690</v>
      </c>
      <c r="M204" s="2" t="s">
        <v>1992</v>
      </c>
      <c r="N204" s="2" t="n">
        <v>6</v>
      </c>
      <c r="O204" s="23" t="str">
        <f aca="false">CONCATENATE("celexd:clc_",M204)</f>
        <v>celexd:clc_6_CST</v>
      </c>
    </row>
    <row r="205" customFormat="false" ht="13.8" hidden="false" customHeight="false" outlineLevel="0" collapsed="false">
      <c r="A205" s="2" t="str">
        <f aca="false">CONCATENATE("celexd:c_",B205)</f>
        <v>celexd:c_6_FO</v>
      </c>
      <c r="B205" s="2" t="s">
        <v>2010</v>
      </c>
      <c r="C205" s="2" t="str">
        <f aca="false">IF(NOT(ISBLANK(D205)),CONCATENATE("celexd:c_",D205),""  )</f>
        <v>celexd:c_6</v>
      </c>
      <c r="D205" s="2" t="n">
        <v>6</v>
      </c>
      <c r="E205" s="2" t="s">
        <v>773</v>
      </c>
      <c r="H205" s="2" t="n">
        <v>6</v>
      </c>
      <c r="I205" s="2" t="s">
        <v>2011</v>
      </c>
      <c r="M205" s="2" t="s">
        <v>1992</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2012</v>
      </c>
      <c r="C206" s="2" t="str">
        <f aca="false">IF(NOT(ISBLANK(D206)),CONCATENATE("celexd:c_",D206),""  )</f>
        <v>celexd:c_6_FO</v>
      </c>
      <c r="D206" s="2" t="s">
        <v>2010</v>
      </c>
      <c r="E206" s="2" t="s">
        <v>1954</v>
      </c>
      <c r="F206" s="2" t="s">
        <v>2013</v>
      </c>
      <c r="H206" s="2" t="n">
        <v>6</v>
      </c>
      <c r="I206" s="2" t="s">
        <v>2011</v>
      </c>
      <c r="J206" s="2" t="s">
        <v>1690</v>
      </c>
      <c r="K206" s="2" t="s">
        <v>1690</v>
      </c>
      <c r="M206" s="2" t="s">
        <v>1992</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2014</v>
      </c>
      <c r="C207" s="2" t="str">
        <f aca="false">IF(NOT(ISBLANK(D207)),CONCATENATE("celexd:c_",D207),""  )</f>
        <v>celexd:c_6</v>
      </c>
      <c r="D207" s="2" t="n">
        <v>6</v>
      </c>
      <c r="E207" s="2" t="s">
        <v>1969</v>
      </c>
      <c r="H207" s="2" t="n">
        <v>6</v>
      </c>
      <c r="I207" s="2" t="s">
        <v>2015</v>
      </c>
      <c r="M207" s="2" t="s">
        <v>1992</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2016</v>
      </c>
      <c r="C208" s="2" t="str">
        <f aca="false">IF(NOT(ISBLANK(D208)),CONCATENATE("celexd:c_",D208),""  )</f>
        <v>celexd:c_6_FT</v>
      </c>
      <c r="D208" s="2" t="s">
        <v>2014</v>
      </c>
      <c r="E208" s="2" t="s">
        <v>1971</v>
      </c>
      <c r="H208" s="2" t="n">
        <v>6</v>
      </c>
      <c r="I208" s="2" t="s">
        <v>2015</v>
      </c>
      <c r="J208" s="2" t="s">
        <v>1690</v>
      </c>
      <c r="K208" s="2" t="s">
        <v>1690</v>
      </c>
      <c r="M208" s="2" t="s">
        <v>2017</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2018</v>
      </c>
      <c r="C209" s="2" t="str">
        <f aca="false">IF(NOT(ISBLANK(D209)),CONCATENATE("celexd:c_",D209),""  )</f>
        <v>celexd:c_6</v>
      </c>
      <c r="D209" s="2" t="n">
        <v>6</v>
      </c>
      <c r="E209" s="2" t="s">
        <v>1911</v>
      </c>
      <c r="H209" s="2" t="n">
        <v>6</v>
      </c>
      <c r="I209" s="2" t="s">
        <v>1843</v>
      </c>
      <c r="M209" s="2" t="s">
        <v>2017</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2019</v>
      </c>
      <c r="C210" s="2" t="str">
        <f aca="false">IF(NOT(ISBLANK(D210)),CONCATENATE("celexd:c_",D210),""  )</f>
        <v>celexd:c_6_TA</v>
      </c>
      <c r="D210" s="2" t="s">
        <v>2018</v>
      </c>
      <c r="E210" s="2" t="s">
        <v>1914</v>
      </c>
      <c r="F210" s="2" t="s">
        <v>2020</v>
      </c>
      <c r="H210" s="2" t="n">
        <v>6</v>
      </c>
      <c r="I210" s="2" t="s">
        <v>1843</v>
      </c>
      <c r="J210" s="2" t="s">
        <v>1690</v>
      </c>
      <c r="K210" s="2" t="s">
        <v>1690</v>
      </c>
      <c r="M210" s="2" t="s">
        <v>2017</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2021</v>
      </c>
      <c r="C211" s="2" t="str">
        <f aca="false">IF(NOT(ISBLANK(D211)),CONCATENATE("celexd:c_",D211),""  )</f>
        <v>celexd:c_6</v>
      </c>
      <c r="D211" s="2" t="n">
        <v>6</v>
      </c>
      <c r="E211" s="2" t="s">
        <v>1917</v>
      </c>
      <c r="H211" s="2" t="n">
        <v>6</v>
      </c>
      <c r="I211" s="2" t="s">
        <v>2022</v>
      </c>
      <c r="M211" s="2" t="s">
        <v>2017</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2023</v>
      </c>
      <c r="C212" s="2" t="str">
        <f aca="false">IF(NOT(ISBLANK(D212)),CONCATENATE("celexd:c_",D212),""  )</f>
        <v>celexd:c_6_TB</v>
      </c>
      <c r="D212" s="2" t="s">
        <v>2021</v>
      </c>
      <c r="E212" s="2" t="s">
        <v>1920</v>
      </c>
      <c r="F212" s="2" t="s">
        <v>2024</v>
      </c>
      <c r="H212" s="2" t="n">
        <v>6</v>
      </c>
      <c r="I212" s="2" t="s">
        <v>2022</v>
      </c>
      <c r="J212" s="2" t="s">
        <v>1690</v>
      </c>
      <c r="K212" s="2" t="s">
        <v>1690</v>
      </c>
      <c r="M212" s="2" t="s">
        <v>2017</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2025</v>
      </c>
      <c r="C213" s="2" t="str">
        <f aca="false">IF(NOT(ISBLANK(D213)),CONCATENATE("celexd:c_",D213),""  )</f>
        <v>celexd:c_6</v>
      </c>
      <c r="D213" s="2" t="n">
        <v>6</v>
      </c>
      <c r="E213" s="2" t="s">
        <v>1923</v>
      </c>
      <c r="H213" s="2" t="n">
        <v>6</v>
      </c>
      <c r="I213" s="2" t="s">
        <v>2026</v>
      </c>
      <c r="M213" s="2" t="s">
        <v>2017</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2027</v>
      </c>
      <c r="C214" s="2" t="str">
        <f aca="false">IF(NOT(ISBLANK(D214)),CONCATENATE("celexd:c_",D214),""  )</f>
        <v>celexd:c_6_TC</v>
      </c>
      <c r="D214" s="2" t="s">
        <v>2025</v>
      </c>
      <c r="E214" s="2" t="s">
        <v>1925</v>
      </c>
      <c r="F214" s="2" t="s">
        <v>2028</v>
      </c>
      <c r="H214" s="2" t="n">
        <v>6</v>
      </c>
      <c r="I214" s="2" t="s">
        <v>2026</v>
      </c>
      <c r="J214" s="2" t="s">
        <v>1690</v>
      </c>
      <c r="K214" s="2" t="s">
        <v>1690</v>
      </c>
      <c r="M214" s="2" t="s">
        <v>2017</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2029</v>
      </c>
      <c r="C215" s="2" t="str">
        <f aca="false">IF(NOT(ISBLANK(D215)),CONCATENATE("celexd:c_",D215),""  )</f>
        <v>celexd:c_6</v>
      </c>
      <c r="D215" s="2" t="n">
        <v>6</v>
      </c>
      <c r="E215" s="2" t="s">
        <v>1940</v>
      </c>
      <c r="H215" s="2" t="n">
        <v>6</v>
      </c>
      <c r="I215" s="2" t="s">
        <v>2030</v>
      </c>
      <c r="M215" s="2" t="s">
        <v>2017</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2031</v>
      </c>
      <c r="C216" s="2" t="str">
        <f aca="false">IF(NOT(ISBLANK(D216)),CONCATENATE("celexd:c_",D216),""  )</f>
        <v>celexd:c_6_TJ</v>
      </c>
      <c r="D216" s="2" t="s">
        <v>2029</v>
      </c>
      <c r="E216" s="2" t="s">
        <v>1943</v>
      </c>
      <c r="F216" s="2" t="s">
        <v>2032</v>
      </c>
      <c r="H216" s="2" t="n">
        <v>6</v>
      </c>
      <c r="I216" s="2" t="s">
        <v>2030</v>
      </c>
      <c r="J216" s="2" t="s">
        <v>1690</v>
      </c>
      <c r="K216" s="2" t="s">
        <v>1690</v>
      </c>
      <c r="M216" s="2" t="s">
        <v>2017</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2033</v>
      </c>
      <c r="C217" s="2" t="str">
        <f aca="false">IF(NOT(ISBLANK(D217)),CONCATENATE("celexd:c_",D217),""  )</f>
        <v>celexd:c_6</v>
      </c>
      <c r="D217" s="2" t="n">
        <v>6</v>
      </c>
      <c r="E217" s="2" t="s">
        <v>1946</v>
      </c>
      <c r="H217" s="2" t="n">
        <v>6</v>
      </c>
      <c r="I217" s="2" t="s">
        <v>2034</v>
      </c>
      <c r="M217" s="2" t="s">
        <v>2017</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2035</v>
      </c>
      <c r="C218" s="2" t="str">
        <f aca="false">IF(NOT(ISBLANK(D218)),CONCATENATE("celexd:c_",D218),""  )</f>
        <v>celexd:c_6_TN</v>
      </c>
      <c r="D218" s="2" t="s">
        <v>2033</v>
      </c>
      <c r="E218" s="2" t="s">
        <v>2008</v>
      </c>
      <c r="F218" s="2" t="s">
        <v>2036</v>
      </c>
      <c r="H218" s="2" t="n">
        <v>6</v>
      </c>
      <c r="I218" s="2" t="s">
        <v>2034</v>
      </c>
      <c r="J218" s="2" t="s">
        <v>1690</v>
      </c>
      <c r="K218" s="2" t="s">
        <v>1690</v>
      </c>
      <c r="M218" s="2" t="s">
        <v>2017</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2037</v>
      </c>
      <c r="C219" s="2" t="str">
        <f aca="false">IF(NOT(ISBLANK(D219)),CONCATENATE("celexd:c_",D219),""  )</f>
        <v>celexd:c_6</v>
      </c>
      <c r="D219" s="2" t="n">
        <v>6</v>
      </c>
      <c r="E219" s="2" t="s">
        <v>773</v>
      </c>
      <c r="H219" s="2" t="n">
        <v>6</v>
      </c>
      <c r="I219" s="2" t="s">
        <v>2038</v>
      </c>
      <c r="M219" s="2" t="s">
        <v>2017</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2039</v>
      </c>
      <c r="C220" s="2" t="str">
        <f aca="false">IF(NOT(ISBLANK(D220)),CONCATENATE("celexd:c_",D220),""  )</f>
        <v>celexd:c_6_TO</v>
      </c>
      <c r="D220" s="2" t="s">
        <v>2037</v>
      </c>
      <c r="E220" s="2" t="s">
        <v>1954</v>
      </c>
      <c r="F220" s="2" t="s">
        <v>2040</v>
      </c>
      <c r="H220" s="2" t="n">
        <v>6</v>
      </c>
      <c r="I220" s="2" t="s">
        <v>2038</v>
      </c>
      <c r="J220" s="2" t="s">
        <v>1690</v>
      </c>
      <c r="K220" s="2" t="s">
        <v>1690</v>
      </c>
      <c r="M220" s="2" t="s">
        <v>2017</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2041</v>
      </c>
      <c r="C221" s="2" t="str">
        <f aca="false">IF(NOT(ISBLANK(D221)),CONCATENATE("celexd:c_",D221),""  )</f>
        <v>celexd:c_6</v>
      </c>
      <c r="D221" s="2" t="n">
        <v>6</v>
      </c>
      <c r="E221" s="2" t="s">
        <v>1969</v>
      </c>
      <c r="H221" s="2" t="n">
        <v>6</v>
      </c>
      <c r="I221" s="2" t="s">
        <v>357</v>
      </c>
      <c r="M221" s="2" t="s">
        <v>2017</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2042</v>
      </c>
      <c r="C222" s="2" t="str">
        <f aca="false">IF(NOT(ISBLANK(D222)),CONCATENATE("celexd:c_",D222),""  )</f>
        <v>celexd:c_6_TT</v>
      </c>
      <c r="D222" s="2" t="s">
        <v>2041</v>
      </c>
      <c r="E222" s="2" t="s">
        <v>1971</v>
      </c>
      <c r="F222" s="2" t="s">
        <v>2043</v>
      </c>
      <c r="H222" s="2" t="n">
        <v>6</v>
      </c>
      <c r="I222" s="2" t="s">
        <v>357</v>
      </c>
      <c r="J222" s="2" t="s">
        <v>1690</v>
      </c>
      <c r="K222" s="2" t="s">
        <v>1690</v>
      </c>
      <c r="M222" s="2" t="s">
        <v>2017</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2044</v>
      </c>
      <c r="C223" s="2" t="str">
        <f aca="false">IF(NOT(ISBLANK(D223)),CONCATENATE("celexd:c_",D223),""  )</f>
        <v>celexd:c_8</v>
      </c>
      <c r="D223" s="2" t="n">
        <v>8</v>
      </c>
      <c r="E223" s="2" t="s">
        <v>2045</v>
      </c>
      <c r="F223" s="2" t="s">
        <v>2046</v>
      </c>
      <c r="H223" s="2" t="n">
        <v>8</v>
      </c>
      <c r="I223" s="2" t="s">
        <v>1694</v>
      </c>
      <c r="M223" s="2" t="n">
        <v>8</v>
      </c>
      <c r="O223" s="23" t="str">
        <f aca="false">CONCATENATE("celexd:clc_",M223)</f>
        <v>celexd:clc_8</v>
      </c>
    </row>
    <row r="224" customFormat="false" ht="35.05" hidden="false" customHeight="false" outlineLevel="0" collapsed="false">
      <c r="A224" s="2" t="str">
        <f aca="false">CONCATENATE("celexd:c_",B224)</f>
        <v>celexd:c_8_BE</v>
      </c>
      <c r="B224" s="2" t="s">
        <v>2047</v>
      </c>
      <c r="C224" s="2" t="str">
        <f aca="false">IF(NOT(ISBLANK(D224)),CONCATENATE("celexd:c_",D224),""  )</f>
        <v>celexd:c_8</v>
      </c>
      <c r="D224" s="2" t="n">
        <v>8</v>
      </c>
      <c r="E224" s="2" t="s">
        <v>2048</v>
      </c>
      <c r="F224" s="2" t="s">
        <v>2049</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2050</v>
      </c>
      <c r="C225" s="2" t="str">
        <f aca="false">IF(NOT(ISBLANK(D225)),CONCATENATE("celexd:c_",D225),""  )</f>
        <v>celexd:c_8</v>
      </c>
      <c r="D225" s="2" t="n">
        <v>8</v>
      </c>
      <c r="E225" s="2" t="s">
        <v>2051</v>
      </c>
      <c r="F225" s="2" t="s">
        <v>2052</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2053</v>
      </c>
      <c r="C226" s="2" t="str">
        <f aca="false">IF(NOT(ISBLANK(D226)),CONCATENATE("celexd:c_",D226),""  )</f>
        <v>celexd:c_8</v>
      </c>
      <c r="D226" s="2" t="n">
        <v>8</v>
      </c>
      <c r="E226" s="2" t="s">
        <v>2054</v>
      </c>
      <c r="F226" s="2" t="s">
        <v>2055</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2056</v>
      </c>
      <c r="C227" s="2" t="str">
        <f aca="false">IF(NOT(ISBLANK(D227)),CONCATENATE("celexd:c_",D227),""  )</f>
        <v>celexd:c_8</v>
      </c>
      <c r="D227" s="2" t="n">
        <v>8</v>
      </c>
      <c r="E227" s="2" t="s">
        <v>2057</v>
      </c>
      <c r="F227" s="2" t="s">
        <v>2058</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2059</v>
      </c>
      <c r="C228" s="2" t="str">
        <f aca="false">IF(NOT(ISBLANK(D228)),CONCATENATE("celexd:c_",D228),""  )</f>
        <v>celexd:c_8</v>
      </c>
      <c r="D228" s="2" t="n">
        <v>8</v>
      </c>
      <c r="E228" s="2" t="s">
        <v>2060</v>
      </c>
      <c r="F228" s="2" t="s">
        <v>2061</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2062</v>
      </c>
      <c r="C229" s="2" t="str">
        <f aca="false">IF(NOT(ISBLANK(D229)),CONCATENATE("celexd:c_",D229),""  )</f>
        <v>celexd:c_8</v>
      </c>
      <c r="D229" s="2" t="n">
        <v>8</v>
      </c>
      <c r="E229" s="2" t="s">
        <v>2063</v>
      </c>
      <c r="F229" s="2" t="s">
        <v>2064</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2065</v>
      </c>
      <c r="C230" s="2" t="str">
        <f aca="false">IF(NOT(ISBLANK(D230)),CONCATENATE("celexd:c_",D230),""  )</f>
        <v>celexd:c_8</v>
      </c>
      <c r="D230" s="2" t="n">
        <v>8</v>
      </c>
      <c r="E230" s="2" t="s">
        <v>2066</v>
      </c>
      <c r="F230" s="2" t="s">
        <v>2067</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2068</v>
      </c>
      <c r="C231" s="2" t="str">
        <f aca="false">IF(NOT(ISBLANK(D231)),CONCATENATE("celexd:c_",D231),""  )</f>
        <v>celexd:c_8</v>
      </c>
      <c r="D231" s="2" t="n">
        <v>8</v>
      </c>
      <c r="E231" s="2" t="s">
        <v>2069</v>
      </c>
      <c r="F231" s="2" t="s">
        <v>2070</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2071</v>
      </c>
      <c r="C232" s="2" t="str">
        <f aca="false">IF(NOT(ISBLANK(D232)),CONCATENATE("celexd:c_",D232),""  )</f>
        <v>celexd:c_8</v>
      </c>
      <c r="D232" s="2" t="n">
        <v>8</v>
      </c>
      <c r="E232" s="2" t="s">
        <v>2072</v>
      </c>
      <c r="F232" s="2" t="s">
        <v>2073</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2074</v>
      </c>
      <c r="C233" s="2" t="str">
        <f aca="false">IF(NOT(ISBLANK(D233)),CONCATENATE("celexd:c_",D233),""  )</f>
        <v>celexd:c_8</v>
      </c>
      <c r="D233" s="2" t="n">
        <v>8</v>
      </c>
      <c r="E233" s="2" t="s">
        <v>2075</v>
      </c>
      <c r="F233" s="2" t="s">
        <v>2076</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2077</v>
      </c>
      <c r="C234" s="2" t="str">
        <f aca="false">IF(NOT(ISBLANK(D234)),CONCATENATE("celexd:c_",D234),""  )</f>
        <v>celexd:c_8</v>
      </c>
      <c r="D234" s="2" t="n">
        <v>8</v>
      </c>
      <c r="E234" s="2" t="s">
        <v>2078</v>
      </c>
      <c r="F234" s="2" t="s">
        <v>2079</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2080</v>
      </c>
      <c r="C235" s="2" t="str">
        <f aca="false">IF(NOT(ISBLANK(D235)),CONCATENATE("celexd:c_",D235),""  )</f>
        <v>celexd:c_8</v>
      </c>
      <c r="D235" s="2" t="n">
        <v>8</v>
      </c>
      <c r="E235" s="2" t="s">
        <v>2081</v>
      </c>
      <c r="F235" s="2" t="s">
        <v>2082</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2083</v>
      </c>
      <c r="C236" s="2" t="str">
        <f aca="false">IF(NOT(ISBLANK(D236)),CONCATENATE("celexd:c_",D236),""  )</f>
        <v>celexd:c_8</v>
      </c>
      <c r="D236" s="2" t="n">
        <v>8</v>
      </c>
      <c r="E236" s="2" t="s">
        <v>2084</v>
      </c>
      <c r="F236" s="2" t="s">
        <v>2085</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2086</v>
      </c>
      <c r="C237" s="2" t="str">
        <f aca="false">IF(NOT(ISBLANK(D237)),CONCATENATE("celexd:c_",D237),""  )</f>
        <v>celexd:c_8</v>
      </c>
      <c r="D237" s="2" t="n">
        <v>8</v>
      </c>
      <c r="E237" s="2" t="s">
        <v>2087</v>
      </c>
      <c r="F237" s="2" t="s">
        <v>2088</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2089</v>
      </c>
      <c r="C238" s="2" t="str">
        <f aca="false">IF(NOT(ISBLANK(D238)),CONCATENATE("celexd:c_",D238),""  )</f>
        <v>celexd:c_8</v>
      </c>
      <c r="D238" s="2" t="n">
        <v>8</v>
      </c>
      <c r="E238" s="2" t="s">
        <v>2090</v>
      </c>
      <c r="F238" s="2" t="s">
        <v>2091</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2092</v>
      </c>
      <c r="C239" s="2" t="str">
        <f aca="false">IF(NOT(ISBLANK(D239)),CONCATENATE("celexd:c_",D239),""  )</f>
        <v>celexd:c_8</v>
      </c>
      <c r="D239" s="2" t="n">
        <v>8</v>
      </c>
      <c r="E239" s="2" t="s">
        <v>2093</v>
      </c>
      <c r="F239" s="2" t="s">
        <v>2094</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2095</v>
      </c>
      <c r="C240" s="2" t="str">
        <f aca="false">IF(NOT(ISBLANK(D240)),CONCATENATE("celexd:c_",D240),""  )</f>
        <v>celexd:c_8</v>
      </c>
      <c r="D240" s="2" t="n">
        <v>8</v>
      </c>
      <c r="E240" s="2" t="s">
        <v>2096</v>
      </c>
      <c r="F240" s="2" t="s">
        <v>2097</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2098</v>
      </c>
      <c r="C241" s="2" t="str">
        <f aca="false">IF(NOT(ISBLANK(D241)),CONCATENATE("celexd:c_",D241),""  )</f>
        <v>celexd:c_8</v>
      </c>
      <c r="D241" s="2" t="n">
        <v>8</v>
      </c>
      <c r="E241" s="2" t="s">
        <v>2099</v>
      </c>
      <c r="F241" s="2" t="s">
        <v>2100</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2101</v>
      </c>
      <c r="C242" s="2" t="str">
        <f aca="false">IF(NOT(ISBLANK(D242)),CONCATENATE("celexd:c_",D242),""  )</f>
        <v>celexd:c_8</v>
      </c>
      <c r="D242" s="2" t="n">
        <v>8</v>
      </c>
      <c r="E242" s="2" t="s">
        <v>2102</v>
      </c>
      <c r="F242" s="2" t="s">
        <v>2103</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2104</v>
      </c>
      <c r="C243" s="2" t="str">
        <f aca="false">IF(NOT(ISBLANK(D243)),CONCATENATE("celexd:c_",D243),""  )</f>
        <v>celexd:c_8</v>
      </c>
      <c r="D243" s="2" t="n">
        <v>8</v>
      </c>
      <c r="E243" s="2" t="s">
        <v>2105</v>
      </c>
      <c r="F243" s="2" t="s">
        <v>2106</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2107</v>
      </c>
      <c r="C244" s="2" t="str">
        <f aca="false">IF(NOT(ISBLANK(D244)),CONCATENATE("celexd:c_",D244),""  )</f>
        <v>celexd:c_8</v>
      </c>
      <c r="D244" s="2" t="n">
        <v>8</v>
      </c>
      <c r="E244" s="2" t="s">
        <v>2108</v>
      </c>
      <c r="F244" s="2" t="s">
        <v>2109</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2110</v>
      </c>
      <c r="C245" s="2" t="str">
        <f aca="false">IF(NOT(ISBLANK(D245)),CONCATENATE("celexd:c_",D245),""  )</f>
        <v>celexd:c_8</v>
      </c>
      <c r="D245" s="2" t="n">
        <v>8</v>
      </c>
      <c r="E245" s="2" t="s">
        <v>2111</v>
      </c>
      <c r="F245" s="2" t="s">
        <v>2112</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2113</v>
      </c>
      <c r="C246" s="2" t="str">
        <f aca="false">IF(NOT(ISBLANK(D246)),CONCATENATE("celexd:c_",D246),""  )</f>
        <v>celexd:c_8</v>
      </c>
      <c r="D246" s="2" t="n">
        <v>8</v>
      </c>
      <c r="E246" s="2" t="s">
        <v>2114</v>
      </c>
      <c r="F246" s="2" t="s">
        <v>2115</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2116</v>
      </c>
      <c r="C247" s="2" t="str">
        <f aca="false">IF(NOT(ISBLANK(D247)),CONCATENATE("celexd:c_",D247),""  )</f>
        <v>celexd:c_8</v>
      </c>
      <c r="D247" s="2" t="n">
        <v>8</v>
      </c>
      <c r="E247" s="2" t="s">
        <v>2117</v>
      </c>
      <c r="F247" s="2" t="s">
        <v>2118</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2119</v>
      </c>
      <c r="C248" s="2" t="str">
        <f aca="false">IF(NOT(ISBLANK(D248)),CONCATENATE("celexd:c_",D248),""  )</f>
        <v>celexd:c_8</v>
      </c>
      <c r="D248" s="2" t="n">
        <v>8</v>
      </c>
      <c r="E248" s="2" t="s">
        <v>2120</v>
      </c>
      <c r="F248" s="2" t="s">
        <v>2121</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2122</v>
      </c>
      <c r="C249" s="2" t="str">
        <f aca="false">IF(NOT(ISBLANK(D249)),CONCATENATE("celexd:c_",D249),""  )</f>
        <v>celexd:c_8</v>
      </c>
      <c r="D249" s="2" t="n">
        <v>8</v>
      </c>
      <c r="E249" s="2" t="s">
        <v>2123</v>
      </c>
      <c r="F249" s="2" t="s">
        <v>2124</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2125</v>
      </c>
      <c r="C250" s="2" t="str">
        <f aca="false">IF(NOT(ISBLANK(D250)),CONCATENATE("celexd:c_",D250),""  )</f>
        <v>celexd:c_8</v>
      </c>
      <c r="D250" s="2" t="n">
        <v>8</v>
      </c>
      <c r="E250" s="2" t="s">
        <v>2126</v>
      </c>
      <c r="F250" s="2" t="s">
        <v>2127</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2128</v>
      </c>
      <c r="C251" s="2" t="str">
        <f aca="false">IF(NOT(ISBLANK(D251)),CONCATENATE("celexd:c_",D251),""  )</f>
        <v>celexd:c_8</v>
      </c>
      <c r="D251" s="2" t="n">
        <v>8</v>
      </c>
      <c r="E251" s="2" t="s">
        <v>2129</v>
      </c>
      <c r="F251" s="2" t="s">
        <v>2130</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2131</v>
      </c>
      <c r="C252" s="2" t="str">
        <f aca="false">IF(NOT(ISBLANK(D252)),CONCATENATE("celexd:c_",D252),""  )</f>
        <v>celexd:c_9</v>
      </c>
      <c r="D252" s="2" t="n">
        <v>9</v>
      </c>
      <c r="E252" s="2" t="s">
        <v>2132</v>
      </c>
      <c r="F252" s="28" t="s">
        <v>2133</v>
      </c>
      <c r="H252" s="2" t="n">
        <v>9</v>
      </c>
      <c r="I252" s="2" t="s">
        <v>1488</v>
      </c>
      <c r="M252" s="2" t="n">
        <v>9</v>
      </c>
      <c r="O252" s="23" t="str">
        <f aca="false">CONCATENATE("celexd:clc_",M252)</f>
        <v>celexd:clc_9</v>
      </c>
    </row>
    <row r="253" customFormat="false" ht="46.25" hidden="false" customHeight="false" outlineLevel="0" collapsed="false">
      <c r="A253" s="2" t="str">
        <f aca="false">CONCATENATE("celexd:c_",B253)</f>
        <v>celexd:c_9_H</v>
      </c>
      <c r="B253" s="2" t="s">
        <v>2134</v>
      </c>
      <c r="C253" s="2" t="str">
        <f aca="false">IF(NOT(ISBLANK(D253)),CONCATENATE("celexd:c_",D253),""  )</f>
        <v>celexd:c_9</v>
      </c>
      <c r="D253" s="2" t="n">
        <v>9</v>
      </c>
      <c r="E253" s="2" t="s">
        <v>2135</v>
      </c>
      <c r="F253" s="2" t="s">
        <v>2136</v>
      </c>
      <c r="H253" s="2" t="n">
        <v>9</v>
      </c>
      <c r="I253" s="2" t="s">
        <v>1516</v>
      </c>
      <c r="M253" s="2" t="n">
        <v>9</v>
      </c>
      <c r="O253" s="23" t="str">
        <f aca="false">CONCATENATE("celexd:clc_",M253)</f>
        <v>celexd:clc_9</v>
      </c>
    </row>
    <row r="254" customFormat="false" ht="46.25" hidden="false" customHeight="false" outlineLevel="0" collapsed="false">
      <c r="A254" s="2" t="str">
        <f aca="false">CONCATENATE("celexd:c_",B254)</f>
        <v>celexd:c_9_O</v>
      </c>
      <c r="B254" s="2" t="s">
        <v>2137</v>
      </c>
      <c r="C254" s="2" t="str">
        <f aca="false">IF(NOT(ISBLANK(D254)),CONCATENATE("celexd:c_",D254),""  )</f>
        <v>celexd:c_9</v>
      </c>
      <c r="D254" s="2" t="n">
        <v>9</v>
      </c>
      <c r="E254" s="2" t="s">
        <v>2138</v>
      </c>
      <c r="F254" s="2" t="s">
        <v>2139</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1466</v>
      </c>
      <c r="C255" s="2" t="str">
        <f aca="false">IF(NOT(ISBLANK(D255)),CONCATENATE("celexd:c_",D255),""  )</f>
        <v/>
      </c>
      <c r="E255" s="2" t="s">
        <v>2140</v>
      </c>
      <c r="H255" s="2" t="s">
        <v>1466</v>
      </c>
      <c r="M255" s="2" t="s">
        <v>1466</v>
      </c>
      <c r="O255" s="23" t="str">
        <f aca="false">CONCATENATE("celexd:clc_",M255)</f>
        <v>celexd:clc_C</v>
      </c>
    </row>
    <row r="256" customFormat="false" ht="13.8" hidden="false" customHeight="false" outlineLevel="0" collapsed="false">
      <c r="A256" s="2" t="str">
        <f aca="false">CONCATENATE("celexd:c_",B256)</f>
        <v>celexd:c_E</v>
      </c>
      <c r="B256" s="2" t="s">
        <v>1488</v>
      </c>
      <c r="C256" s="2" t="str">
        <f aca="false">IF(NOT(ISBLANK(D256)),CONCATENATE("celexd:c_",D256),""  )</f>
        <v/>
      </c>
      <c r="E256" s="2" t="s">
        <v>2141</v>
      </c>
      <c r="H256" s="2" t="s">
        <v>1488</v>
      </c>
      <c r="M256" s="2" t="s">
        <v>1488</v>
      </c>
      <c r="O256" s="23" t="str">
        <f aca="false">CONCATENATE("celexd:clc_",M256)</f>
        <v>celexd:clc_E</v>
      </c>
    </row>
    <row r="257" customFormat="false" ht="13.8" hidden="false" customHeight="false" outlineLevel="0" collapsed="false">
      <c r="A257" s="2" t="str">
        <f aca="false">CONCATENATE("celexd:c_",B257)</f>
        <v>celexd:c_E_A</v>
      </c>
      <c r="B257" s="2" t="s">
        <v>2142</v>
      </c>
      <c r="C257" s="2" t="str">
        <f aca="false">IF(NOT(ISBLANK(D257)),CONCATENATE("celexd:c_",D257),""  )</f>
        <v>celexd:c_E</v>
      </c>
      <c r="D257" s="2" t="s">
        <v>1488</v>
      </c>
      <c r="E257" s="2" t="s">
        <v>2143</v>
      </c>
      <c r="H257" s="2" t="s">
        <v>1488</v>
      </c>
      <c r="I257" s="2" t="s">
        <v>1409</v>
      </c>
      <c r="M257" s="2" t="s">
        <v>1488</v>
      </c>
      <c r="O257" s="23" t="str">
        <f aca="false">CONCATENATE("celexd:clc_",M257)</f>
        <v>celexd:clc_E</v>
      </c>
    </row>
    <row r="258" customFormat="false" ht="23.85" hidden="false" customHeight="false" outlineLevel="0" collapsed="false">
      <c r="A258" s="2" t="str">
        <f aca="false">CONCATENATE("celexd:c_",B258)</f>
        <v>celexd:c_E_A_OJC</v>
      </c>
      <c r="B258" s="2" t="s">
        <v>2144</v>
      </c>
      <c r="C258" s="2" t="str">
        <f aca="false">IF(NOT(ISBLANK(D258)),CONCATENATE("celexd:c_",D258),""  )</f>
        <v>celexd:c_E_A</v>
      </c>
      <c r="D258" s="2" t="s">
        <v>2142</v>
      </c>
      <c r="E258" s="2" t="s">
        <v>2145</v>
      </c>
      <c r="F258" s="2" t="s">
        <v>2146</v>
      </c>
      <c r="H258" s="2" t="s">
        <v>1488</v>
      </c>
      <c r="I258" s="2" t="s">
        <v>1439</v>
      </c>
      <c r="J258" s="2" t="s">
        <v>1397</v>
      </c>
      <c r="K258" s="2" t="s">
        <v>1397</v>
      </c>
      <c r="M258" s="2" t="s">
        <v>1488</v>
      </c>
      <c r="O258" s="23" t="str">
        <f aca="false">CONCATENATE("celexd:clc_",M258)</f>
        <v>celexd:clc_E</v>
      </c>
    </row>
    <row r="259" customFormat="false" ht="23.85" hidden="false" customHeight="false" outlineLevel="0" collapsed="false">
      <c r="A259" s="2" t="str">
        <f aca="false">CONCATENATE("celexd:c_",B259)</f>
        <v>celexd:c_E_A_OJL</v>
      </c>
      <c r="B259" s="2" t="s">
        <v>2147</v>
      </c>
      <c r="C259" s="2" t="str">
        <f aca="false">IF(NOT(ISBLANK(D259)),CONCATENATE("celexd:c_",D259),""  )</f>
        <v>celexd:c_E_A</v>
      </c>
      <c r="D259" s="2" t="s">
        <v>2142</v>
      </c>
      <c r="E259" s="2" t="s">
        <v>2148</v>
      </c>
      <c r="F259" s="2" t="s">
        <v>2149</v>
      </c>
      <c r="G259" s="2" t="s">
        <v>2150</v>
      </c>
      <c r="H259" s="2" t="s">
        <v>1488</v>
      </c>
      <c r="I259" s="2" t="s">
        <v>1439</v>
      </c>
      <c r="J259" s="2" t="s">
        <v>1397</v>
      </c>
      <c r="K259" s="2" t="s">
        <v>1397</v>
      </c>
      <c r="M259" s="2" t="s">
        <v>1488</v>
      </c>
      <c r="O259" s="23" t="str">
        <f aca="false">CONCATENATE("celexd:clc_",M259)</f>
        <v>celexd:clc_E</v>
      </c>
    </row>
    <row r="260" customFormat="false" ht="13.8" hidden="false" customHeight="false" outlineLevel="0" collapsed="false">
      <c r="A260" s="2" t="str">
        <f aca="false">CONCATENATE("celexd:c_",B260)</f>
        <v>celexd:c_E_C</v>
      </c>
      <c r="B260" s="2" t="s">
        <v>2151</v>
      </c>
      <c r="C260" s="2" t="str">
        <f aca="false">IF(NOT(ISBLANK(D260)),CONCATENATE("celexd:c_",D260),""  )</f>
        <v>celexd:c_E</v>
      </c>
      <c r="D260" s="2" t="s">
        <v>1488</v>
      </c>
      <c r="E260" s="2" t="s">
        <v>2152</v>
      </c>
      <c r="H260" s="2" t="s">
        <v>1488</v>
      </c>
      <c r="I260" s="2" t="s">
        <v>1466</v>
      </c>
      <c r="M260" s="2" t="s">
        <v>1488</v>
      </c>
      <c r="O260" s="23" t="str">
        <f aca="false">CONCATENATE("celexd:clc_",M260)</f>
        <v>celexd:clc_E</v>
      </c>
    </row>
    <row r="261" customFormat="false" ht="68.65" hidden="false" customHeight="false" outlineLevel="0" collapsed="false">
      <c r="A261" s="2" t="str">
        <f aca="false">CONCATENATE("celexd:c_",B261)</f>
        <v>celexd:c_E_C_OJC</v>
      </c>
      <c r="B261" s="2" t="s">
        <v>2153</v>
      </c>
      <c r="C261" s="2" t="str">
        <f aca="false">IF(NOT(ISBLANK(D261)),CONCATENATE("celexd:c_",D261),""  )</f>
        <v>celexd:c_E_C</v>
      </c>
      <c r="D261" s="2" t="s">
        <v>2151</v>
      </c>
      <c r="E261" s="2" t="s">
        <v>2154</v>
      </c>
      <c r="F261" s="2" t="s">
        <v>2155</v>
      </c>
      <c r="H261" s="2" t="s">
        <v>1488</v>
      </c>
      <c r="I261" s="2" t="s">
        <v>1466</v>
      </c>
      <c r="J261" s="2" t="s">
        <v>1397</v>
      </c>
      <c r="K261" s="2" t="s">
        <v>1397</v>
      </c>
      <c r="M261" s="2" t="s">
        <v>1488</v>
      </c>
      <c r="O261" s="23" t="str">
        <f aca="false">CONCATENATE("celexd:clc_",M261)</f>
        <v>celexd:clc_E</v>
      </c>
    </row>
    <row r="262" customFormat="false" ht="23.85" hidden="false" customHeight="false" outlineLevel="0" collapsed="false">
      <c r="A262" s="2" t="str">
        <f aca="false">CONCATENATE("celexd:c_",B262)</f>
        <v>celexd:c_E_C_OJL</v>
      </c>
      <c r="B262" s="2" t="s">
        <v>2156</v>
      </c>
      <c r="C262" s="2" t="str">
        <f aca="false">IF(NOT(ISBLANK(D262)),CONCATENATE("celexd:c_",D262),""  )</f>
        <v>celexd:c_E_C</v>
      </c>
      <c r="D262" s="2" t="s">
        <v>2151</v>
      </c>
      <c r="E262" s="2" t="s">
        <v>2157</v>
      </c>
      <c r="F262" s="2" t="s">
        <v>2158</v>
      </c>
      <c r="H262" s="2" t="s">
        <v>1488</v>
      </c>
      <c r="I262" s="2" t="s">
        <v>1466</v>
      </c>
      <c r="J262" s="2" t="s">
        <v>1492</v>
      </c>
      <c r="K262" s="2" t="s">
        <v>1492</v>
      </c>
      <c r="M262" s="2" t="s">
        <v>1488</v>
      </c>
      <c r="O262" s="23" t="str">
        <f aca="false">CONCATENATE("celexd:clc_",M262)</f>
        <v>celexd:clc_E</v>
      </c>
    </row>
    <row r="263" customFormat="false" ht="13.8" hidden="false" customHeight="false" outlineLevel="0" collapsed="false">
      <c r="A263" s="2" t="str">
        <f aca="false">CONCATENATE("celexd:c_",B263)</f>
        <v>celexd:c_E_G</v>
      </c>
      <c r="B263" s="2" t="s">
        <v>2159</v>
      </c>
      <c r="C263" s="2" t="str">
        <f aca="false">IF(NOT(ISBLANK(D263)),CONCATENATE("celexd:c_",D263),""  )</f>
        <v>celexd:c_E</v>
      </c>
      <c r="D263" s="2" t="s">
        <v>1488</v>
      </c>
      <c r="E263" s="2" t="s">
        <v>2160</v>
      </c>
      <c r="H263" s="2" t="s">
        <v>1488</v>
      </c>
      <c r="I263" s="2" t="s">
        <v>1506</v>
      </c>
      <c r="M263" s="2" t="s">
        <v>1488</v>
      </c>
      <c r="O263" s="23" t="str">
        <f aca="false">CONCATENATE("celexd:clc_",M263)</f>
        <v>celexd:clc_E</v>
      </c>
    </row>
    <row r="264" customFormat="false" ht="23.85" hidden="false" customHeight="false" outlineLevel="0" collapsed="false">
      <c r="A264" s="2" t="str">
        <f aca="false">CONCATENATE("celexd:c_",B264)</f>
        <v>celexd:c_E_G_OJC</v>
      </c>
      <c r="B264" s="2" t="s">
        <v>2161</v>
      </c>
      <c r="C264" s="2" t="str">
        <f aca="false">IF(NOT(ISBLANK(D264)),CONCATENATE("celexd:c_",D264),""  )</f>
        <v>celexd:c_E_G</v>
      </c>
      <c r="D264" s="2" t="s">
        <v>2159</v>
      </c>
      <c r="E264" s="2" t="s">
        <v>2162</v>
      </c>
      <c r="F264" s="2" t="s">
        <v>2163</v>
      </c>
      <c r="H264" s="2" t="s">
        <v>1488</v>
      </c>
      <c r="I264" s="2" t="s">
        <v>1506</v>
      </c>
      <c r="J264" s="2" t="s">
        <v>1397</v>
      </c>
      <c r="K264" s="2" t="s">
        <v>1397</v>
      </c>
      <c r="M264" s="2" t="s">
        <v>1488</v>
      </c>
      <c r="O264" s="23" t="str">
        <f aca="false">CONCATENATE("celexd:clc_",M264)</f>
        <v>celexd:clc_E</v>
      </c>
    </row>
    <row r="265" customFormat="false" ht="23.85" hidden="false" customHeight="false" outlineLevel="0" collapsed="false">
      <c r="A265" s="2" t="str">
        <f aca="false">CONCATENATE("celexd:c_",B265)</f>
        <v>celexd:c_E_G_OJL</v>
      </c>
      <c r="B265" s="2" t="s">
        <v>2164</v>
      </c>
      <c r="C265" s="2" t="str">
        <f aca="false">IF(NOT(ISBLANK(D265)),CONCATENATE("celexd:c_",D265),""  )</f>
        <v>celexd:c_E_G</v>
      </c>
      <c r="D265" s="2" t="s">
        <v>2159</v>
      </c>
      <c r="E265" s="2" t="s">
        <v>2165</v>
      </c>
      <c r="F265" s="2" t="s">
        <v>2166</v>
      </c>
      <c r="H265" s="2" t="s">
        <v>1488</v>
      </c>
      <c r="I265" s="2" t="s">
        <v>1506</v>
      </c>
      <c r="J265" s="2" t="s">
        <v>1492</v>
      </c>
      <c r="K265" s="2" t="s">
        <v>1492</v>
      </c>
      <c r="M265" s="2" t="s">
        <v>1488</v>
      </c>
      <c r="O265" s="23" t="str">
        <f aca="false">CONCATENATE("celexd:clc_",M265)</f>
        <v>celexd:clc_E</v>
      </c>
    </row>
    <row r="266" customFormat="false" ht="23.85" hidden="false" customHeight="false" outlineLevel="0" collapsed="false">
      <c r="A266" s="2" t="str">
        <f aca="false">CONCATENATE("celexd:c_",B266)</f>
        <v>celexd:c_E_J</v>
      </c>
      <c r="B266" s="2" t="s">
        <v>2167</v>
      </c>
      <c r="C266" s="2" t="str">
        <f aca="false">IF(NOT(ISBLANK(D266)),CONCATENATE("celexd:c_",D266),""  )</f>
        <v>celexd:c_E</v>
      </c>
      <c r="D266" s="2" t="s">
        <v>1488</v>
      </c>
      <c r="E266" s="2" t="s">
        <v>2168</v>
      </c>
      <c r="H266" s="2" t="s">
        <v>1488</v>
      </c>
      <c r="I266" s="2" t="s">
        <v>1525</v>
      </c>
      <c r="M266" s="2" t="s">
        <v>1488</v>
      </c>
      <c r="O266" s="23" t="str">
        <f aca="false">CONCATENATE("celexd:clc_",M266)</f>
        <v>celexd:clc_E</v>
      </c>
    </row>
    <row r="267" customFormat="false" ht="23.85" hidden="false" customHeight="false" outlineLevel="0" collapsed="false">
      <c r="A267" s="2" t="str">
        <f aca="false">CONCATENATE("celexd:c_",B267)</f>
        <v>celexd:c_E_J_OJC</v>
      </c>
      <c r="B267" s="2" t="s">
        <v>2169</v>
      </c>
      <c r="C267" s="2" t="str">
        <f aca="false">IF(NOT(ISBLANK(D267)),CONCATENATE("celexd:c_",D267),""  )</f>
        <v>celexd:c_E_J</v>
      </c>
      <c r="D267" s="2" t="s">
        <v>2167</v>
      </c>
      <c r="E267" s="2" t="s">
        <v>2170</v>
      </c>
      <c r="F267" s="2" t="s">
        <v>2171</v>
      </c>
      <c r="H267" s="2" t="s">
        <v>1488</v>
      </c>
      <c r="I267" s="2" t="s">
        <v>1536</v>
      </c>
      <c r="J267" s="2" t="s">
        <v>1492</v>
      </c>
      <c r="K267" s="2" t="s">
        <v>1492</v>
      </c>
      <c r="M267" s="2" t="s">
        <v>1488</v>
      </c>
      <c r="O267" s="23" t="str">
        <f aca="false">CONCATENATE("celexd:clc_",M267)</f>
        <v>celexd:clc_E</v>
      </c>
    </row>
    <row r="268" customFormat="false" ht="23.85" hidden="false" customHeight="false" outlineLevel="0" collapsed="false">
      <c r="A268" s="2" t="str">
        <f aca="false">CONCATENATE("celexd:c_",B268)</f>
        <v>celexd:c_E_J_OJL</v>
      </c>
      <c r="B268" s="2" t="s">
        <v>2172</v>
      </c>
      <c r="C268" s="2" t="str">
        <f aca="false">IF(NOT(ISBLANK(D268)),CONCATENATE("celexd:c_",D268),""  )</f>
        <v>celexd:c_E_J</v>
      </c>
      <c r="D268" s="2" t="s">
        <v>2167</v>
      </c>
      <c r="E268" s="2" t="s">
        <v>2173</v>
      </c>
      <c r="F268" s="2" t="s">
        <v>2174</v>
      </c>
      <c r="G268" s="2" t="s">
        <v>2175</v>
      </c>
      <c r="H268" s="2" t="s">
        <v>1488</v>
      </c>
      <c r="I268" s="2" t="s">
        <v>1536</v>
      </c>
      <c r="J268" s="2" t="s">
        <v>1397</v>
      </c>
      <c r="K268" s="2" t="s">
        <v>1397</v>
      </c>
      <c r="M268" s="2" t="s">
        <v>1488</v>
      </c>
      <c r="O268" s="23" t="str">
        <f aca="false">CONCATENATE("celexd:clc_",M268)</f>
        <v>celexd:clc_E</v>
      </c>
    </row>
    <row r="269" customFormat="false" ht="13.8" hidden="false" customHeight="false" outlineLevel="0" collapsed="false">
      <c r="A269" s="2" t="str">
        <f aca="false">CONCATENATE("celexd:c_",B269)</f>
        <v>celexd:c_E_O</v>
      </c>
      <c r="B269" s="2" t="s">
        <v>2176</v>
      </c>
      <c r="C269" s="2" t="str">
        <f aca="false">IF(NOT(ISBLANK(D269)),CONCATENATE("celexd:c_",D269),""  )</f>
        <v>celexd:c_E</v>
      </c>
      <c r="D269" s="2" t="s">
        <v>1488</v>
      </c>
      <c r="E269" s="2" t="s">
        <v>1437</v>
      </c>
      <c r="H269" s="2" t="s">
        <v>1488</v>
      </c>
      <c r="I269" s="2" t="s">
        <v>837</v>
      </c>
      <c r="M269" s="2" t="s">
        <v>1488</v>
      </c>
      <c r="O269" s="23" t="str">
        <f aca="false">CONCATENATE("celexd:clc_",M269)</f>
        <v>celexd:clc_E</v>
      </c>
    </row>
    <row r="270" customFormat="false" ht="13.8" hidden="false" customHeight="false" outlineLevel="0" collapsed="false">
      <c r="A270" s="2" t="str">
        <f aca="false">CONCATENATE("celexd:c_",B270)</f>
        <v>celexd:c_E_O_OJC</v>
      </c>
      <c r="B270" s="2" t="s">
        <v>2177</v>
      </c>
      <c r="C270" s="2" t="str">
        <f aca="false">IF(NOT(ISBLANK(D270)),CONCATENATE("celexd:c_",D270),""  )</f>
        <v>celexd:c_E_O</v>
      </c>
      <c r="D270" s="2" t="s">
        <v>2176</v>
      </c>
      <c r="E270" s="2" t="s">
        <v>1441</v>
      </c>
      <c r="G270" s="2" t="s">
        <v>2178</v>
      </c>
      <c r="H270" s="2" t="s">
        <v>1488</v>
      </c>
      <c r="I270" s="2" t="s">
        <v>837</v>
      </c>
      <c r="M270" s="2" t="s">
        <v>1488</v>
      </c>
      <c r="O270" s="23" t="str">
        <f aca="false">CONCATENATE("celexd:clc_",M270)</f>
        <v>celexd:clc_E</v>
      </c>
    </row>
    <row r="271" customFormat="false" ht="13.8" hidden="false" customHeight="false" outlineLevel="0" collapsed="false">
      <c r="A271" s="2" t="str">
        <f aca="false">CONCATENATE("celexd:c_",B271)</f>
        <v>celexd:c_E_O_OJL</v>
      </c>
      <c r="B271" s="2" t="s">
        <v>2179</v>
      </c>
      <c r="C271" s="2" t="str">
        <f aca="false">IF(NOT(ISBLANK(D271)),CONCATENATE("celexd:c_",D271),""  )</f>
        <v>celexd:c_E_O</v>
      </c>
      <c r="D271" s="2" t="s">
        <v>2176</v>
      </c>
      <c r="E271" s="2" t="s">
        <v>1444</v>
      </c>
      <c r="G271" s="2" t="s">
        <v>2178</v>
      </c>
      <c r="H271" s="2" t="s">
        <v>1488</v>
      </c>
      <c r="I271" s="2" t="s">
        <v>837</v>
      </c>
      <c r="M271" s="2" t="s">
        <v>1488</v>
      </c>
      <c r="O271" s="23" t="str">
        <f aca="false">CONCATENATE("celexd:clc_",M271)</f>
        <v>celexd:clc_E</v>
      </c>
    </row>
    <row r="272" customFormat="false" ht="13.8" hidden="false" customHeight="false" outlineLevel="0" collapsed="false">
      <c r="A272" s="2" t="str">
        <f aca="false">CONCATENATE("celexd:c_",B272)</f>
        <v>celexd:c_E_P</v>
      </c>
      <c r="B272" s="2" t="s">
        <v>2180</v>
      </c>
      <c r="C272" s="2" t="str">
        <f aca="false">IF(NOT(ISBLANK(D272)),CONCATENATE("celexd:c_",D272),""  )</f>
        <v>celexd:c_E</v>
      </c>
      <c r="D272" s="2" t="s">
        <v>1488</v>
      </c>
      <c r="E272" s="2" t="s">
        <v>2181</v>
      </c>
      <c r="H272" s="2" t="s">
        <v>1488</v>
      </c>
      <c r="I272" s="2" t="s">
        <v>1432</v>
      </c>
      <c r="M272" s="2" t="s">
        <v>1488</v>
      </c>
      <c r="O272" s="23" t="str">
        <f aca="false">CONCATENATE("celexd:clc_",M272)</f>
        <v>celexd:clc_E</v>
      </c>
    </row>
    <row r="273" customFormat="false" ht="23.85" hidden="false" customHeight="false" outlineLevel="0" collapsed="false">
      <c r="A273" s="2" t="str">
        <f aca="false">CONCATENATE("celexd:c_",B273)</f>
        <v>celexd:c_E_P_OJC</v>
      </c>
      <c r="B273" s="2" t="s">
        <v>2182</v>
      </c>
      <c r="C273" s="2" t="str">
        <f aca="false">IF(NOT(ISBLANK(D273)),CONCATENATE("celexd:c_",D273),""  )</f>
        <v>celexd:c_E_P</v>
      </c>
      <c r="D273" s="2" t="s">
        <v>2180</v>
      </c>
      <c r="E273" s="2" t="s">
        <v>2183</v>
      </c>
      <c r="F273" s="2" t="s">
        <v>2184</v>
      </c>
      <c r="H273" s="2" t="s">
        <v>1488</v>
      </c>
      <c r="I273" s="2" t="s">
        <v>1432</v>
      </c>
      <c r="J273" s="2" t="s">
        <v>1492</v>
      </c>
      <c r="K273" s="2" t="s">
        <v>1492</v>
      </c>
      <c r="M273" s="2" t="s">
        <v>1488</v>
      </c>
      <c r="O273" s="23" t="str">
        <f aca="false">CONCATENATE("celexd:clc_",M273)</f>
        <v>celexd:clc_E</v>
      </c>
    </row>
    <row r="274" customFormat="false" ht="13.8" hidden="false" customHeight="false" outlineLevel="0" collapsed="false">
      <c r="A274" s="2" t="str">
        <f aca="false">CONCATENATE("celexd:c_",B274)</f>
        <v>celexd:c_E_X</v>
      </c>
      <c r="B274" s="2" t="s">
        <v>2185</v>
      </c>
      <c r="C274" s="2" t="str">
        <f aca="false">IF(NOT(ISBLANK(D274)),CONCATENATE("celexd:c_",D274),""  )</f>
        <v>celexd:c_E</v>
      </c>
      <c r="D274" s="2" t="s">
        <v>1488</v>
      </c>
      <c r="E274" s="2" t="s">
        <v>2186</v>
      </c>
      <c r="H274" s="2" t="s">
        <v>1488</v>
      </c>
      <c r="I274" s="2" t="s">
        <v>1439</v>
      </c>
      <c r="M274" s="2" t="s">
        <v>1488</v>
      </c>
      <c r="O274" s="23" t="str">
        <f aca="false">CONCATENATE("celexd:clc_",M274)</f>
        <v>celexd:clc_E</v>
      </c>
    </row>
    <row r="275" customFormat="false" ht="46.25" hidden="false" customHeight="false" outlineLevel="0" collapsed="false">
      <c r="A275" s="2" t="str">
        <f aca="false">CONCATENATE("celexd:c_",B275)</f>
        <v>celexd:c_E_X_OJC</v>
      </c>
      <c r="B275" s="2" t="s">
        <v>2187</v>
      </c>
      <c r="C275" s="2" t="str">
        <f aca="false">IF(NOT(ISBLANK(D275)),CONCATENATE("celexd:c_",D275),""  )</f>
        <v>celexd:c_E_X</v>
      </c>
      <c r="D275" s="2" t="s">
        <v>2185</v>
      </c>
      <c r="E275" s="2" t="s">
        <v>2188</v>
      </c>
      <c r="F275" s="2" t="s">
        <v>2189</v>
      </c>
      <c r="H275" s="2" t="s">
        <v>1488</v>
      </c>
      <c r="I275" s="2" t="s">
        <v>1439</v>
      </c>
      <c r="J275" s="2" t="s">
        <v>1397</v>
      </c>
      <c r="K275" s="2" t="s">
        <v>1397</v>
      </c>
      <c r="M275" s="2" t="s">
        <v>1488</v>
      </c>
      <c r="O275" s="23" t="str">
        <f aca="false">CONCATENATE("celexd:clc_",M275)</f>
        <v>celexd:clc_E</v>
      </c>
    </row>
    <row r="276" customFormat="false" ht="23.85" hidden="false" customHeight="false" outlineLevel="0" collapsed="false">
      <c r="A276" s="2" t="str">
        <f aca="false">CONCATENATE("celexd:c_",B276)</f>
        <v>celexd:c_E_X_OJL</v>
      </c>
      <c r="B276" s="2" t="s">
        <v>2190</v>
      </c>
      <c r="C276" s="2" t="str">
        <f aca="false">IF(NOT(ISBLANK(D276)),CONCATENATE("celexd:c_",D276),""  )</f>
        <v>celexd:c_E_X</v>
      </c>
      <c r="D276" s="2" t="s">
        <v>2185</v>
      </c>
      <c r="E276" s="2" t="s">
        <v>2191</v>
      </c>
      <c r="F276" s="2" t="s">
        <v>2192</v>
      </c>
      <c r="G276" s="2" t="s">
        <v>2193</v>
      </c>
      <c r="H276" s="2" t="s">
        <v>1488</v>
      </c>
      <c r="I276" s="2" t="s">
        <v>1439</v>
      </c>
      <c r="J276" s="2" t="s">
        <v>1397</v>
      </c>
      <c r="K276" s="2" t="s">
        <v>1397</v>
      </c>
      <c r="M276" s="2" t="s">
        <v>1488</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3.8" zeroHeight="false" outlineLevelRow="0" outlineLevelCol="0"/>
  <cols>
    <col collapsed="false" customWidth="true" hidden="false" outlineLevel="0" max="1" min="1" style="0" width="25.57"/>
    <col collapsed="false" customWidth="true" hidden="false" outlineLevel="0" max="3" min="2" style="0" width="23.42"/>
    <col collapsed="false" customWidth="true" hidden="false" outlineLevel="0" max="4" min="4" style="0" width="11.81"/>
    <col collapsed="false" customWidth="true" hidden="false" outlineLevel="0" max="5" min="5" style="0" width="11.11"/>
    <col collapsed="false" customWidth="true" hidden="false" outlineLevel="0" max="6" min="6" style="0" width="37.71"/>
    <col collapsed="false" customWidth="true" hidden="false" outlineLevel="0" max="8" min="7" style="0" width="23.42"/>
    <col collapsed="false" customWidth="true" hidden="false" outlineLevel="0" max="1025" min="9" style="0" width="8.67"/>
  </cols>
  <sheetData>
    <row r="1" customFormat="false" ht="13.8" hidden="false" customHeight="false" outlineLevel="0" collapsed="false">
      <c r="A1" s="5" t="s">
        <v>0</v>
      </c>
      <c r="B1" s="5" t="s">
        <v>37</v>
      </c>
      <c r="C1" s="5" t="s">
        <v>769</v>
      </c>
      <c r="D1" s="5" t="s">
        <v>779</v>
      </c>
      <c r="E1" s="5" t="s">
        <v>772</v>
      </c>
      <c r="F1" s="5" t="s">
        <v>42</v>
      </c>
      <c r="G1" s="5" t="s">
        <v>776</v>
      </c>
      <c r="H1" s="5" t="s">
        <v>55</v>
      </c>
    </row>
    <row r="2" customFormat="false" ht="13.8" hidden="false" customHeight="false" outlineLevel="0" collapsed="false">
      <c r="A2" s="5" t="str">
        <f aca="false">CONCATENATE("celexd:clc_",B2)</f>
        <v>celexd:clc_1</v>
      </c>
      <c r="B2" s="0" t="n">
        <v>1</v>
      </c>
      <c r="C2" s="5" t="str">
        <f aca="false">IF(NOT(ISBLANK(D2)),CONCATENATE("celexd:clc_",D2),""  )</f>
        <v/>
      </c>
      <c r="E2" s="0" t="n">
        <v>1</v>
      </c>
      <c r="F2" s="0" t="s">
        <v>2194</v>
      </c>
    </row>
    <row r="3" customFormat="false" ht="13.8" hidden="false" customHeight="false" outlineLevel="0" collapsed="false">
      <c r="A3" s="5" t="str">
        <f aca="false">CONCATENATE("celexd:clc_",B3)</f>
        <v>celexd:clc_2</v>
      </c>
      <c r="B3" s="0" t="n">
        <v>2</v>
      </c>
      <c r="C3" s="5" t="str">
        <f aca="false">IF(NOT(ISBLANK(D3)),CONCATENATE("celexd:clc_",D3),""  )</f>
        <v/>
      </c>
      <c r="E3" s="0" t="n">
        <v>2</v>
      </c>
      <c r="F3" s="0" t="s">
        <v>2195</v>
      </c>
    </row>
    <row r="4" customFormat="false" ht="13.8" hidden="false" customHeight="false" outlineLevel="0" collapsed="false">
      <c r="A4" s="5" t="str">
        <f aca="false">CONCATENATE("celexd:clc_",B4)</f>
        <v>celexd:clc_3</v>
      </c>
      <c r="B4" s="0" t="n">
        <v>3</v>
      </c>
      <c r="C4" s="5" t="str">
        <f aca="false">IF(NOT(ISBLANK(D4)),CONCATENATE("celexd:clc_",D4),""  )</f>
        <v/>
      </c>
      <c r="E4" s="0" t="n">
        <v>3</v>
      </c>
      <c r="F4" s="0" t="s">
        <v>2196</v>
      </c>
    </row>
    <row r="5" customFormat="false" ht="13.8" hidden="false" customHeight="false" outlineLevel="0" collapsed="false">
      <c r="A5" s="5" t="str">
        <f aca="false">CONCATENATE("celexd:clc_",B5)</f>
        <v>celexd:clc_5</v>
      </c>
      <c r="B5" s="0" t="n">
        <v>5</v>
      </c>
      <c r="C5" s="5" t="str">
        <f aca="false">IF(NOT(ISBLANK(D5)),CONCATENATE("celexd:clc_",D5),""  )</f>
        <v/>
      </c>
      <c r="E5" s="0" t="n">
        <v>4</v>
      </c>
      <c r="F5" s="0" t="s">
        <v>2197</v>
      </c>
    </row>
    <row r="6" customFormat="false" ht="13.8" hidden="false" customHeight="false" outlineLevel="0" collapsed="false">
      <c r="A6" s="5" t="str">
        <f aca="false">CONCATENATE("celexd:clc_",B6)</f>
        <v>celexd:clc_5</v>
      </c>
      <c r="B6" s="0" t="n">
        <v>5</v>
      </c>
      <c r="C6" s="5" t="str">
        <f aca="false">IF(NOT(ISBLANK(D6)),CONCATENATE("celexd:clc_",D6),""  )</f>
        <v/>
      </c>
      <c r="E6" s="0" t="n">
        <v>5</v>
      </c>
      <c r="F6" s="0" t="s">
        <v>2198</v>
      </c>
    </row>
    <row r="7" customFormat="false" ht="13.8" hidden="false" customHeight="false" outlineLevel="0" collapsed="false">
      <c r="A7" s="5" t="str">
        <f aca="false">CONCATENATE("celexd:clc_",B7)</f>
        <v>celexd:clc_5_CONSIL</v>
      </c>
      <c r="B7" s="0" t="s">
        <v>1652</v>
      </c>
      <c r="C7" s="5" t="str">
        <f aca="false">IF(NOT(ISBLANK(D7)),CONCATENATE("celexd:clc_",D7),""  )</f>
        <v>celexd:clc_5</v>
      </c>
      <c r="D7" s="0" t="n">
        <v>5</v>
      </c>
      <c r="E7" s="0" t="n">
        <v>1</v>
      </c>
      <c r="F7" s="0" t="s">
        <v>2199</v>
      </c>
    </row>
    <row r="8" customFormat="false" ht="13.8" hidden="false" customHeight="false" outlineLevel="0" collapsed="false">
      <c r="A8" s="5" t="str">
        <f aca="false">CONCATENATE("celexd:clc_",B8)</f>
        <v>celexd:clc_5_COM</v>
      </c>
      <c r="B8" s="0" t="s">
        <v>1711</v>
      </c>
      <c r="C8" s="5" t="str">
        <f aca="false">IF(NOT(ISBLANK(D8)),CONCATENATE("celexd:clc_",D8),""  )</f>
        <v>celexd:clc_5</v>
      </c>
      <c r="D8" s="0" t="n">
        <v>5</v>
      </c>
      <c r="E8" s="0" t="n">
        <v>2</v>
      </c>
      <c r="F8" s="0" t="s">
        <v>2200</v>
      </c>
    </row>
    <row r="9" customFormat="false" ht="13.8" hidden="false" customHeight="false" outlineLevel="0" collapsed="false">
      <c r="A9" s="5" t="str">
        <f aca="false">CONCATENATE("celexd:clc_",B9)</f>
        <v>celexd:clc_5_EP</v>
      </c>
      <c r="B9" s="0" t="s">
        <v>1665</v>
      </c>
      <c r="C9" s="5" t="str">
        <f aca="false">IF(NOT(ISBLANK(D9)),CONCATENATE("celexd:clc_",D9),""  )</f>
        <v>celexd:clc_5</v>
      </c>
      <c r="D9" s="0" t="n">
        <v>5</v>
      </c>
      <c r="E9" s="0" t="n">
        <v>3</v>
      </c>
      <c r="F9" s="0" t="s">
        <v>2201</v>
      </c>
    </row>
    <row r="10" customFormat="false" ht="13.8" hidden="false" customHeight="false" outlineLevel="0" collapsed="false">
      <c r="A10" s="5" t="str">
        <f aca="false">CONCATENATE("celexd:clc_",B10)</f>
        <v>celexd:clc_5_ECA</v>
      </c>
      <c r="B10" s="0" t="s">
        <v>1619</v>
      </c>
      <c r="C10" s="5" t="str">
        <f aca="false">IF(NOT(ISBLANK(D10)),CONCATENATE("celexd:clc_",D10),""  )</f>
        <v>celexd:clc_5</v>
      </c>
      <c r="D10" s="0" t="n">
        <v>5</v>
      </c>
      <c r="E10" s="0" t="n">
        <v>4</v>
      </c>
      <c r="F10" s="0" t="s">
        <v>2202</v>
      </c>
    </row>
    <row r="11" customFormat="false" ht="13.8" hidden="false" customHeight="false" outlineLevel="0" collapsed="false">
      <c r="A11" s="5" t="str">
        <f aca="false">CONCATENATE("celexd:clc_",B11)</f>
        <v>celexd:clc_5_ECB</v>
      </c>
      <c r="B11" s="0" t="s">
        <v>1627</v>
      </c>
      <c r="C11" s="5" t="str">
        <f aca="false">IF(NOT(ISBLANK(D11)),CONCATENATE("celexd:clc_",D11),""  )</f>
        <v>celexd:clc_5</v>
      </c>
      <c r="D11" s="0" t="n">
        <v>5</v>
      </c>
      <c r="E11" s="0" t="n">
        <v>5</v>
      </c>
      <c r="F11" s="0" t="s">
        <v>1355</v>
      </c>
    </row>
    <row r="12" customFormat="false" ht="13.8" hidden="false" customHeight="false" outlineLevel="0" collapsed="false">
      <c r="A12" s="5" t="str">
        <f aca="false">CONCATENATE("celexd:clc_",B12)</f>
        <v>celexd:clc_5_EESC</v>
      </c>
      <c r="B12" s="0" t="s">
        <v>1635</v>
      </c>
      <c r="C12" s="5" t="str">
        <f aca="false">IF(NOT(ISBLANK(D12)),CONCATENATE("celexd:clc_",D12),""  )</f>
        <v>celexd:clc_5</v>
      </c>
      <c r="D12" s="0" t="n">
        <v>5</v>
      </c>
      <c r="E12" s="0" t="n">
        <v>6</v>
      </c>
      <c r="F12" s="0" t="s">
        <v>1349</v>
      </c>
    </row>
    <row r="13" customFormat="false" ht="13.8" hidden="false" customHeight="false" outlineLevel="0" collapsed="false">
      <c r="A13" s="5" t="str">
        <f aca="false">CONCATENATE("celexd:clc_",B13)</f>
        <v>celexd:clc_5_COR</v>
      </c>
      <c r="B13" s="0" t="s">
        <v>1679</v>
      </c>
      <c r="C13" s="5" t="str">
        <f aca="false">IF(NOT(ISBLANK(D13)),CONCATENATE("celexd:clc_",D13),""  )</f>
        <v>celexd:clc_5</v>
      </c>
      <c r="D13" s="0" t="n">
        <v>5</v>
      </c>
      <c r="E13" s="0" t="n">
        <v>7</v>
      </c>
      <c r="F13" s="0" t="s">
        <v>1352</v>
      </c>
    </row>
    <row r="14" customFormat="false" ht="13.8" hidden="false" customHeight="false" outlineLevel="0" collapsed="false">
      <c r="A14" s="5" t="str">
        <f aca="false">CONCATENATE("celexd:clc_",B14)</f>
        <v>celexd:clc_5_ECSC</v>
      </c>
      <c r="B14" s="0" t="s">
        <v>1659</v>
      </c>
      <c r="C14" s="5" t="str">
        <f aca="false">IF(NOT(ISBLANK(D14)),CONCATENATE("celexd:clc_",D14),""  )</f>
        <v>celexd:clc_5</v>
      </c>
      <c r="D14" s="0" t="n">
        <v>5</v>
      </c>
      <c r="E14" s="0" t="n">
        <v>8</v>
      </c>
      <c r="F14" s="0" t="s">
        <v>2203</v>
      </c>
    </row>
    <row r="15" customFormat="false" ht="13.8" hidden="false" customHeight="false" outlineLevel="0" collapsed="false">
      <c r="A15" s="5" t="str">
        <f aca="false">CONCATENATE("celexd:clc_",B15)</f>
        <v>celexd:clc_5_OTHER</v>
      </c>
      <c r="B15" s="0" t="s">
        <v>1687</v>
      </c>
      <c r="C15" s="5" t="str">
        <f aca="false">IF(NOT(ISBLANK(D15)),CONCATENATE("celexd:clc_",D15),""  )</f>
        <v>celexd:clc_5</v>
      </c>
      <c r="D15" s="0" t="n">
        <v>5</v>
      </c>
      <c r="E15" s="0" t="n">
        <v>9</v>
      </c>
      <c r="F15" s="0" t="s">
        <v>1369</v>
      </c>
    </row>
    <row r="16" customFormat="false" ht="13.8" hidden="false" customHeight="false" outlineLevel="0" collapsed="false">
      <c r="A16" s="5" t="str">
        <f aca="false">CONCATENATE("celexd:clc_",B16)</f>
        <v>celexd:clc_6</v>
      </c>
      <c r="B16" s="0" t="n">
        <v>6</v>
      </c>
      <c r="C16" s="5" t="str">
        <f aca="false">IF(NOT(ISBLANK(D16)),CONCATENATE("celexd:clc_",D16),""  )</f>
        <v/>
      </c>
      <c r="E16" s="0" t="n">
        <v>6</v>
      </c>
      <c r="F16" s="0" t="s">
        <v>2204</v>
      </c>
    </row>
    <row r="17" customFormat="false" ht="13.8" hidden="false" customHeight="false" outlineLevel="0" collapsed="false">
      <c r="A17" s="5" t="str">
        <f aca="false">CONCATENATE("celexd:clc_",B17)</f>
        <v>celexd:clc_6_CJ</v>
      </c>
      <c r="B17" s="0" t="s">
        <v>1909</v>
      </c>
      <c r="C17" s="5" t="str">
        <f aca="false">IF(NOT(ISBLANK(D17)),CONCATENATE("celexd:clc_",D17),""  )</f>
        <v>celexd:clc_6</v>
      </c>
      <c r="D17" s="0" t="n">
        <v>6</v>
      </c>
      <c r="E17" s="0" t="n">
        <v>1</v>
      </c>
      <c r="F17" s="0" t="s">
        <v>2205</v>
      </c>
    </row>
    <row r="18" customFormat="false" ht="13.8" hidden="false" customHeight="false" outlineLevel="0" collapsed="false">
      <c r="A18" s="5" t="str">
        <f aca="false">CONCATENATE("celexd:clc_",B18)</f>
        <v>celexd:clc_6_GCEU</v>
      </c>
      <c r="B18" s="0" t="s">
        <v>2017</v>
      </c>
      <c r="C18" s="5" t="str">
        <f aca="false">IF(NOT(ISBLANK(D18)),CONCATENATE("celexd:clc_",D18),""  )</f>
        <v>celexd:clc_6</v>
      </c>
      <c r="D18" s="0" t="n">
        <v>6</v>
      </c>
      <c r="E18" s="0" t="n">
        <v>2</v>
      </c>
      <c r="F18" s="0" t="s">
        <v>2206</v>
      </c>
    </row>
    <row r="19" customFormat="false" ht="13.8" hidden="false" customHeight="false" outlineLevel="0" collapsed="false">
      <c r="A19" s="5" t="str">
        <f aca="false">CONCATENATE("celexd:clc_",B19)</f>
        <v>celexd:clc_6_CST</v>
      </c>
      <c r="B19" s="0" t="s">
        <v>1992</v>
      </c>
      <c r="C19" s="5" t="str">
        <f aca="false">IF(NOT(ISBLANK(D19)),CONCATENATE("celexd:clc_",D19),""  )</f>
        <v>celexd:clc_6</v>
      </c>
      <c r="D19" s="0" t="n">
        <v>6</v>
      </c>
      <c r="E19" s="0" t="n">
        <v>3</v>
      </c>
      <c r="F19" s="0" t="s">
        <v>2207</v>
      </c>
    </row>
    <row r="20" customFormat="false" ht="13.8" hidden="false" customHeight="false" outlineLevel="0" collapsed="false">
      <c r="A20" s="5" t="str">
        <f aca="false">CONCATENATE("celexd:clc_",B20)</f>
        <v>celexd:clc_7</v>
      </c>
      <c r="B20" s="0" t="n">
        <v>7</v>
      </c>
      <c r="C20" s="5" t="str">
        <f aca="false">IF(NOT(ISBLANK(D20)),CONCATENATE("celexd:clc_",D20),""  )</f>
        <v/>
      </c>
      <c r="E20" s="0" t="n">
        <v>7</v>
      </c>
      <c r="F20" s="0" t="s">
        <v>2208</v>
      </c>
    </row>
    <row r="21" customFormat="false" ht="13.8" hidden="false" customHeight="false" outlineLevel="0" collapsed="false">
      <c r="A21" s="5" t="str">
        <f aca="false">CONCATENATE("celexd:clc_",B21)</f>
        <v>celexd:clc_8</v>
      </c>
      <c r="B21" s="0" t="n">
        <v>8</v>
      </c>
      <c r="C21" s="5" t="str">
        <f aca="false">IF(NOT(ISBLANK(D21)),CONCATENATE("celexd:clc_",D21),""  )</f>
        <v/>
      </c>
      <c r="E21" s="0" t="n">
        <v>8</v>
      </c>
      <c r="F21" s="0" t="s">
        <v>2209</v>
      </c>
    </row>
    <row r="22" customFormat="false" ht="13.8" hidden="false" customHeight="false" outlineLevel="0" collapsed="false">
      <c r="A22" s="5" t="str">
        <f aca="false">CONCATENATE("celexd:clc_",B22)</f>
        <v>celexd:clc_9</v>
      </c>
      <c r="B22" s="0" t="n">
        <v>9</v>
      </c>
      <c r="C22" s="5" t="str">
        <f aca="false">IF(NOT(ISBLANK(D22)),CONCATENATE("celexd:clc_",D22),""  )</f>
        <v/>
      </c>
      <c r="E22" s="0" t="n">
        <v>9</v>
      </c>
      <c r="F22" s="0" t="s">
        <v>2210</v>
      </c>
    </row>
    <row r="23" customFormat="false" ht="13.8" hidden="false" customHeight="false" outlineLevel="0" collapsed="false">
      <c r="A23" s="5" t="str">
        <f aca="false">CONCATENATE("celexd:clc_",B23)</f>
        <v>celexd:clc_E</v>
      </c>
      <c r="B23" s="0" t="s">
        <v>1488</v>
      </c>
      <c r="C23" s="5" t="str">
        <f aca="false">IF(NOT(ISBLANK(D23)),CONCATENATE("celexd:clc_",D23),""  )</f>
        <v/>
      </c>
      <c r="E23" s="0" t="n">
        <v>10</v>
      </c>
      <c r="F23" s="0" t="s">
        <v>2211</v>
      </c>
    </row>
    <row r="24" customFormat="false" ht="13.8" hidden="false" customHeight="false" outlineLevel="0" collapsed="false">
      <c r="A24" s="5" t="str">
        <f aca="false">CONCATENATE("celexd:clc_",B24)</f>
        <v>celexd:clc_C</v>
      </c>
      <c r="B24" s="0" t="s">
        <v>1466</v>
      </c>
      <c r="C24" s="5" t="str">
        <f aca="false">IF(NOT(ISBLANK(D24)),CONCATENATE("celexd:clc_",D24),""  )</f>
        <v/>
      </c>
      <c r="E24" s="0" t="n">
        <v>11</v>
      </c>
      <c r="F24" s="0" t="s">
        <v>2212</v>
      </c>
    </row>
    <row r="25" customFormat="false" ht="13.8" hidden="false" customHeight="false" outlineLevel="0" collapsed="false">
      <c r="A25" s="5" t="str">
        <f aca="false">CONCATENATE("celexd:clc_",B25)</f>
        <v>celexd:clc_0</v>
      </c>
      <c r="B25" s="0" t="n">
        <v>0</v>
      </c>
      <c r="C25" s="5" t="str">
        <f aca="false">IF(NOT(ISBLANK(D25)),CONCATENATE("celexd:clc_",D25),""  )</f>
        <v/>
      </c>
      <c r="E25" s="0" t="n">
        <v>12</v>
      </c>
      <c r="F25" s="0" t="s">
        <v>2213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4" activeCellId="0" sqref="B24"/>
    </sheetView>
  </sheetViews>
  <sheetFormatPr defaultRowHeight="15" zeroHeight="false" outlineLevelRow="0" outlineLevelCol="0"/>
  <cols>
    <col collapsed="false" customWidth="true" hidden="false" outlineLevel="0" max="1" min="1" style="0" width="14.01"/>
    <col collapsed="false" customWidth="true" hidden="false" outlineLevel="0" max="2" min="2" style="0" width="66.15"/>
    <col collapsed="false" customWidth="true" hidden="false" outlineLevel="0" max="1025" min="3" style="0" width="9.13"/>
  </cols>
  <sheetData>
    <row r="1" customFormat="false" ht="15" hidden="false" customHeight="false" outlineLevel="0" collapsed="false">
      <c r="A1" s="21" t="s">
        <v>2214</v>
      </c>
      <c r="B1" s="21" t="s">
        <v>2215</v>
      </c>
    </row>
    <row r="2" customFormat="false" ht="15" hidden="false" customHeight="false" outlineLevel="0" collapsed="false">
      <c r="B2" s="0" t="s">
        <v>2216</v>
      </c>
    </row>
    <row r="3" customFormat="false" ht="15" hidden="false" customHeight="false" outlineLevel="0" collapsed="false">
      <c r="A3" s="0" t="s">
        <v>2217</v>
      </c>
      <c r="B3" s="0" t="s">
        <v>2218</v>
      </c>
    </row>
    <row r="4" customFormat="false" ht="15" hidden="false" customHeight="false" outlineLevel="0" collapsed="false">
      <c r="A4" s="0" t="s">
        <v>2219</v>
      </c>
      <c r="B4" s="0" t="s">
        <v>2220</v>
      </c>
    </row>
    <row r="5" customFormat="false" ht="15" hidden="false" customHeight="false" outlineLevel="0" collapsed="false">
      <c r="A5" s="0" t="s">
        <v>2221</v>
      </c>
      <c r="B5" s="0" t="s">
        <v>2222</v>
      </c>
    </row>
    <row r="6" customFormat="false" ht="15" hidden="false" customHeight="false" outlineLevel="0" collapsed="false">
      <c r="A6" s="0" t="s">
        <v>2223</v>
      </c>
      <c r="B6" s="0" t="s">
        <v>2224</v>
      </c>
    </row>
    <row r="7" customFormat="false" ht="15" hidden="false" customHeight="false" outlineLevel="0" collapsed="false">
      <c r="A7" s="0" t="s">
        <v>2225</v>
      </c>
      <c r="B7" s="0" t="s">
        <v>2226</v>
      </c>
    </row>
    <row r="8" customFormat="false" ht="15" hidden="false" customHeight="false" outlineLevel="0" collapsed="false">
      <c r="A8" s="0" t="s">
        <v>2227</v>
      </c>
      <c r="B8" s="0" t="s">
        <v>2228</v>
      </c>
    </row>
    <row r="9" customFormat="false" ht="15" hidden="false" customHeight="false" outlineLevel="0" collapsed="false">
      <c r="A9" s="0" t="s">
        <v>2229</v>
      </c>
      <c r="B9" s="0" t="s">
        <v>2230</v>
      </c>
    </row>
    <row r="10" customFormat="false" ht="15" hidden="false" customHeight="false" outlineLevel="0" collapsed="false">
      <c r="A10" s="0" t="s">
        <v>2231</v>
      </c>
      <c r="B10" s="0" t="s">
        <v>2232</v>
      </c>
    </row>
    <row r="11" customFormat="false" ht="15" hidden="false" customHeight="false" outlineLevel="0" collapsed="false">
      <c r="A11" s="0" t="s">
        <v>2233</v>
      </c>
      <c r="B11" s="0" t="s">
        <v>2234</v>
      </c>
    </row>
    <row r="12" customFormat="false" ht="15" hidden="false" customHeight="false" outlineLevel="0" collapsed="false">
      <c r="A12" s="0" t="s">
        <v>2235</v>
      </c>
      <c r="B12" s="0" t="s">
        <v>2236</v>
      </c>
    </row>
    <row r="13" customFormat="false" ht="15" hidden="false" customHeight="false" outlineLevel="0" collapsed="false">
      <c r="A13" s="0" t="s">
        <v>2237</v>
      </c>
      <c r="B13" s="0" t="s">
        <v>2238</v>
      </c>
    </row>
    <row r="14" customFormat="false" ht="15" hidden="false" customHeight="false" outlineLevel="0" collapsed="false">
      <c r="A14" s="0" t="s">
        <v>2239</v>
      </c>
      <c r="B14" s="0" t="s">
        <v>2240</v>
      </c>
    </row>
    <row r="15" customFormat="false" ht="15" hidden="false" customHeight="false" outlineLevel="0" collapsed="false">
      <c r="A15" s="0" t="s">
        <v>2241</v>
      </c>
      <c r="B15" s="0" t="s">
        <v>2242</v>
      </c>
    </row>
    <row r="16" customFormat="false" ht="15" hidden="false" customHeight="false" outlineLevel="0" collapsed="false">
      <c r="A16" s="0" t="s">
        <v>2243</v>
      </c>
      <c r="B16" s="0" t="s">
        <v>2244</v>
      </c>
    </row>
    <row r="17" customFormat="false" ht="15" hidden="false" customHeight="false" outlineLevel="0" collapsed="false">
      <c r="A17" s="0" t="s">
        <v>2245</v>
      </c>
      <c r="B17" s="0" t="s">
        <v>2216</v>
      </c>
    </row>
    <row r="18" customFormat="false" ht="15" hidden="false" customHeight="false" outlineLevel="0" collapsed="false">
      <c r="A18" s="0" t="s">
        <v>2246</v>
      </c>
      <c r="B18" s="0" t="s">
        <v>2247</v>
      </c>
    </row>
    <row r="19" customFormat="false" ht="15" hidden="false" customHeight="false" outlineLevel="0" collapsed="false">
      <c r="A19" s="0" t="s">
        <v>2248</v>
      </c>
      <c r="B19" s="0" t="s">
        <v>2238</v>
      </c>
    </row>
    <row r="20" customFormat="false" ht="15" hidden="false" customHeight="false" outlineLevel="0" collapsed="false">
      <c r="A20" s="0" t="s">
        <v>2249</v>
      </c>
      <c r="B20" s="0" t="s">
        <v>2250</v>
      </c>
    </row>
    <row r="21" customFormat="false" ht="15" hidden="false" customHeight="false" outlineLevel="0" collapsed="false">
      <c r="A21" s="0" t="s">
        <v>2251</v>
      </c>
      <c r="B21" s="0" t="s">
        <v>2252</v>
      </c>
    </row>
    <row r="22" customFormat="false" ht="15" hidden="false" customHeight="false" outlineLevel="0" collapsed="false">
      <c r="A22" s="0" t="s">
        <v>2253</v>
      </c>
      <c r="B22" s="0" t="s">
        <v>2254</v>
      </c>
    </row>
    <row r="23" customFormat="false" ht="15" hidden="false" customHeight="false" outlineLevel="0" collapsed="false">
      <c r="A23" s="0" t="s">
        <v>2255</v>
      </c>
      <c r="B23" s="0" t="s">
        <v>2256</v>
      </c>
    </row>
    <row r="24" customFormat="false" ht="15" hidden="false" customHeight="false" outlineLevel="0" collapsed="false">
      <c r="A24" s="0" t="s">
        <v>2257</v>
      </c>
      <c r="B24" s="0" t="s">
        <v>2258</v>
      </c>
    </row>
    <row r="25" customFormat="false" ht="15" hidden="false" customHeight="false" outlineLevel="0" collapsed="false">
      <c r="A25" s="0" t="s">
        <v>2259</v>
      </c>
      <c r="B25" s="0" t="s">
        <v>2260</v>
      </c>
    </row>
    <row r="26" customFormat="false" ht="15" hidden="false" customHeight="false" outlineLevel="0" collapsed="false">
      <c r="A26" s="0" t="s">
        <v>2261</v>
      </c>
      <c r="B26" s="0" t="s">
        <v>2262</v>
      </c>
    </row>
    <row r="27" customFormat="false" ht="15" hidden="false" customHeight="false" outlineLevel="0" collapsed="false">
      <c r="A27" s="0" t="s">
        <v>2263</v>
      </c>
      <c r="B27" s="0" t="s">
        <v>2264</v>
      </c>
    </row>
    <row r="28" customFormat="false" ht="15" hidden="false" customHeight="false" outlineLevel="0" collapsed="false">
      <c r="A28" s="0" t="s">
        <v>2265</v>
      </c>
      <c r="B28" s="0" t="s">
        <v>2266</v>
      </c>
    </row>
    <row r="29" customFormat="false" ht="15" hidden="false" customHeight="false" outlineLevel="0" collapsed="false">
      <c r="A29" s="0" t="s">
        <v>2267</v>
      </c>
      <c r="B29" s="0" t="s">
        <v>2268</v>
      </c>
    </row>
    <row r="30" customFormat="false" ht="15" hidden="false" customHeight="false" outlineLevel="0" collapsed="false">
      <c r="A30" s="0" t="s">
        <v>2269</v>
      </c>
      <c r="B30" s="0" t="s">
        <v>2270</v>
      </c>
    </row>
    <row r="31" customFormat="false" ht="15" hidden="false" customHeight="false" outlineLevel="0" collapsed="false">
      <c r="A31" s="0" t="s">
        <v>2271</v>
      </c>
      <c r="B31" s="0" t="s">
        <v>2272</v>
      </c>
    </row>
    <row r="32" customFormat="false" ht="15" hidden="false" customHeight="false" outlineLevel="0" collapsed="false">
      <c r="A32" s="0" t="s">
        <v>2273</v>
      </c>
      <c r="B32" s="0" t="s">
        <v>2274</v>
      </c>
    </row>
    <row r="33" customFormat="false" ht="15" hidden="false" customHeight="false" outlineLevel="0" collapsed="false">
      <c r="A33" s="0" t="s">
        <v>2275</v>
      </c>
      <c r="B33" s="0" t="s">
        <v>2276</v>
      </c>
    </row>
    <row r="34" customFormat="false" ht="15" hidden="false" customHeight="false" outlineLevel="0" collapsed="false">
      <c r="A34" s="0" t="s">
        <v>2277</v>
      </c>
      <c r="B34" s="0" t="s">
        <v>2278</v>
      </c>
    </row>
    <row r="35" customFormat="false" ht="15" hidden="false" customHeight="false" outlineLevel="0" collapsed="false">
      <c r="A35" s="0" t="s">
        <v>2279</v>
      </c>
      <c r="B35" s="0" t="s">
        <v>2280</v>
      </c>
    </row>
    <row r="36" customFormat="false" ht="15" hidden="false" customHeight="false" outlineLevel="0" collapsed="false">
      <c r="A36" s="0" t="s">
        <v>2281</v>
      </c>
      <c r="B36" s="0" t="s">
        <v>2282</v>
      </c>
    </row>
    <row r="37" customFormat="false" ht="15" hidden="false" customHeight="false" outlineLevel="0" collapsed="false">
      <c r="A37" s="0" t="s">
        <v>2283</v>
      </c>
      <c r="B37" s="0" t="s">
        <v>2284</v>
      </c>
    </row>
    <row r="38" customFormat="false" ht="15" hidden="false" customHeight="false" outlineLevel="0" collapsed="false">
      <c r="A38" s="0" t="s">
        <v>2285</v>
      </c>
      <c r="B38" s="0" t="s">
        <v>2286</v>
      </c>
    </row>
    <row r="39" customFormat="false" ht="15" hidden="false" customHeight="false" outlineLevel="0" collapsed="false">
      <c r="A39" s="0" t="s">
        <v>2287</v>
      </c>
      <c r="B39" s="0" t="s">
        <v>2288</v>
      </c>
    </row>
    <row r="40" customFormat="false" ht="15" hidden="false" customHeight="false" outlineLevel="0" collapsed="false">
      <c r="A40" s="0" t="s">
        <v>2289</v>
      </c>
      <c r="B40" s="0" t="s">
        <v>2290</v>
      </c>
    </row>
    <row r="41" customFormat="false" ht="15" hidden="false" customHeight="false" outlineLevel="0" collapsed="false">
      <c r="A41" s="0" t="s">
        <v>2291</v>
      </c>
      <c r="B41" s="0" t="s">
        <v>2292</v>
      </c>
    </row>
    <row r="42" customFormat="false" ht="15" hidden="false" customHeight="false" outlineLevel="0" collapsed="false">
      <c r="A42" s="0" t="s">
        <v>2293</v>
      </c>
      <c r="B42" s="0" t="s">
        <v>2254</v>
      </c>
    </row>
    <row r="43" customFormat="false" ht="15" hidden="false" customHeight="false" outlineLevel="0" collapsed="false">
      <c r="A43" s="0" t="s">
        <v>2294</v>
      </c>
      <c r="B43" s="0" t="s">
        <v>2295</v>
      </c>
    </row>
    <row r="44" customFormat="false" ht="15" hidden="false" customHeight="false" outlineLevel="0" collapsed="false">
      <c r="A44" s="0" t="s">
        <v>2296</v>
      </c>
      <c r="B44" s="0" t="s">
        <v>2297</v>
      </c>
    </row>
    <row r="45" customFormat="false" ht="15" hidden="false" customHeight="false" outlineLevel="0" collapsed="false">
      <c r="A45" s="0" t="s">
        <v>2298</v>
      </c>
      <c r="B45" s="0" t="s">
        <v>2299</v>
      </c>
    </row>
    <row r="46" customFormat="false" ht="15" hidden="false" customHeight="false" outlineLevel="0" collapsed="false">
      <c r="A46" s="0" t="s">
        <v>2300</v>
      </c>
      <c r="B46" s="0" t="s">
        <v>2301</v>
      </c>
    </row>
    <row r="47" customFormat="false" ht="15" hidden="false" customHeight="false" outlineLevel="0" collapsed="false">
      <c r="A47" s="0" t="s">
        <v>2302</v>
      </c>
      <c r="B47" s="0" t="s">
        <v>2303</v>
      </c>
    </row>
    <row r="48" customFormat="false" ht="15" hidden="false" customHeight="false" outlineLevel="0" collapsed="false">
      <c r="A48" s="0" t="s">
        <v>2304</v>
      </c>
      <c r="B48" s="0" t="s">
        <v>2305</v>
      </c>
    </row>
    <row r="49" customFormat="false" ht="15" hidden="false" customHeight="false" outlineLevel="0" collapsed="false">
      <c r="A49" s="0" t="s">
        <v>2306</v>
      </c>
      <c r="B49" s="0" t="s">
        <v>2256</v>
      </c>
    </row>
    <row r="50" customFormat="false" ht="15" hidden="false" customHeight="false" outlineLevel="0" collapsed="false">
      <c r="A50" s="0" t="s">
        <v>2307</v>
      </c>
      <c r="B50" s="0" t="s">
        <v>2308</v>
      </c>
    </row>
    <row r="51" customFormat="false" ht="15" hidden="false" customHeight="false" outlineLevel="0" collapsed="false">
      <c r="A51" s="0" t="s">
        <v>2309</v>
      </c>
      <c r="B51" s="0" t="s">
        <v>2310</v>
      </c>
    </row>
    <row r="52" customFormat="false" ht="15" hidden="false" customHeight="false" outlineLevel="0" collapsed="false">
      <c r="A52" s="0" t="s">
        <v>2311</v>
      </c>
      <c r="B52" s="0" t="s">
        <v>2312</v>
      </c>
    </row>
  </sheetData>
  <autoFilter ref="A1:B5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8"/>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5" activeCellId="0" sqref="A115"/>
    </sheetView>
  </sheetViews>
  <sheetFormatPr defaultRowHeight="15" zeroHeight="false" outlineLevelRow="0" outlineLevelCol="0"/>
  <cols>
    <col collapsed="false" customWidth="true" hidden="false" outlineLevel="0" max="1" min="1" style="0" width="80.57"/>
    <col collapsed="false" customWidth="true" hidden="false" outlineLevel="0" max="2" min="2" style="0" width="30.28"/>
    <col collapsed="false" customWidth="true" hidden="false" outlineLevel="0" max="1025" min="3" style="0" width="9.13"/>
  </cols>
  <sheetData>
    <row r="1" customFormat="false" ht="15" hidden="false" customHeight="false" outlineLevel="0" collapsed="false">
      <c r="A1" s="22" t="s">
        <v>3</v>
      </c>
      <c r="B1" s="22" t="s">
        <v>0</v>
      </c>
    </row>
    <row r="2" customFormat="false" ht="15" hidden="false" customHeight="false" outlineLevel="0" collapsed="false">
      <c r="A2" s="0" t="s">
        <v>39</v>
      </c>
      <c r="B2" s="0" t="s">
        <v>2313</v>
      </c>
    </row>
    <row r="3" customFormat="false" ht="15" hidden="false" customHeight="false" outlineLevel="0" collapsed="false">
      <c r="A3" s="0" t="s">
        <v>2314</v>
      </c>
      <c r="B3" s="0" t="s">
        <v>2315</v>
      </c>
    </row>
    <row r="4" customFormat="false" ht="15" hidden="false" customHeight="false" outlineLevel="0" collapsed="false">
      <c r="A4" s="0" t="s">
        <v>2314</v>
      </c>
      <c r="B4" s="0" t="s">
        <v>2316</v>
      </c>
    </row>
    <row r="5" customFormat="false" ht="15" hidden="false" customHeight="false" outlineLevel="0" collapsed="false">
      <c r="A5" s="0" t="s">
        <v>50</v>
      </c>
      <c r="B5" s="0" t="s">
        <v>2317</v>
      </c>
    </row>
    <row r="6" customFormat="false" ht="15" hidden="false" customHeight="false" outlineLevel="0" collapsed="false">
      <c r="A6" s="0" t="s">
        <v>54</v>
      </c>
      <c r="B6" s="0" t="s">
        <v>2318</v>
      </c>
    </row>
    <row r="7" customFormat="false" ht="15" hidden="false" customHeight="false" outlineLevel="0" collapsed="false">
      <c r="A7" s="0" t="s">
        <v>57</v>
      </c>
      <c r="B7" s="0" t="s">
        <v>2319</v>
      </c>
    </row>
    <row r="8" customFormat="false" ht="15" hidden="false" customHeight="false" outlineLevel="0" collapsed="false">
      <c r="A8" s="0" t="s">
        <v>61</v>
      </c>
      <c r="B8" s="0" t="s">
        <v>2320</v>
      </c>
    </row>
    <row r="9" customFormat="false" ht="15" hidden="false" customHeight="false" outlineLevel="0" collapsed="false">
      <c r="A9" s="0" t="s">
        <v>64</v>
      </c>
      <c r="B9" s="0" t="s">
        <v>2321</v>
      </c>
    </row>
    <row r="10" customFormat="false" ht="15" hidden="false" customHeight="false" outlineLevel="0" collapsed="false">
      <c r="A10" s="0" t="s">
        <v>70</v>
      </c>
      <c r="B10" s="0" t="s">
        <v>2322</v>
      </c>
    </row>
    <row r="11" customFormat="false" ht="15" hidden="false" customHeight="false" outlineLevel="0" collapsed="false">
      <c r="A11" s="0" t="s">
        <v>82</v>
      </c>
      <c r="B11" s="0" t="s">
        <v>2323</v>
      </c>
    </row>
    <row r="12" customFormat="false" ht="15" hidden="false" customHeight="false" outlineLevel="0" collapsed="false">
      <c r="A12" s="0" t="s">
        <v>90</v>
      </c>
      <c r="B12" s="0" t="s">
        <v>2324</v>
      </c>
    </row>
    <row r="13" customFormat="false" ht="15" hidden="false" customHeight="false" outlineLevel="0" collapsed="false">
      <c r="A13" s="0" t="s">
        <v>99</v>
      </c>
      <c r="B13" s="0" t="s">
        <v>2325</v>
      </c>
    </row>
    <row r="14" customFormat="false" ht="15" hidden="false" customHeight="false" outlineLevel="0" collapsed="false">
      <c r="A14" s="0" t="s">
        <v>102</v>
      </c>
      <c r="B14" s="0" t="s">
        <v>2326</v>
      </c>
    </row>
    <row r="15" customFormat="false" ht="15" hidden="false" customHeight="false" outlineLevel="0" collapsed="false">
      <c r="A15" s="0" t="s">
        <v>108</v>
      </c>
      <c r="B15" s="0" t="s">
        <v>2327</v>
      </c>
    </row>
    <row r="16" customFormat="false" ht="15" hidden="false" customHeight="false" outlineLevel="0" collapsed="false">
      <c r="A16" s="0" t="s">
        <v>118</v>
      </c>
      <c r="B16" s="0" t="s">
        <v>2328</v>
      </c>
    </row>
    <row r="17" customFormat="false" ht="15" hidden="false" customHeight="false" outlineLevel="0" collapsed="false">
      <c r="A17" s="0" t="s">
        <v>125</v>
      </c>
      <c r="B17" s="0" t="s">
        <v>2329</v>
      </c>
    </row>
    <row r="18" customFormat="false" ht="15" hidden="false" customHeight="false" outlineLevel="0" collapsed="false">
      <c r="A18" s="0" t="s">
        <v>133</v>
      </c>
      <c r="B18" s="0" t="s">
        <v>2330</v>
      </c>
    </row>
    <row r="19" customFormat="false" ht="15" hidden="false" customHeight="false" outlineLevel="0" collapsed="false">
      <c r="A19" s="0" t="s">
        <v>140</v>
      </c>
      <c r="B19" s="0" t="s">
        <v>2331</v>
      </c>
    </row>
    <row r="20" customFormat="false" ht="15" hidden="false" customHeight="false" outlineLevel="0" collapsed="false">
      <c r="A20" s="0" t="s">
        <v>153</v>
      </c>
      <c r="B20" s="0" t="s">
        <v>2332</v>
      </c>
    </row>
    <row r="21" customFormat="false" ht="15" hidden="false" customHeight="false" outlineLevel="0" collapsed="false">
      <c r="A21" s="0" t="s">
        <v>163</v>
      </c>
      <c r="B21" s="0" t="s">
        <v>2333</v>
      </c>
    </row>
    <row r="22" customFormat="false" ht="15" hidden="false" customHeight="false" outlineLevel="0" collapsed="false">
      <c r="A22" s="0" t="s">
        <v>172</v>
      </c>
      <c r="B22" s="0" t="s">
        <v>2334</v>
      </c>
    </row>
    <row r="23" customFormat="false" ht="15" hidden="false" customHeight="false" outlineLevel="0" collapsed="false">
      <c r="A23" s="0" t="s">
        <v>179</v>
      </c>
      <c r="B23" s="0" t="s">
        <v>2335</v>
      </c>
    </row>
    <row r="24" customFormat="false" ht="15" hidden="false" customHeight="false" outlineLevel="0" collapsed="false">
      <c r="A24" s="0" t="s">
        <v>188</v>
      </c>
      <c r="B24" s="0" t="s">
        <v>2336</v>
      </c>
    </row>
    <row r="25" customFormat="false" ht="15" hidden="false" customHeight="false" outlineLevel="0" collapsed="false">
      <c r="A25" s="0" t="s">
        <v>196</v>
      </c>
      <c r="B25" s="0" t="s">
        <v>2337</v>
      </c>
    </row>
    <row r="26" customFormat="false" ht="15" hidden="false" customHeight="false" outlineLevel="0" collapsed="false">
      <c r="A26" s="0" t="s">
        <v>203</v>
      </c>
      <c r="B26" s="0" t="s">
        <v>2338</v>
      </c>
    </row>
    <row r="27" customFormat="false" ht="15" hidden="false" customHeight="false" outlineLevel="0" collapsed="false">
      <c r="A27" s="0" t="s">
        <v>211</v>
      </c>
      <c r="B27" s="0" t="s">
        <v>2339</v>
      </c>
    </row>
    <row r="28" customFormat="false" ht="15" hidden="false" customHeight="false" outlineLevel="0" collapsed="false">
      <c r="A28" s="0" t="s">
        <v>218</v>
      </c>
      <c r="B28" s="0" t="s">
        <v>2340</v>
      </c>
    </row>
    <row r="29" customFormat="false" ht="15" hidden="false" customHeight="false" outlineLevel="0" collapsed="false">
      <c r="A29" s="0" t="s">
        <v>226</v>
      </c>
      <c r="B29" s="0" t="s">
        <v>2341</v>
      </c>
    </row>
    <row r="30" customFormat="false" ht="15" hidden="false" customHeight="false" outlineLevel="0" collapsed="false">
      <c r="A30" s="0" t="s">
        <v>232</v>
      </c>
      <c r="B30" s="0" t="s">
        <v>2342</v>
      </c>
    </row>
    <row r="31" customFormat="false" ht="15" hidden="false" customHeight="false" outlineLevel="0" collapsed="false">
      <c r="A31" s="0" t="s">
        <v>239</v>
      </c>
      <c r="B31" s="0" t="s">
        <v>2343</v>
      </c>
    </row>
    <row r="32" customFormat="false" ht="15" hidden="false" customHeight="false" outlineLevel="0" collapsed="false">
      <c r="A32" s="0" t="s">
        <v>247</v>
      </c>
      <c r="B32" s="0" t="s">
        <v>2344</v>
      </c>
    </row>
    <row r="33" customFormat="false" ht="15" hidden="false" customHeight="false" outlineLevel="0" collapsed="false">
      <c r="A33" s="0" t="s">
        <v>256</v>
      </c>
      <c r="B33" s="0" t="s">
        <v>2345</v>
      </c>
    </row>
    <row r="34" customFormat="false" ht="15" hidden="false" customHeight="false" outlineLevel="0" collapsed="false">
      <c r="A34" s="0" t="s">
        <v>265</v>
      </c>
      <c r="B34" s="0" t="s">
        <v>2346</v>
      </c>
    </row>
    <row r="35" customFormat="false" ht="15" hidden="false" customHeight="false" outlineLevel="0" collapsed="false">
      <c r="A35" s="0" t="s">
        <v>273</v>
      </c>
      <c r="B35" s="0" t="s">
        <v>2347</v>
      </c>
    </row>
    <row r="36" customFormat="false" ht="15" hidden="false" customHeight="false" outlineLevel="0" collapsed="false">
      <c r="A36" s="0" t="s">
        <v>279</v>
      </c>
      <c r="B36" s="0" t="s">
        <v>2348</v>
      </c>
    </row>
    <row r="37" customFormat="false" ht="15" hidden="false" customHeight="false" outlineLevel="0" collapsed="false">
      <c r="A37" s="0" t="s">
        <v>287</v>
      </c>
      <c r="B37" s="0" t="s">
        <v>2349</v>
      </c>
    </row>
    <row r="38" customFormat="false" ht="15" hidden="false" customHeight="false" outlineLevel="0" collapsed="false">
      <c r="A38" s="0" t="s">
        <v>295</v>
      </c>
      <c r="B38" s="0" t="s">
        <v>2350</v>
      </c>
    </row>
    <row r="39" customFormat="false" ht="15" hidden="false" customHeight="false" outlineLevel="0" collapsed="false">
      <c r="A39" s="0" t="s">
        <v>301</v>
      </c>
      <c r="B39" s="0" t="s">
        <v>2351</v>
      </c>
    </row>
    <row r="40" customFormat="false" ht="15" hidden="false" customHeight="false" outlineLevel="0" collapsed="false">
      <c r="A40" s="0" t="s">
        <v>310</v>
      </c>
      <c r="B40" s="0" t="s">
        <v>2352</v>
      </c>
    </row>
    <row r="41" customFormat="false" ht="15" hidden="false" customHeight="false" outlineLevel="0" collapsed="false">
      <c r="A41" s="0" t="s">
        <v>319</v>
      </c>
      <c r="B41" s="0" t="s">
        <v>2353</v>
      </c>
    </row>
    <row r="42" customFormat="false" ht="15" hidden="false" customHeight="false" outlineLevel="0" collapsed="false">
      <c r="A42" s="0" t="s">
        <v>326</v>
      </c>
      <c r="B42" s="0" t="s">
        <v>2354</v>
      </c>
    </row>
    <row r="43" customFormat="false" ht="15" hidden="false" customHeight="false" outlineLevel="0" collapsed="false">
      <c r="A43" s="0" t="s">
        <v>335</v>
      </c>
      <c r="B43" s="0" t="s">
        <v>2355</v>
      </c>
    </row>
    <row r="44" customFormat="false" ht="15" hidden="false" customHeight="false" outlineLevel="0" collapsed="false">
      <c r="A44" s="0" t="s">
        <v>343</v>
      </c>
      <c r="B44" s="0" t="s">
        <v>2356</v>
      </c>
    </row>
    <row r="45" customFormat="false" ht="15" hidden="false" customHeight="false" outlineLevel="0" collapsed="false">
      <c r="A45" s="0" t="s">
        <v>351</v>
      </c>
      <c r="B45" s="0" t="s">
        <v>2357</v>
      </c>
    </row>
    <row r="46" customFormat="false" ht="15" hidden="false" customHeight="false" outlineLevel="0" collapsed="false">
      <c r="A46" s="0" t="s">
        <v>359</v>
      </c>
      <c r="B46" s="0" t="s">
        <v>2358</v>
      </c>
    </row>
    <row r="47" customFormat="false" ht="15" hidden="false" customHeight="false" outlineLevel="0" collapsed="false">
      <c r="A47" s="0" t="s">
        <v>367</v>
      </c>
      <c r="B47" s="0" t="s">
        <v>2359</v>
      </c>
    </row>
    <row r="48" customFormat="false" ht="15" hidden="false" customHeight="false" outlineLevel="0" collapsed="false">
      <c r="A48" s="0" t="s">
        <v>387</v>
      </c>
      <c r="B48" s="0" t="s">
        <v>2360</v>
      </c>
    </row>
    <row r="49" customFormat="false" ht="15" hidden="false" customHeight="false" outlineLevel="0" collapsed="false">
      <c r="A49" s="0" t="s">
        <v>411</v>
      </c>
      <c r="B49" s="0" t="s">
        <v>2361</v>
      </c>
    </row>
    <row r="50" customFormat="false" ht="15" hidden="false" customHeight="false" outlineLevel="0" collapsed="false">
      <c r="A50" s="0" t="s">
        <v>417</v>
      </c>
      <c r="B50" s="0" t="s">
        <v>2362</v>
      </c>
    </row>
    <row r="51" customFormat="false" ht="15" hidden="false" customHeight="false" outlineLevel="0" collapsed="false">
      <c r="A51" s="0" t="s">
        <v>422</v>
      </c>
      <c r="B51" s="0" t="s">
        <v>2363</v>
      </c>
    </row>
    <row r="52" customFormat="false" ht="15" hidden="false" customHeight="false" outlineLevel="0" collapsed="false">
      <c r="A52" s="0" t="s">
        <v>428</v>
      </c>
      <c r="B52" s="0" t="s">
        <v>2364</v>
      </c>
    </row>
    <row r="53" customFormat="false" ht="15" hidden="false" customHeight="false" outlineLevel="0" collapsed="false">
      <c r="A53" s="0" t="s">
        <v>435</v>
      </c>
      <c r="B53" s="0" t="s">
        <v>2365</v>
      </c>
    </row>
    <row r="54" customFormat="false" ht="15" hidden="false" customHeight="false" outlineLevel="0" collapsed="false">
      <c r="A54" s="0" t="s">
        <v>441</v>
      </c>
      <c r="B54" s="0" t="s">
        <v>2366</v>
      </c>
    </row>
    <row r="55" customFormat="false" ht="15" hidden="false" customHeight="false" outlineLevel="0" collapsed="false">
      <c r="A55" s="0" t="s">
        <v>447</v>
      </c>
      <c r="B55" s="0" t="s">
        <v>2367</v>
      </c>
    </row>
    <row r="56" customFormat="false" ht="15" hidden="false" customHeight="false" outlineLevel="0" collapsed="false">
      <c r="A56" s="0" t="s">
        <v>454</v>
      </c>
      <c r="B56" s="0" t="s">
        <v>2368</v>
      </c>
    </row>
    <row r="57" customFormat="false" ht="15" hidden="false" customHeight="false" outlineLevel="0" collapsed="false">
      <c r="A57" s="0" t="s">
        <v>461</v>
      </c>
      <c r="B57" s="0" t="s">
        <v>2369</v>
      </c>
    </row>
    <row r="58" customFormat="false" ht="15" hidden="false" customHeight="false" outlineLevel="0" collapsed="false">
      <c r="A58" s="0" t="s">
        <v>468</v>
      </c>
      <c r="B58" s="0" t="s">
        <v>2370</v>
      </c>
    </row>
    <row r="59" customFormat="false" ht="15" hidden="false" customHeight="false" outlineLevel="0" collapsed="false">
      <c r="A59" s="0" t="s">
        <v>474</v>
      </c>
      <c r="B59" s="0" t="s">
        <v>2371</v>
      </c>
    </row>
    <row r="60" customFormat="false" ht="15" hidden="false" customHeight="false" outlineLevel="0" collapsed="false">
      <c r="A60" s="0" t="s">
        <v>480</v>
      </c>
      <c r="B60" s="0" t="s">
        <v>2372</v>
      </c>
    </row>
    <row r="61" customFormat="false" ht="15" hidden="false" customHeight="false" outlineLevel="0" collapsed="false">
      <c r="A61" s="0" t="s">
        <v>487</v>
      </c>
      <c r="B61" s="0" t="s">
        <v>2373</v>
      </c>
    </row>
    <row r="62" customFormat="false" ht="15" hidden="false" customHeight="false" outlineLevel="0" collapsed="false">
      <c r="A62" s="0" t="s">
        <v>493</v>
      </c>
      <c r="B62" s="0" t="s">
        <v>2374</v>
      </c>
    </row>
    <row r="63" customFormat="false" ht="15" hidden="false" customHeight="false" outlineLevel="0" collapsed="false">
      <c r="A63" s="0" t="s">
        <v>499</v>
      </c>
      <c r="B63" s="0" t="s">
        <v>2375</v>
      </c>
    </row>
    <row r="64" customFormat="false" ht="15" hidden="false" customHeight="false" outlineLevel="0" collapsed="false">
      <c r="A64" s="0" t="s">
        <v>504</v>
      </c>
      <c r="B64" s="0" t="s">
        <v>2376</v>
      </c>
    </row>
    <row r="65" customFormat="false" ht="15" hidden="false" customHeight="false" outlineLevel="0" collapsed="false">
      <c r="A65" s="0" t="s">
        <v>510</v>
      </c>
      <c r="B65" s="0" t="s">
        <v>2377</v>
      </c>
    </row>
    <row r="66" customFormat="false" ht="15" hidden="false" customHeight="false" outlineLevel="0" collapsed="false">
      <c r="A66" s="0" t="s">
        <v>516</v>
      </c>
      <c r="B66" s="0" t="s">
        <v>2378</v>
      </c>
    </row>
    <row r="67" customFormat="false" ht="15" hidden="false" customHeight="false" outlineLevel="0" collapsed="false">
      <c r="A67" s="0" t="s">
        <v>521</v>
      </c>
      <c r="B67" s="0" t="s">
        <v>2379</v>
      </c>
    </row>
    <row r="68" customFormat="false" ht="15" hidden="false" customHeight="false" outlineLevel="0" collapsed="false">
      <c r="A68" s="0" t="s">
        <v>527</v>
      </c>
      <c r="B68" s="0" t="s">
        <v>2380</v>
      </c>
    </row>
    <row r="69" customFormat="false" ht="15" hidden="false" customHeight="false" outlineLevel="0" collapsed="false">
      <c r="A69" s="0" t="s">
        <v>533</v>
      </c>
      <c r="B69" s="0" t="s">
        <v>2381</v>
      </c>
    </row>
    <row r="70" customFormat="false" ht="15" hidden="false" customHeight="false" outlineLevel="0" collapsed="false">
      <c r="A70" s="0" t="s">
        <v>539</v>
      </c>
      <c r="B70" s="0" t="s">
        <v>2382</v>
      </c>
    </row>
    <row r="71" customFormat="false" ht="15" hidden="false" customHeight="false" outlineLevel="0" collapsed="false">
      <c r="A71" s="0" t="s">
        <v>544</v>
      </c>
      <c r="B71" s="0" t="s">
        <v>2383</v>
      </c>
    </row>
    <row r="72" customFormat="false" ht="15" hidden="false" customHeight="false" outlineLevel="0" collapsed="false">
      <c r="A72" s="0" t="s">
        <v>550</v>
      </c>
      <c r="B72" s="0" t="s">
        <v>2384</v>
      </c>
    </row>
    <row r="73" customFormat="false" ht="15" hidden="false" customHeight="false" outlineLevel="0" collapsed="false">
      <c r="A73" s="0" t="s">
        <v>556</v>
      </c>
      <c r="B73" s="0" t="s">
        <v>2385</v>
      </c>
    </row>
    <row r="74" customFormat="false" ht="15" hidden="false" customHeight="false" outlineLevel="0" collapsed="false">
      <c r="A74" s="0" t="s">
        <v>560</v>
      </c>
      <c r="B74" s="0" t="s">
        <v>2386</v>
      </c>
    </row>
    <row r="75" customFormat="false" ht="15" hidden="false" customHeight="false" outlineLevel="0" collapsed="false">
      <c r="A75" s="0" t="s">
        <v>564</v>
      </c>
      <c r="B75" s="0" t="s">
        <v>2387</v>
      </c>
    </row>
    <row r="76" customFormat="false" ht="15" hidden="false" customHeight="false" outlineLevel="0" collapsed="false">
      <c r="A76" s="0" t="s">
        <v>569</v>
      </c>
      <c r="B76" s="0" t="s">
        <v>2388</v>
      </c>
    </row>
    <row r="77" customFormat="false" ht="15" hidden="false" customHeight="false" outlineLevel="0" collapsed="false">
      <c r="A77" s="0" t="s">
        <v>574</v>
      </c>
      <c r="B77" s="0" t="s">
        <v>2389</v>
      </c>
    </row>
    <row r="78" customFormat="false" ht="15" hidden="false" customHeight="false" outlineLevel="0" collapsed="false">
      <c r="A78" s="0" t="s">
        <v>585</v>
      </c>
      <c r="B78" s="0" t="s">
        <v>2390</v>
      </c>
    </row>
    <row r="79" customFormat="false" ht="15" hidden="false" customHeight="false" outlineLevel="0" collapsed="false">
      <c r="A79" s="0" t="s">
        <v>594</v>
      </c>
      <c r="B79" s="0" t="s">
        <v>2391</v>
      </c>
    </row>
    <row r="80" customFormat="false" ht="15" hidden="false" customHeight="false" outlineLevel="0" collapsed="false">
      <c r="A80" s="0" t="s">
        <v>600</v>
      </c>
      <c r="B80" s="0" t="s">
        <v>2392</v>
      </c>
    </row>
    <row r="81" customFormat="false" ht="15" hidden="false" customHeight="false" outlineLevel="0" collapsed="false">
      <c r="A81" s="0" t="s">
        <v>605</v>
      </c>
      <c r="B81" s="0" t="s">
        <v>2393</v>
      </c>
    </row>
    <row r="82" customFormat="false" ht="15" hidden="false" customHeight="false" outlineLevel="0" collapsed="false">
      <c r="A82" s="0" t="s">
        <v>614</v>
      </c>
      <c r="B82" s="0" t="s">
        <v>2394</v>
      </c>
    </row>
    <row r="83" customFormat="false" ht="15" hidden="false" customHeight="false" outlineLevel="0" collapsed="false">
      <c r="A83" s="0" t="s">
        <v>620</v>
      </c>
      <c r="B83" s="0" t="s">
        <v>2395</v>
      </c>
    </row>
    <row r="84" customFormat="false" ht="15" hidden="false" customHeight="false" outlineLevel="0" collapsed="false">
      <c r="A84" s="0" t="s">
        <v>627</v>
      </c>
      <c r="B84" s="0" t="s">
        <v>2396</v>
      </c>
    </row>
    <row r="85" customFormat="false" ht="15" hidden="false" customHeight="false" outlineLevel="0" collapsed="false">
      <c r="A85" s="0" t="s">
        <v>633</v>
      </c>
      <c r="B85" s="0" t="s">
        <v>2397</v>
      </c>
    </row>
    <row r="86" customFormat="false" ht="15" hidden="false" customHeight="false" outlineLevel="0" collapsed="false">
      <c r="A86" s="0" t="s">
        <v>639</v>
      </c>
      <c r="B86" s="0" t="s">
        <v>2398</v>
      </c>
    </row>
    <row r="87" customFormat="false" ht="15" hidden="false" customHeight="false" outlineLevel="0" collapsed="false">
      <c r="A87" s="0" t="s">
        <v>643</v>
      </c>
      <c r="B87" s="0" t="s">
        <v>2399</v>
      </c>
    </row>
    <row r="88" customFormat="false" ht="15" hidden="false" customHeight="false" outlineLevel="0" collapsed="false">
      <c r="A88" s="0" t="s">
        <v>647</v>
      </c>
      <c r="B88" s="0" t="s">
        <v>2400</v>
      </c>
    </row>
    <row r="89" customFormat="false" ht="15" hidden="false" customHeight="false" outlineLevel="0" collapsed="false">
      <c r="A89" s="0" t="s">
        <v>651</v>
      </c>
      <c r="B89" s="0" t="s">
        <v>2401</v>
      </c>
    </row>
    <row r="90" customFormat="false" ht="15" hidden="false" customHeight="false" outlineLevel="0" collapsed="false">
      <c r="A90" s="0" t="s">
        <v>655</v>
      </c>
      <c r="B90" s="0" t="s">
        <v>2402</v>
      </c>
    </row>
    <row r="91" customFormat="false" ht="15" hidden="false" customHeight="false" outlineLevel="0" collapsed="false">
      <c r="A91" s="0" t="s">
        <v>659</v>
      </c>
      <c r="B91" s="0" t="s">
        <v>2403</v>
      </c>
    </row>
    <row r="92" customFormat="false" ht="15" hidden="false" customHeight="false" outlineLevel="0" collapsed="false">
      <c r="A92" s="0" t="s">
        <v>663</v>
      </c>
      <c r="B92" s="0" t="s">
        <v>2404</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2405</v>
      </c>
    </row>
    <row r="109" customFormat="false" ht="15" hidden="false" customHeight="false" outlineLevel="0" collapsed="false">
      <c r="A109" s="0" t="s">
        <v>740</v>
      </c>
      <c r="B109" s="0" t="s">
        <v>2406</v>
      </c>
    </row>
    <row r="110" customFormat="false" ht="15" hidden="false" customHeight="false" outlineLevel="0" collapsed="false">
      <c r="A110" s="0" t="s">
        <v>745</v>
      </c>
      <c r="B110" s="0" t="s">
        <v>2407</v>
      </c>
    </row>
    <row r="111" customFormat="false" ht="15" hidden="false" customHeight="false" outlineLevel="0" collapsed="false">
      <c r="A111" s="0" t="s">
        <v>751</v>
      </c>
      <c r="B111" s="0" t="s">
        <v>2408</v>
      </c>
    </row>
    <row r="112" customFormat="false" ht="15" hidden="false" customHeight="false" outlineLevel="0" collapsed="false">
      <c r="A112" s="0" t="s">
        <v>757</v>
      </c>
      <c r="B112" s="0" t="s">
        <v>2409</v>
      </c>
    </row>
    <row r="113" customFormat="false" ht="15" hidden="false" customHeight="false" outlineLevel="0" collapsed="false">
      <c r="A113" s="0" t="s">
        <v>765</v>
      </c>
      <c r="B113" s="0" t="s">
        <v>2410</v>
      </c>
    </row>
    <row r="114" customFormat="false" ht="15" hidden="false" customHeight="false" outlineLevel="0" collapsed="false">
      <c r="A114" s="0" t="s">
        <v>768</v>
      </c>
      <c r="B114" s="0" t="s">
        <v>2411</v>
      </c>
    </row>
    <row r="115" customFormat="false" ht="15" hidden="false" customHeight="false" outlineLevel="0" collapsed="false">
      <c r="A115" s="0" t="s">
        <v>771</v>
      </c>
      <c r="B115" s="0" t="s">
        <v>2412</v>
      </c>
    </row>
    <row r="116" customFormat="false" ht="15" hidden="false" customHeight="false" outlineLevel="0" collapsed="false">
      <c r="A116" s="0" t="s">
        <v>774</v>
      </c>
      <c r="B116" s="0" t="s">
        <v>2413</v>
      </c>
    </row>
    <row r="117" customFormat="false" ht="13.8" hidden="false" customHeight="false" outlineLevel="0" collapsed="false">
      <c r="A117" s="1" t="s">
        <v>777</v>
      </c>
      <c r="B117" s="0" t="s">
        <v>2414</v>
      </c>
    </row>
    <row r="118" customFormat="false" ht="13.8" hidden="false" customHeight="false" outlineLevel="0" collapsed="false">
      <c r="A118" s="1" t="s">
        <v>778</v>
      </c>
      <c r="B118" s="0" t="s">
        <v>2415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1002</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2019-12-12T22:05:52Z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