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<sst xmlns="http://schemas.openxmlformats.org/spreadsheetml/2006/main" count="5777" uniqueCount="2413">
  <si>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</si>
  <si>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</si>
  <si>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</si>
  <si>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</si>
  <si>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</si>
  <si>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</si>
  <si>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</si>
  <si>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</si>
  <si>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</si>
  <si>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</si>
  <si>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</si>
  <si>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</si>
  <si>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</si>
  <si>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</si>
  <si>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</si>
  <si>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</si>
  <si>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</si>
  <si>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</si>
  <si>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</si>
  <si>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</si>
  <si>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</si>
  <si>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</si>
  <si>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</si>
  <si>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</si>
  <si>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</si>
  <si>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</si>
  <si>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</si>
  <si>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</si>
  <si>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</si>
  <si>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</si>
  <si>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</si>
  <si>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</si>
  <si>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</si>
  <si>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</si>
  <si>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</si>
  <si>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</si>
  <si>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</si>
  <si>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</si>
  <si>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</si>
  <si>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</si>
  <si>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</si>
  <si>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</si>
  <si>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</si>
  <si>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</si>
  <si>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</si>
  <si>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</si>
  <si>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</si>
  <si>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</si>
  <si>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</si>
  <si>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</si>
  <si>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</si>
  <si>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</si>
  <si>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</si>
  <si>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</si>
  <si>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</si>
  <si>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</si>
  <si>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</si>
  <si>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</si>
  <si>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</si>
  <si>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</si>
  <si>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</si>
  <si>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</si>
  <si>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</si>
  <si>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</si>
  <si>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</si>
  <si>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</si>
  <si>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</si>
  <si>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</si>
  <si>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</si>
  <si>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</si>
  <si>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</si>
  <si>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</si>
  <si>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</si>
  <si>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</si>
  <si>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</si>
  <si>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</si>
  <si>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</si>
  <si>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</si>
  <si>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</si>
  <si>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</si>
  <si>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</si>
  <si>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</si>
  <si>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</si>
  <si>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</si>
  <si>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</si>
  <si>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</si>
  <si>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</si>
  <si>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</si>
  <si>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</si>
  <si>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</si>
  <si>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</si>
  <si>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</si>
  <si>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</si>
  <si>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</si>
  <si>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</si>
  <si>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</si>
  <si>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</si>
  <si>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</si>
  <si>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</si>
  <si>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</si>
  <si>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</si>
  <si>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</si>
  <si>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</si>
  <si>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</si>
  <si>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</si>
  <si>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</si>
  <si>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</si>
  <si>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</si>
  <si>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</si>
  <si>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</si>
  <si>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</si>
  <si>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</si>
  <si>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</si>
  <si>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</si>
  <si>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</si>
  <si>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</si>
  <si>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</si>
  <si>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</si>
  <si>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</si>
  <si>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</si>
  <si>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</si>
  <si>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</si>
  <si>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</si>
  <si>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</si>
  <si>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</si>
  <si>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</si>
  <si>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</si>
  <si>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</si>
  <si>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</si>
  <si>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</si>
  <si>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</si>
  <si>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</si>
  <si>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</si>
  <si>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</si>
  <si>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</si>
  <si>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</si>
  <si>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</si>
  <si>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</si>
  <si>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</si>
  <si>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</si>
  <si>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</si>
  <si>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</si>
  <si>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</si>
  <si>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</si>
  <si>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</si>
  <si>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</si>
  <si>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</si>
  <si>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</si>
  <si>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</si>
  <si>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</si>
  <si>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</si>
  <si>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</si>
  <si>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</si>
  <si>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</si>
  <si>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</si>
  <si>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</si>
  <si>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</si>
  <si>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</si>
  <si>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</si>
  <si>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</si>
  <si>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</si>
  <si>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</si>
  <si>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</si>
  <si>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</si>
  <si>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</si>
  <si>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</si>
  <si>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</si>
  <si>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</si>
  <si>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</si>
  <si>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</si>
  <si>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</si>
  <si>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</si>
  <si>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</si>
  <si>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</si>
  <si>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</si>
  <si>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</si>
  <si>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</si>
  <si>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</si>
  <si>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</si>
  <si>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</si>
  <si>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</si>
  <si>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</si>
  <si>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</si>
  <si>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</si>
  <si>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</si>
  <si>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</si>
  <si>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</si>
  <si>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</si>
  <si>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</si>
  <si>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</si>
  <si>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</si>
  <si>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</si>
  <si>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</si>
  <si>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</si>
  <si>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</si>
  <si>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</si>
  <si>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</si>
  <si>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</si>
  <si>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</si>
  <si>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</si>
  <si>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</si>
  <si>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</si>
  <si>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</si>
  <si>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</si>
  <si>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</si>
  <si>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</si>
  <si>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</si>
  <si>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</si>
  <si>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</si>
  <si>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</si>
  <si>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</si>
  <si>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</si>
  <si>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</si>
  <si>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</si>
  <si>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</si>
  <si>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</si>
  <si>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</si>
  <si>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</si>
  <si>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</si>
  <si>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</si>
  <si>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</si>
  <si>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</si>
  <si>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</si>
  <si>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</si>
  <si>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</si>
  <si>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</si>
  <si>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</si>
  <si>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</si>
  <si>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</si>
  <si>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</si>
  <si>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</si>
  <si>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</si>
  <si>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</si>
  <si>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</si>
  <si>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</si>
  <si>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</si>
  <si>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</si>
  <si>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</si>
  <si>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</si>
  <si>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</si>
  <si>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</si>
  <si>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</si>
  <si>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&lt; TODAY and at least one EV &gt;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</si>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</sst>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218520</xdr:colOff>
      <xdr:row>13</xdr:row>
      <xdr:rowOff>668160</xdr:rowOff>
    </xdr:to>
    <xdr:sp>
      <xdr:nvSpPr>
        <xdr:cNvPr id="0" name="CustomShape 1" hidden="1"/>
        <xdr:cNvSpPr/>
      </xdr:nvSpPr>
      <xdr:spPr>
        <a:xfrm>
          <a:off x="0" y="0"/>
          <a:ext cx="7828920" cy="8162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636120</xdr:colOff>
      <xdr:row>13</xdr:row>
      <xdr:rowOff>2035800</xdr:rowOff>
    </xdr:to>
    <xdr:sp>
      <xdr:nvSpPr>
        <xdr:cNvPr id="1" name="CustomShape 1" hidden="1"/>
        <xdr:cNvSpPr/>
      </xdr:nvSpPr>
      <xdr:spPr>
        <a:xfrm>
          <a:off x="0" y="0"/>
          <a:ext cx="10038240" cy="95299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452520</xdr:colOff>
      <xdr:row>10</xdr:row>
      <xdr:rowOff>172080</xdr:rowOff>
    </xdr:to>
    <xdr:sp>
      <xdr:nvSpPr>
        <xdr:cNvPr id="2" name="CustomShape 1" hidden="1"/>
        <xdr:cNvSpPr/>
      </xdr:nvSpPr>
      <xdr:spPr>
        <a:xfrm>
          <a:off x="0" y="0"/>
          <a:ext cx="17857800" cy="46263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true" showOutlineSymbols="true" defaultGridColor="true" view="normal" topLeftCell="AD1" colorId="64" zoomScale="100" zoomScaleNormal="100" zoomScalePageLayoutView="100" workbookViewId="0">
      <pane xSplit="0" ySplit="1" topLeftCell="A31" activePane="bottomLeft" state="frozen"/>
      <selection pane="topLeft" activeCell="AD1" activeCellId="0" sqref="AD1"/>
      <selection pane="bottomLeft" activeCell="AD31" activeCellId="0" sqref="AD31"/>
    </sheetView>
  </sheetViews>
  <sheetFormatPr defaultColWidth="9.1367187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3276.7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393.2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2265625"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CONCATENATE("lamd:class_",B2)</f>
        <v>lamd:class_REF</v>
      </c>
      <c r="B2" s="2" t="s">
        <v>780</v>
      </c>
      <c r="C2" s="2" t="str">
        <f aca="false">IF(NOT(ISBLANK(D2)),CONCATENATE("lamd:class_",D2),""  )</f>
        <v/>
      </c>
      <c r="E2" s="2" t="n">
        <v>1</v>
      </c>
      <c r="F2" s="13" t="s">
        <v>94</v>
      </c>
      <c r="G2" s="2" t="s">
        <v>781</v>
      </c>
    </row>
    <row r="3" customFormat="false" ht="13.8" hidden="false" customHeight="false" outlineLevel="0" collapsed="false">
      <c r="A3" s="2" t="str">
        <f aca="false">CONCATENATE("lamd:class_",B3)</f>
        <v>lamd:class_CLX</v>
      </c>
      <c r="B3" s="0" t="s">
        <v>782</v>
      </c>
      <c r="C3" s="2" t="str">
        <f aca="false">IF(NOT(ISBLANK(D3)),CONCATENATE("lamd:class_",D3),""  )</f>
        <v>lamd:class_REF</v>
      </c>
      <c r="D3" s="0" t="s">
        <v>780</v>
      </c>
      <c r="E3" s="0" t="n">
        <v>1</v>
      </c>
      <c r="F3" s="2" t="s">
        <v>95</v>
      </c>
    </row>
    <row r="4" customFormat="false" ht="13.8" hidden="false" customHeight="false" outlineLevel="0" collapsed="false">
      <c r="A4" s="2" t="str">
        <f aca="false">CONCATENATE("lamd:class_",B4)</f>
        <v>lamd:class_OTHER_REF</v>
      </c>
      <c r="B4" s="0" t="s">
        <v>783</v>
      </c>
      <c r="C4" s="2" t="str">
        <f aca="false">IF(NOT(ISBLANK(D4)),CONCATENATE("lamd:class_",D4),""  )</f>
        <v>lamd:class_REF</v>
      </c>
      <c r="D4" s="0" t="s">
        <v>780</v>
      </c>
      <c r="E4" s="0" t="n">
        <v>2</v>
      </c>
      <c r="F4" s="0" t="s">
        <v>784</v>
      </c>
    </row>
    <row r="5" customFormat="false" ht="13.8" hidden="false" customHeight="false" outlineLevel="0" collapsed="false">
      <c r="A5" s="2" t="str">
        <f aca="false">CONCATENATE("lamd:class_",B5)</f>
        <v>lamd:class_DATE</v>
      </c>
      <c r="B5" s="0" t="s">
        <v>785</v>
      </c>
      <c r="C5" s="2" t="str">
        <f aca="false">IF(NOT(ISBLANK(D5)),CONCATENATE("lamd:class_",D5),""  )</f>
        <v/>
      </c>
      <c r="E5" s="0" t="n">
        <v>2</v>
      </c>
      <c r="F5" s="22" t="s">
        <v>149</v>
      </c>
      <c r="G5" s="0" t="s">
        <v>786</v>
      </c>
    </row>
    <row r="6" customFormat="false" ht="13.8" hidden="false" customHeight="false" outlineLevel="0" collapsed="false">
      <c r="A6" s="2" t="str">
        <f aca="false">CONCATENATE("lamd:class_",B6)</f>
        <v>lamd:class_DPROP</v>
      </c>
      <c r="B6" s="0" t="s">
        <v>787</v>
      </c>
      <c r="C6" s="2" t="str">
        <f aca="false">IF(NOT(ISBLANK(D6)),CONCATENATE("lamd:class_",D6),""  )</f>
        <v>lamd:class_DATE</v>
      </c>
      <c r="D6" s="0" t="s">
        <v>785</v>
      </c>
      <c r="E6" s="0" t="n">
        <v>1</v>
      </c>
      <c r="F6" s="21" t="s">
        <v>788</v>
      </c>
    </row>
    <row r="7" customFormat="false" ht="13.8" hidden="false" customHeight="false" outlineLevel="0" collapsed="false">
      <c r="A7" s="2" t="str">
        <f aca="false">CONCATENATE("lamd:class_",B7)</f>
        <v>lamd:class_DANNOT</v>
      </c>
      <c r="B7" s="0" t="s">
        <v>789</v>
      </c>
      <c r="C7" s="2" t="str">
        <f aca="false">IF(NOT(ISBLANK(D7)),CONCATENATE("lamd:class_",D7),""  )</f>
        <v>lamd:class_DATE</v>
      </c>
      <c r="D7" s="0" t="s">
        <v>785</v>
      </c>
      <c r="E7" s="0" t="n">
        <v>2</v>
      </c>
      <c r="F7" s="21" t="s">
        <v>790</v>
      </c>
    </row>
    <row r="8" customFormat="false" ht="13.8" hidden="false" customHeight="false" outlineLevel="0" collapsed="false">
      <c r="A8" s="2" t="str">
        <f aca="false">CONCATENATE("lamd:class_",B8)</f>
        <v>lamd:class_CLAS</v>
      </c>
      <c r="B8" s="0" t="s">
        <v>791</v>
      </c>
      <c r="C8" s="2" t="str">
        <f aca="false">IF(NOT(ISBLANK(D8)),CONCATENATE("lamd:class_",D8),""  )</f>
        <v/>
      </c>
      <c r="E8" s="0" t="n">
        <v>3</v>
      </c>
      <c r="F8" s="22" t="s">
        <v>792</v>
      </c>
      <c r="G8" s="0" t="s">
        <v>793</v>
      </c>
    </row>
    <row r="9" customFormat="false" ht="13.8" hidden="false" customHeight="false" outlineLevel="0" collapsed="false">
      <c r="A9" s="2" t="str">
        <f aca="false">CONCATENATE("lamd:class_",B9)</f>
        <v>lamd:class_ESI</v>
      </c>
      <c r="B9" s="0" t="s">
        <v>794</v>
      </c>
      <c r="C9" s="2" t="str">
        <f aca="false">IF(NOT(ISBLANK(D9)),CONCATENATE("lamd:class_",D9),""  )</f>
        <v/>
      </c>
      <c r="E9" s="0" t="n">
        <v>4</v>
      </c>
      <c r="F9" s="22" t="s">
        <v>795</v>
      </c>
      <c r="G9" s="0" t="s">
        <v>796</v>
      </c>
    </row>
    <row r="10" customFormat="false" ht="225.35" hidden="false" customHeight="false" outlineLevel="0" collapsed="false">
      <c r="A10" s="2" t="str">
        <f aca="false">CONCATENATE("lamd:class_",B10)</f>
        <v>lamd:class_RBD</v>
      </c>
      <c r="B10" s="0" t="s">
        <v>797</v>
      </c>
      <c r="C10" s="2" t="str">
        <f aca="false">IF(NOT(ISBLANK(D10)),CONCATENATE("lamd:class_",D10),""  )</f>
        <v>lamd:class_RBD</v>
      </c>
      <c r="D10" s="0" t="s">
        <v>797</v>
      </c>
      <c r="E10" s="0" t="n">
        <v>2</v>
      </c>
      <c r="F10" s="22" t="s">
        <v>798</v>
      </c>
      <c r="G10" s="2" t="s">
        <v>799</v>
      </c>
    </row>
    <row r="11" customFormat="false" ht="13.8" hidden="false" customHeight="false" outlineLevel="0" collapsed="false">
      <c r="A11" s="2" t="str">
        <f aca="false">CONCATENATE("lamd:class_",B11)</f>
        <v>lamd:class_MSEA</v>
      </c>
      <c r="B11" s="0" t="s">
        <v>800</v>
      </c>
      <c r="C11" s="2" t="str">
        <f aca="false">IF(NOT(ISBLANK(D11)),CONCATENATE("lamd:class_",D11),""  )</f>
        <v>lamd:class_RBD</v>
      </c>
      <c r="D11" s="0" t="s">
        <v>797</v>
      </c>
      <c r="E11" s="0" t="n">
        <v>1</v>
      </c>
      <c r="F11" s="0" t="s">
        <v>801</v>
      </c>
    </row>
    <row r="12" customFormat="false" ht="13.8" hidden="false" customHeight="false" outlineLevel="0" collapsed="false">
      <c r="A12" s="2" t="str">
        <f aca="false">CONCATENATE("lamd:class_",B12)</f>
        <v>lamd:class_RD</v>
      </c>
      <c r="B12" s="0" t="s">
        <v>802</v>
      </c>
      <c r="C12" s="2" t="str">
        <f aca="false">IF(NOT(ISBLANK(D12)),CONCATENATE("lamd:class_",D12),""  )</f>
        <v>lamd:class_RBD</v>
      </c>
      <c r="D12" s="0" t="s">
        <v>797</v>
      </c>
      <c r="E12" s="0" t="n">
        <v>3</v>
      </c>
      <c r="F12" s="0" t="s">
        <v>590</v>
      </c>
    </row>
    <row r="13" customFormat="false" ht="13.8" hidden="false" customHeight="false" outlineLevel="0" collapsed="false">
      <c r="A13" s="2" t="str">
        <f aca="false">CONCATENATE("lamd:class_",B13)</f>
        <v>lamd:class_AJ</v>
      </c>
      <c r="B13" s="0" t="s">
        <v>803</v>
      </c>
      <c r="C13" s="2" t="str">
        <f aca="false">IF(NOT(ISBLANK(D13)),CONCATENATE("lamd:class_",D13),""  )</f>
        <v>lamd:class_RBD</v>
      </c>
      <c r="D13" s="0" t="s">
        <v>797</v>
      </c>
      <c r="E13" s="0" t="n">
        <v>4</v>
      </c>
      <c r="F13" s="0" t="s">
        <v>635</v>
      </c>
    </row>
    <row r="14" customFormat="false" ht="13.8" hidden="false" customHeight="false" outlineLevel="0" collapsed="false">
      <c r="A14" s="2" t="str">
        <f aca="false">CONCATENATE("lamd:class_",B14)</f>
        <v>lamd:class_RANNOT</v>
      </c>
      <c r="B14" s="0" t="s">
        <v>804</v>
      </c>
      <c r="C14" s="2" t="str">
        <f aca="false">IF(NOT(ISBLANK(D14)),CONCATENATE("lamd:class_",D14),""  )</f>
        <v>lamd:class_RBD</v>
      </c>
      <c r="D14" s="0" t="s">
        <v>797</v>
      </c>
      <c r="E14" s="0" t="n">
        <v>5</v>
      </c>
      <c r="F14" s="0" t="s">
        <v>805</v>
      </c>
    </row>
    <row r="15" customFormat="false" ht="13.8" hidden="false" customHeight="false" outlineLevel="0" collapsed="false">
      <c r="A15" s="2" t="str">
        <f aca="false">CONCATENATE("lamd:class_",B15)</f>
        <v>lamd:class_MIS</v>
      </c>
      <c r="B15" s="0" t="s">
        <v>806</v>
      </c>
      <c r="C15" s="2" t="str">
        <f aca="false">IF(NOT(ISBLANK(D15)),CONCATENATE("lamd:class_",D15),""  )</f>
        <v/>
      </c>
      <c r="E15" s="0" t="n">
        <v>6</v>
      </c>
      <c r="F15" s="22" t="s">
        <v>78</v>
      </c>
      <c r="G15" s="0" t="s">
        <v>807</v>
      </c>
    </row>
    <row r="16" customFormat="false" ht="13.8" hidden="false" customHeight="false" outlineLevel="0" collapsed="false">
      <c r="A16" s="2" t="str">
        <f aca="false">CONCATENATE("lamd:class_",B16)</f>
        <v>lamd:class_CDJ</v>
      </c>
      <c r="B16" s="0" t="s">
        <v>808</v>
      </c>
      <c r="C16" s="2" t="str">
        <f aca="false">IF(NOT(ISBLANK(D16)),CONCATENATE("lamd:class_",D16),""  )</f>
        <v/>
      </c>
      <c r="E16" s="0" t="n">
        <v>7</v>
      </c>
      <c r="F16" s="22" t="s">
        <v>809</v>
      </c>
      <c r="G16" s="0" t="s">
        <v>810</v>
      </c>
    </row>
    <row r="17" customFormat="false" ht="13.8" hidden="false" customHeight="false" outlineLevel="0" collapsed="false">
      <c r="A17" s="2" t="str">
        <f aca="false">CONCATENATE("lamd:class_",B17)</f>
        <v>lamd:class_EDIT</v>
      </c>
      <c r="B17" s="0" t="s">
        <v>811</v>
      </c>
      <c r="C17" s="2" t="str">
        <f aca="false">IF(NOT(ISBLANK(D17)),CONCATENATE("lamd:class_",D17),""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A10" activeCellId="0" sqref="A10"/>
    </sheetView>
  </sheetViews>
  <sheetFormatPr defaultColWidth="9.13671875"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false" outlineLevel="1" max="5" min="5" style="23" width="67.71"/>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1"/>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1"/>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1"/>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4"/>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IF(NOT(ISBLANK(CW2)),CONCATENATE("lamd:class_",CW2),CONCATENATE("lamd:class_",CV2)  )</f>
        <v>lamd:class_COM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IF(NOT(ISBLANK(CW3)),CONCATENATE("lamd:class_",CW3),CONCATENATE("lamd:class_",CV3)  )</f>
        <v>lamd:class_COM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IF(NOT(ISBLANK(CW4)),CONCATENATE("lamd:class_",CW4),CONCATENATE("lamd:class_",CV4)  )</f>
        <v>lamd:class_COM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IF(NOT(ISBLANK(CW5)),CONCATENATE("lamd:class_",CW5),CONCATENATE("lamd:class_",CV5)  )</f>
        <v>lamd:class_COM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IF(NOT(ISBLANK(CW6)),CONCATENATE("lamd:class_",CW6),CONCATENATE("lamd:class_",CV6)  )</f>
        <v>lamd:class_EESC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IF(NOT(ISBLANK(CW7)),CONCATENATE("lamd:class_",CW7),CONCATENATE("lamd:class_",CV7)  )</f>
        <v>lamd:class_EESC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IF(NOT(ISBLANK(CW8)),CONCATENATE("lamd:class_",CW8),CONCATENATE("lamd:class_",CV8)  )</f>
        <v>lamd:class_EESC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IF(NOT(ISBLANK(CW9)),CONCATENATE("lamd:class_",CW9),CONCATENATE("lamd:class_",CV9)  )</f>
        <v>lamd:class_EESC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IF(NOT(ISBLANK(CW10)),CONCATENATE("lamd:class_",CW10),CONCATENATE("lamd:class_",CV10)  )</f>
        <v>lamd:class_EESC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IF(NOT(ISBLANK(CW11)),CONCATENATE("lamd:class_",CW11),CONCATENATE("lamd:class_",CV11)  )</f>
        <v>lamd:class_CONSIL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IF(NOT(ISBLANK(CW12)),CONCATENATE("lamd:class_",CW12),CONCATENATE("lamd:class_",CV12)  )</f>
        <v>lamd:class_COM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IF(NOT(ISBLANK(CW13)),CONCATENATE("lamd:class_",CW13),CONCATENATE("lamd:class_",CV13)  )</f>
        <v>lamd:class_COM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IF(NOT(ISBLANK(CW14)),CONCATENATE("lamd:class_",CW14),CONCATENATE("lamd:class_",CV14)  )</f>
        <v>lamd:class_COM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IF(NOT(ISBLANK(CW15)),CONCATENATE("lamd:class_",CW15),CONCATENATE("lamd:class_",CV15)  )</f>
        <v>lamd:class_</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IF(NOT(ISBLANK(CW16)),CONCATENATE("lamd:class_",CW16),CONCATENATE("lamd:class_",CV16)  )</f>
        <v>lamd:class_COM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IF(NOT(ISBLANK(CW17)),CONCATENATE("lamd:class_",CW17),CONCATENATE("lamd:class_",CV17)  )</f>
        <v>lamd:class_COM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IF(NOT(ISBLANK(CW18)),CONCATENATE("lamd:class_",CW18),CONCATENATE("lamd:class_",CV18)  )</f>
        <v>lamd:class_CASE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IF(NOT(ISBLANK(CW19)),CONCATENATE("lamd:class_",CW19),CONCATENATE("lamd:class_",CV19)  )</f>
        <v>lamd:class_CASE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IF(NOT(ISBLANK(CW20)),CONCATENATE("lamd:class_",CW20),CONCATENATE("lamd:class_",CV20)  )</f>
        <v>lamd:class_AGREE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IF(NOT(ISBLANK(CW21)),CONCATENATE("lamd:class_",CW21),CONCATENATE("lamd:class_",CV21)  )</f>
        <v>lamd:class_COM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IF(NOT(ISBLANK(CW22)),CONCATENATE("lamd:class_",CW22),CONCATENATE("lamd:class_",CV22)  )</f>
        <v>lamd:class_STATEAID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IF(NOT(ISBLANK(CW23)),CONCATENATE("lamd:class_",CW23),CONCATENATE("lamd:class_",CV23)  )</f>
        <v>lamd:class_EFTA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IF(NOT(ISBLANK(CW24)),CONCATENATE("lamd:class_",CW24),CONCATENATE("lamd:class_",CV24)  )</f>
        <v>lamd:class_EFTA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IF(NOT(ISBLANK(CW25)),CONCATENATE("lamd:class_",CW25),CONCATENATE("lamd:class_",CV25)  )</f>
        <v>lamd:class_EFTA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IF(NOT(ISBLANK(CW26)),CONCATENATE("lamd:class_",CW26),CONCATENATE("lamd:class_",CV26)  )</f>
        <v>lamd:class_EFTA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IF(NOT(ISBLANK(CW27)),CONCATENATE("lamd:class_",CW27),CONCATENATE("lamd:class_",CV27)  )</f>
        <v>lamd:class_EFTA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IF(NOT(ISBLANK(CW28)),CONCATENATE("lamd:class_",CW28),CONCATENATE("lamd:class_",CV28)  )</f>
        <v>lamd:class_EFTA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IF(NOT(ISBLANK(CW29)),CONCATENATE("lamd:class_",CW29),CONCATENATE("lamd:class_",CV29)  )</f>
        <v>lamd:class_EFTA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IF(NOT(ISBLANK(CW30)),CONCATENATE("lamd:class_",CW30),CONCATENATE("lamd:class_",CV30)  )</f>
        <v>lamd:class_EFTA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IF(NOT(ISBLANK(CW31)),CONCATENATE("lamd:class_",CW31),CONCATENATE("lamd:class_",CV31)  )</f>
        <v>lamd:class_COTHER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IF(NOT(ISBLANK(CW32)),CONCATENATE("lamd:class_",CW32),CONCATENATE("lamd:class_",CV32)  )</f>
        <v>lamd:class_STATEAID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IF(NOT(ISBLANK(CW33)),CONCATENATE("lamd:class_",CW33),CONCATENATE("lamd:class_",CV33)  )</f>
        <v>lamd:class_3OTHER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IF(NOT(ISBLANK(CW34)),CONCATENATE("lamd:class_",CW34),CONCATENATE("lamd:class_",CV34)  )</f>
        <v>lamd:class_CONSIL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IF(NOT(ISBLANK(CW35)),CONCATENATE("lamd:class_",CW35),CONCATENATE("lamd:class_",CV35)  )</f>
        <v>lamd:class_CONSIL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IF(NOT(ISBLANK(CW36)),CONCATENATE("lamd:class_",CW36),CONCATENATE("lamd:class_",CV36)  )</f>
        <v>lamd:class_5OTHER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IF(NOT(ISBLANK(CW37)),CONCATENATE("lamd:class_",CW37),CONCATENATE("lamd:class_",CV37)  )</f>
        <v>lamd:class_EFTA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IF(NOT(ISBLANK(CW38)),CONCATENATE("lamd:class_",CW38),CONCATENATE("lamd:class_",CV38)  )</f>
        <v>lamd:class_STATEAID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IF(NOT(ISBLANK(CW39)),CONCATENATE("lamd:class_",CW39),CONCATENATE("lamd:class_",CV39)  )</f>
        <v>lamd:class_CRDS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IF(NOT(ISBLANK(CW40)),CONCATENATE("lamd:class_",CW40),CONCATENATE("lamd:class_",CV40)  )</f>
        <v>lamd:class_CRDS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IF(NOT(ISBLANK(CW41)),CONCATENATE("lamd:class_",CW41),CONCATENATE("lamd:class_",CV41)  )</f>
        <v>lamd:class_CRDS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IF(NOT(ISBLANK(CW42)),CONCATENATE("lamd:class_",CW42),CONCATENATE("lamd:class_",CV42)  )</f>
        <v>lamd:class_CRDS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IF(NOT(ISBLANK(CW43)),CONCATENATE("lamd:class_",CW43),CONCATENATE("lamd:class_",CV43)  )</f>
        <v>lamd:class_CRDS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IF(NOT(ISBLANK(CW44)),CONCATENATE("lamd:class_",CW44),CONCATENATE("lamd:class_",CV44)  )</f>
        <v>lamd:class_NLEGIS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IF(NOT(ISBLANK(CW45)),CONCATENATE("lamd:class_",CW45),CONCATENATE("lamd:class_",CV45)  )</f>
        <v>lamd:class_NLEGIS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IF(NOT(ISBLANK(CW46)),CONCATENATE("lamd:class_",CW46),CONCATENATE("lamd:class_",CV46)  )</f>
        <v>lamd:class_STATEAID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IF(NOT(ISBLANK(CW47)),CONCATENATE("lamd:class_",CW47),CONCATENATE("lamd:class_",CV47)  )</f>
        <v>lamd:class_STATEAID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IF(NOT(ISBLANK(CW48)),CONCATENATE("lamd:class_",CW48),CONCATENATE("lamd:class_",CV48)  )</f>
        <v>lamd:class_AGREE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IF(NOT(ISBLANK(CW49)),CONCATENATE("lamd:class_",CW49),CONCATENATE("lamd:class_",CV49)  )</f>
        <v>lamd:class_AGREE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IF(NOT(ISBLANK(CW50)),CONCATENATE("lamd:class_",CW50),CONCATENATE("lamd:class_",CV50)  )</f>
        <v>lamd:class_AGREE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IF(NOT(ISBLANK(CW51)),CONCATENATE("lamd:class_",CW51),CONCATENATE("lamd:class_",CV51)  )</f>
        <v>lamd:class_MA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IF(NOT(ISBLANK(CW52)),CONCATENATE("lamd:class_",CW52),CONCATENATE("lamd:class_",CV52)  )</f>
        <v>lamd:class_MA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8.75" defaultRowHeight="13.8" zeroHeight="false" outlineLevelRow="0" outlineLevelCol="0"/>
  <cols>
    <col collapsed="false" customWidth="true" hidden="false" outlineLevel="0" max="1" min="1" style="0" width="27.09"/>
    <col collapsed="false" customWidth="true" hidden="false" outlineLevel="0" max="2" min="2" style="0" width="12.1"/>
    <col collapsed="false" customWidth="true" hidden="false" outlineLevel="0" max="3" min="3" style="0" width="24.91"/>
    <col collapsed="false" customWidth="true" hidden="false" outlineLevel="0" max="5" min="4" style="0" width="11.52"/>
    <col collapsed="false" customWidth="true" hidden="false" outlineLevel="0" max="6" min="6" style="0" width="25"/>
    <col collapsed="false" customWidth="true" hidden="false" outlineLevel="0" max="7" min="7" style="0" width="58.87"/>
    <col collapsed="false" customWidth="true" hidden="false" outlineLevel="0" max="8" min="8" style="0" width="18.71"/>
  </cols>
  <sheetData>
    <row r="1" customFormat="false" ht="13.8" hidden="false" customHeight="false" outlineLevel="0" collapsed="false">
      <c r="A1" s="5" t="s">
        <v>0</v>
      </c>
      <c r="B1" s="5" t="s">
        <v>37</v>
      </c>
      <c r="C1" s="5" t="s">
        <v>769</v>
      </c>
      <c r="D1" s="5" t="s">
        <v>779</v>
      </c>
      <c r="E1" s="5" t="s">
        <v>772</v>
      </c>
      <c r="F1" s="5" t="s">
        <v>41</v>
      </c>
      <c r="G1" s="5" t="s">
        <v>776</v>
      </c>
      <c r="H1" s="5" t="s">
        <v>55</v>
      </c>
    </row>
    <row r="2" customFormat="false" ht="13.8" hidden="false" customHeight="false" outlineLevel="0" collapsed="false">
      <c r="A2" s="5" t="str">
        <f aca="false">CONCATENATE("lamd:class_",B2)</f>
        <v>lamd:class_TREATY</v>
      </c>
      <c r="B2" s="5" t="s">
        <v>1326</v>
      </c>
      <c r="C2" s="21" t="str">
        <f aca="false">IF(NOT(ISBLANK(D2)),CONCATENATE("lamd:class_",D2),""  )</f>
        <v/>
      </c>
      <c r="D2" s="5"/>
      <c r="E2" s="5" t="n">
        <v>1</v>
      </c>
      <c r="F2" s="5" t="s">
        <v>1327</v>
      </c>
      <c r="G2" s="5" t="s">
        <v>1328</v>
      </c>
      <c r="H2" s="5"/>
    </row>
    <row r="3" customFormat="false" ht="23.85" hidden="false" customHeight="false" outlineLevel="0" collapsed="false">
      <c r="A3" s="5" t="str">
        <f aca="false">CONCATENATE("lamd:class_",B3)</f>
        <v>lamd:class_AGREE</v>
      </c>
      <c r="B3" s="5" t="s">
        <v>996</v>
      </c>
      <c r="C3" s="21" t="str">
        <f aca="false">IF(NOT(ISBLANK(D3)),CONCATENATE("lamd:class_",D3),""  )</f>
        <v/>
      </c>
      <c r="D3" s="5"/>
      <c r="E3" s="5" t="n">
        <v>2</v>
      </c>
      <c r="F3" s="5" t="s">
        <v>1329</v>
      </c>
      <c r="G3" s="5" t="s">
        <v>1330</v>
      </c>
      <c r="H3" s="5"/>
    </row>
    <row r="4" customFormat="false" ht="23.85" hidden="false" customHeight="false" outlineLevel="0" collapsed="false">
      <c r="A4" s="5" t="str">
        <f aca="false">CONCATENATE("lamd:class_",B4)</f>
        <v>lamd:class_LEGAL</v>
      </c>
      <c r="B4" s="5" t="s">
        <v>1147</v>
      </c>
      <c r="C4" s="21" t="str">
        <f aca="false">IF(NOT(ISBLANK(D4)),CONCATENATE("lamd:class_",D4),""  )</f>
        <v/>
      </c>
      <c r="D4" s="5"/>
      <c r="E4" s="5" t="n">
        <v>3</v>
      </c>
      <c r="F4" s="5" t="s">
        <v>1331</v>
      </c>
      <c r="G4" s="5" t="s">
        <v>1332</v>
      </c>
      <c r="H4" s="5"/>
    </row>
    <row r="5" customFormat="false" ht="13.8" hidden="false" customHeight="false" outlineLevel="0" collapsed="false">
      <c r="A5" s="5" t="str">
        <f aca="false">CONCATENATE("lamd:class_",B5)</f>
        <v>lamd:class_LEGIS</v>
      </c>
      <c r="B5" s="5" t="s">
        <v>1333</v>
      </c>
      <c r="C5" s="21" t="str">
        <f aca="false">IF(NOT(ISBLANK(D5)),CONCATENATE("lamd:class_",D5),""  )</f>
        <v>lamd:class_LEGAL</v>
      </c>
      <c r="D5" s="5" t="s">
        <v>1147</v>
      </c>
      <c r="E5" s="5" t="n">
        <v>1</v>
      </c>
      <c r="F5" s="2" t="s">
        <v>1334</v>
      </c>
      <c r="G5" s="5" t="s">
        <v>1335</v>
      </c>
      <c r="H5" s="5"/>
    </row>
    <row r="6" customFormat="false" ht="23.85" hidden="false" customHeight="false" outlineLevel="0" collapsed="false">
      <c r="A6" s="5" t="str">
        <f aca="false">CONCATENATE("lamd:class_",B6)</f>
        <v>lamd:class_NLEGIS</v>
      </c>
      <c r="B6" s="5" t="s">
        <v>1251</v>
      </c>
      <c r="C6" s="21" t="str">
        <f aca="false">IF(NOT(ISBLANK(D6)),CONCATENATE("lamd:class_",D6),""  )</f>
        <v>lamd:class_LEGAL</v>
      </c>
      <c r="D6" s="5" t="s">
        <v>1147</v>
      </c>
      <c r="E6" s="5" t="n">
        <v>2</v>
      </c>
      <c r="F6" s="2" t="s">
        <v>1336</v>
      </c>
      <c r="G6" s="5" t="s">
        <v>1337</v>
      </c>
      <c r="H6" s="5"/>
    </row>
    <row r="7" customFormat="false" ht="13.8" hidden="false" customHeight="false" outlineLevel="0" collapsed="false">
      <c r="A7" s="5" t="str">
        <f aca="false">CONCATENATE("lamd:class_",B7)</f>
        <v>lamd:class_3OTHER</v>
      </c>
      <c r="B7" s="5" t="s">
        <v>1148</v>
      </c>
      <c r="C7" s="21" t="str">
        <f aca="false">IF(NOT(ISBLANK(D7)),CONCATENATE("lamd:class_",D7),""  )</f>
        <v>lamd:class_LEGAL</v>
      </c>
      <c r="D7" s="5" t="s">
        <v>1147</v>
      </c>
      <c r="E7" s="5" t="n">
        <v>3</v>
      </c>
      <c r="F7" s="2" t="s">
        <v>1338</v>
      </c>
      <c r="G7" s="5" t="s">
        <v>1339</v>
      </c>
      <c r="H7" s="5"/>
    </row>
    <row r="8" customFormat="false" ht="23.85" hidden="false" customHeight="false" outlineLevel="0" collapsed="false">
      <c r="A8" s="5" t="str">
        <f aca="false">CONCATENATE("lamd:class_",B8)</f>
        <v>lamd:class_PREPDOC</v>
      </c>
      <c r="B8" s="0" t="s">
        <v>839</v>
      </c>
      <c r="C8" s="21" t="str">
        <f aca="false">IF(NOT(ISBLANK(D8)),CONCATENATE("lamd:class_",D8),""  )</f>
        <v/>
      </c>
      <c r="E8" s="5" t="n">
        <v>4</v>
      </c>
      <c r="F8" s="0" t="s">
        <v>1340</v>
      </c>
      <c r="G8" s="5" t="s">
        <v>1341</v>
      </c>
    </row>
    <row r="9" customFormat="false" ht="46.25" hidden="false" customHeight="false" outlineLevel="0" collapsed="false">
      <c r="A9" s="5" t="str">
        <f aca="false">CONCATENATE("lamd:class_",B9)</f>
        <v>lamd:class_COM</v>
      </c>
      <c r="B9" s="0" t="s">
        <v>840</v>
      </c>
      <c r="C9" s="21" t="str">
        <f aca="false">IF(NOT(ISBLANK(D9)),CONCATENATE("lamd:class_",D9),""  )</f>
        <v>lamd:class_PREPDOC</v>
      </c>
      <c r="D9" s="0" t="s">
        <v>839</v>
      </c>
      <c r="E9" s="5" t="n">
        <v>1</v>
      </c>
      <c r="F9" s="0" t="s">
        <v>1342</v>
      </c>
      <c r="G9" s="5" t="s">
        <v>1343</v>
      </c>
    </row>
    <row r="10" customFormat="false" ht="13.8" hidden="false" customHeight="false" outlineLevel="0" collapsed="false">
      <c r="A10" s="5" t="str">
        <f aca="false">CONCATENATE("lamd:class_",B10)</f>
        <v>lamd:class_CONSIL</v>
      </c>
      <c r="B10" s="0" t="s">
        <v>914</v>
      </c>
      <c r="C10" s="21" t="str">
        <f aca="false">IF(NOT(ISBLANK(D10)),CONCATENATE("lamd:class_",D10),""  )</f>
        <v>lamd:class_PREPDOC</v>
      </c>
      <c r="D10" s="0" t="s">
        <v>839</v>
      </c>
      <c r="E10" s="5" t="n">
        <v>2</v>
      </c>
      <c r="F10" s="0" t="s">
        <v>1344</v>
      </c>
      <c r="G10" s="5" t="s">
        <v>1345</v>
      </c>
    </row>
    <row r="11" customFormat="false" ht="13.8" hidden="false" customHeight="false" outlineLevel="0" collapsed="false">
      <c r="A11" s="5" t="str">
        <f aca="false">CONCATENATE("lamd:class_",B11)</f>
        <v>lamd:class_EP</v>
      </c>
      <c r="B11" s="0" t="s">
        <v>1346</v>
      </c>
      <c r="C11" s="21" t="str">
        <f aca="false">IF(NOT(ISBLANK(D11)),CONCATENATE("lamd:class_",D11),""  )</f>
        <v>lamd:class_PREPDOC</v>
      </c>
      <c r="D11" s="0" t="s">
        <v>839</v>
      </c>
      <c r="E11" s="5" t="n">
        <v>3</v>
      </c>
      <c r="F11" s="2" t="s">
        <v>1347</v>
      </c>
      <c r="G11" s="5" t="s">
        <v>1348</v>
      </c>
    </row>
    <row r="12" customFormat="false" ht="23.85" hidden="false" customHeight="false" outlineLevel="0" collapsed="false">
      <c r="A12" s="5" t="str">
        <f aca="false">CONCATENATE("lamd:class_",B12)</f>
        <v>lamd:class_EESC</v>
      </c>
      <c r="B12" s="0" t="s">
        <v>874</v>
      </c>
      <c r="C12" s="21" t="str">
        <f aca="false">IF(NOT(ISBLANK(D12)),CONCATENATE("lamd:class_",D12),""  )</f>
        <v>lamd:class_PREPDOC</v>
      </c>
      <c r="D12" s="0" t="s">
        <v>839</v>
      </c>
      <c r="E12" s="5" t="n">
        <v>4</v>
      </c>
      <c r="F12" s="2" t="s">
        <v>1349</v>
      </c>
      <c r="G12" s="5" t="s">
        <v>1350</v>
      </c>
    </row>
    <row r="13" customFormat="false" ht="23.85" hidden="false" customHeight="false" outlineLevel="0" collapsed="false">
      <c r="A13" s="5" t="str">
        <f aca="false">CONCATENATE("lamd:class_",B13)</f>
        <v>lamd:class_COR</v>
      </c>
      <c r="B13" s="0" t="s">
        <v>1351</v>
      </c>
      <c r="C13" s="21" t="str">
        <f aca="false">IF(NOT(ISBLANK(D13)),CONCATENATE("lamd:class_",D13),""  )</f>
        <v>lamd:class_PREPDOC</v>
      </c>
      <c r="D13" s="0" t="s">
        <v>839</v>
      </c>
      <c r="E13" s="5" t="n">
        <v>5</v>
      </c>
      <c r="F13" s="2" t="s">
        <v>1352</v>
      </c>
      <c r="G13" s="5" t="s">
        <v>1353</v>
      </c>
    </row>
    <row r="14" customFormat="false" ht="13.8" hidden="false" customHeight="false" outlineLevel="0" collapsed="false">
      <c r="A14" s="5" t="str">
        <f aca="false">CONCATENATE("lamd:class_",B14)</f>
        <v>lamd:class_ECB</v>
      </c>
      <c r="B14" s="0" t="s">
        <v>1354</v>
      </c>
      <c r="C14" s="21" t="str">
        <f aca="false">IF(NOT(ISBLANK(D14)),CONCATENATE("lamd:class_",D14),""  )</f>
        <v>lamd:class_PREPDOC</v>
      </c>
      <c r="D14" s="0" t="s">
        <v>839</v>
      </c>
      <c r="E14" s="5" t="n">
        <v>6</v>
      </c>
      <c r="F14" s="2" t="s">
        <v>1355</v>
      </c>
      <c r="G14" s="5" t="s">
        <v>1356</v>
      </c>
    </row>
    <row r="15" customFormat="false" ht="13.8" hidden="false" customHeight="false" outlineLevel="0" collapsed="false">
      <c r="A15" s="5" t="str">
        <f aca="false">CONCATENATE("lamd:class_",B15)</f>
        <v>lamd:class_5OTHER</v>
      </c>
      <c r="B15" s="0" t="s">
        <v>1176</v>
      </c>
      <c r="C15" s="21" t="str">
        <f aca="false">IF(NOT(ISBLANK(D15)),CONCATENATE("lamd:class_",D15),""  )</f>
        <v>lamd:class_PREPDOC</v>
      </c>
      <c r="D15" s="0" t="s">
        <v>839</v>
      </c>
      <c r="E15" s="5" t="n">
        <v>7</v>
      </c>
      <c r="F15" s="2" t="s">
        <v>1338</v>
      </c>
      <c r="G15" s="5" t="s">
        <v>1357</v>
      </c>
    </row>
    <row r="16" customFormat="false" ht="23.85" hidden="false" customHeight="false" outlineLevel="0" collapsed="false">
      <c r="A16" s="5" t="str">
        <f aca="false">CONCATENATE("lamd:class_",B16)</f>
        <v>lamd:class_CASE</v>
      </c>
      <c r="B16" s="0" t="s">
        <v>973</v>
      </c>
      <c r="C16" s="21" t="str">
        <f aca="false">IF(NOT(ISBLANK(D16)),CONCATENATE("lamd:class_",D16),""  )</f>
        <v/>
      </c>
      <c r="E16" s="5" t="n">
        <v>5</v>
      </c>
      <c r="F16" s="2" t="s">
        <v>1358</v>
      </c>
      <c r="G16" s="5" t="s">
        <v>1359</v>
      </c>
    </row>
    <row r="17" customFormat="false" ht="13.8" hidden="false" customHeight="false" outlineLevel="0" collapsed="false">
      <c r="A17" s="5" t="str">
        <f aca="false">CONCATENATE("lamd:class_",B17)</f>
        <v>lamd:class_EFTA</v>
      </c>
      <c r="B17" s="0" t="s">
        <v>1037</v>
      </c>
      <c r="C17" s="21" t="str">
        <f aca="false">IF(NOT(ISBLANK(D17)),CONCATENATE("lamd:class_",D17),""  )</f>
        <v/>
      </c>
      <c r="E17" s="5" t="n">
        <v>6</v>
      </c>
      <c r="F17" s="2" t="s">
        <v>1037</v>
      </c>
      <c r="G17" s="5" t="s">
        <v>1360</v>
      </c>
    </row>
    <row r="18" customFormat="false" ht="35.05" hidden="false" customHeight="false" outlineLevel="0" collapsed="false">
      <c r="A18" s="5" t="str">
        <f aca="false">CONCATENATE("lamd:class_",B18)</f>
        <v>lamd:class_CDOC</v>
      </c>
      <c r="B18" s="0" t="s">
        <v>1022</v>
      </c>
      <c r="C18" s="21" t="str">
        <f aca="false">IF(NOT(ISBLANK(D18)),CONCATENATE("lamd:class_",D18),""  )</f>
        <v/>
      </c>
      <c r="E18" s="5" t="n">
        <v>7</v>
      </c>
      <c r="F18" s="2" t="s">
        <v>1361</v>
      </c>
      <c r="G18" s="5" t="s">
        <v>1362</v>
      </c>
    </row>
    <row r="19" customFormat="false" ht="23.85" hidden="false" customHeight="false" outlineLevel="0" collapsed="false">
      <c r="A19" s="5" t="str">
        <f aca="false">CONCATENATE("lamd:class_",B19)</f>
        <v>lamd:class_STATEAID</v>
      </c>
      <c r="B19" s="0" t="s">
        <v>1023</v>
      </c>
      <c r="C19" s="21" t="str">
        <f aca="false">IF(NOT(ISBLANK(D19)),CONCATENATE("lamd:class_",D19),""  )</f>
        <v>lamd:class_CDOC</v>
      </c>
      <c r="D19" s="0" t="s">
        <v>1022</v>
      </c>
      <c r="E19" s="5" t="n">
        <v>1</v>
      </c>
      <c r="F19" s="2" t="s">
        <v>1363</v>
      </c>
      <c r="G19" s="5" t="s">
        <v>1364</v>
      </c>
    </row>
    <row r="20" customFormat="false" ht="23.85" hidden="false" customHeight="false" outlineLevel="0" collapsed="false">
      <c r="A20" s="5" t="str">
        <f aca="false">CONCATENATE("lamd:class_",B20)</f>
        <v>lamd:class_CRDS</v>
      </c>
      <c r="B20" s="0" t="s">
        <v>1208</v>
      </c>
      <c r="C20" s="21" t="str">
        <f aca="false">IF(NOT(ISBLANK(D20)),CONCATENATE("lamd:class_",D20),""  )</f>
        <v>lamd:class_CDOC</v>
      </c>
      <c r="D20" s="0" t="s">
        <v>1022</v>
      </c>
      <c r="E20" s="5" t="n">
        <v>2</v>
      </c>
      <c r="F20" s="2" t="s">
        <v>1365</v>
      </c>
    </row>
    <row r="21" customFormat="false" ht="13.8" hidden="false" customHeight="false" outlineLevel="0" collapsed="false">
      <c r="A21" s="5" t="str">
        <f aca="false">CONCATENATE("lamd:class_",B21)</f>
        <v>lamd:class_MA</v>
      </c>
      <c r="B21" s="0" t="s">
        <v>1318</v>
      </c>
      <c r="C21" s="21" t="str">
        <f aca="false">IF(NOT(ISBLANK(D21)),CONCATENATE("lamd:class_",D21),""  )</f>
        <v>lamd:class_CDOC</v>
      </c>
      <c r="D21" s="0" t="s">
        <v>1022</v>
      </c>
      <c r="E21" s="5" t="n">
        <v>3</v>
      </c>
      <c r="F21" s="5" t="s">
        <v>1366</v>
      </c>
      <c r="G21" s="5" t="s">
        <v>1367</v>
      </c>
    </row>
    <row r="22" customFormat="false" ht="13.8" hidden="false" customHeight="false" outlineLevel="0" collapsed="false">
      <c r="A22" s="5" t="str">
        <f aca="false">CONCATENATE("lamd:class_",B22)</f>
        <v>lamd:class_COTHER</v>
      </c>
      <c r="B22" s="0" t="s">
        <v>1118</v>
      </c>
      <c r="C22" s="21" t="str">
        <f aca="false">IF(NOT(ISBLANK(D22)),CONCATENATE("lamd:class_",D22),""  )</f>
        <v>lamd:class_CDOC</v>
      </c>
      <c r="D22" s="0" t="s">
        <v>1022</v>
      </c>
      <c r="E22" s="5" t="n">
        <v>4</v>
      </c>
      <c r="F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 activePane="bottomLeft" state="frozen"/>
      <selection pane="topLeft" activeCell="A1" activeCellId="0" sqref="A1"/>
      <selection pane="bottomLeft" activeCell="E33" activeCellId="0" sqref="E33"/>
    </sheetView>
  </sheetViews>
  <sheetFormatPr defaultColWidth="9.13671875"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123.14"/>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fals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CONCATENATE("celexd:class_",M2)</f>
        <v>celexd:class_0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CONCATENATE("celexd:class_",M3)</f>
        <v>celexd:class_1</v>
      </c>
    </row>
    <row r="4" customFormat="false" ht="13.8" hidden="fals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CONCATENATE("celexd:class_",M4)</f>
        <v>celexd:class_2</v>
      </c>
    </row>
    <row r="5" customFormat="false" ht="13.8" hidden="fals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CONCATENATE("celexd:class_",M5)</f>
        <v>celexd:class_3</v>
      </c>
    </row>
    <row r="6" customFormat="false" ht="13.8" hidden="fals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CONCATENATE("celexd:class_",M6)</f>
        <v>celexd:class_4</v>
      </c>
    </row>
    <row r="7" customFormat="false" ht="13.8" hidden="fals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CONCATENATE("celexd:class_",M7)</f>
        <v>celexd:class_5</v>
      </c>
    </row>
    <row r="8" customFormat="false" ht="23.85" hidden="fals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CONCATENATE("celexd:class_",M8)</f>
        <v>celexd:class_6</v>
      </c>
    </row>
    <row r="9" customFormat="false" ht="79.85" hidden="fals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CONCATENATE("celexd:class_",M9)</f>
        <v>celexd:class_7</v>
      </c>
    </row>
    <row r="10" customFormat="false" ht="57.45" hidden="fals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CONCATENATE("celexd:class_",M10)</f>
        <v>celexd:class_8</v>
      </c>
    </row>
    <row r="11" customFormat="false" ht="13.8" hidden="fals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CONCATENATE("celexd:class_",M11)</f>
        <v>celexd:class_9</v>
      </c>
    </row>
    <row r="12" customFormat="false" ht="35.05" hidden="false" customHeight="false" outlineLevel="0" collapsed="false">
      <c r="A12" s="2" t="str">
        <f aca="false">CONCATENATE("celexd:c_",B12)</f>
        <v>celexd:c_1_AFI_DCL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CONCATENATE("celexd:class_",M12)</f>
        <v>celexd:class_1</v>
      </c>
    </row>
    <row r="13" customFormat="false" ht="13.8" hidden="fals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CONCATENATE("celexd:class_",M13)</f>
        <v>celexd:class_1</v>
      </c>
    </row>
    <row r="14" customFormat="false" ht="314.9" hidden="fals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CONCATENATE("celexd:class_",M14)</f>
        <v>celexd:class_1</v>
      </c>
    </row>
    <row r="15" customFormat="false" ht="23.85" hidden="fals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CONCATENATE("celexd:class_",M15)</f>
        <v>celexd:class_1</v>
      </c>
    </row>
    <row r="16" customFormat="false" ht="57.45" hidden="fals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CONCATENATE("celexd:class_",M16)</f>
        <v>celexd:class_1</v>
      </c>
    </row>
    <row r="17" customFormat="false" ht="23.85" hidden="fals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CONCATENATE("celexd:class_",M17)</f>
        <v>celexd:class_2</v>
      </c>
    </row>
    <row r="18" customFormat="false" ht="23.85" hidden="fals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CONCATENATE("celexd:class_",M18)</f>
        <v>celexd:class_2</v>
      </c>
    </row>
    <row r="19" customFormat="false" ht="23.85" hidden="fals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CONCATENATE("celexd:class_",M19)</f>
        <v>celexd:class_2</v>
      </c>
    </row>
    <row r="20" customFormat="false" ht="57.45" hidden="fals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CONCATENATE("celexd:class_",M20)</f>
        <v>celexd:class_2</v>
      </c>
    </row>
    <row r="21" customFormat="false" ht="23.85" hidden="fals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CONCATENATE("celexd:class_",M21)</f>
        <v>celexd:class_2</v>
      </c>
    </row>
    <row r="22" customFormat="false" ht="46.25" hidden="fals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CONCATENATE("celexd:class_",M22)</f>
        <v>celexd:class_2</v>
      </c>
    </row>
    <row r="23" customFormat="false" ht="23.85" hidden="fals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CONCATENATE("celexd:class_",M23)</f>
        <v>celexd:class_2</v>
      </c>
    </row>
    <row r="24" customFormat="false" ht="35.05" hidden="fals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CONCATENATE("celexd:class_",M24)</f>
        <v>celexd:class_2</v>
      </c>
    </row>
    <row r="25" customFormat="false" ht="23.85" hidden="fals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CONCATENATE("celexd:class_",M25)</f>
        <v>celexd:class_2</v>
      </c>
    </row>
    <row r="26" customFormat="false" ht="23.85" hidden="fals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CONCATENATE("celexd:class_",M26)</f>
        <v>celexd:class_2</v>
      </c>
    </row>
    <row r="27" customFormat="false" ht="23.85" hidden="fals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CONCATENATE("celexd:class_",M27)</f>
        <v>celexd:class_2</v>
      </c>
    </row>
    <row r="28" customFormat="false" ht="13.8" hidden="fals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CONCATENATE("celexd:class_",M28)</f>
        <v>celexd:class_3</v>
      </c>
    </row>
    <row r="29" customFormat="false" ht="23.85" hidden="fals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CONCATENATE("celexd:class_",M29)</f>
        <v>celexd:class_3</v>
      </c>
    </row>
    <row r="30" customFormat="false" ht="23.85" hidden="fals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CONCATENATE("celexd:class_",M30)</f>
        <v>celexd:class_3</v>
      </c>
    </row>
    <row r="31" customFormat="false" ht="13.8" hidden="fals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CONCATENATE("celexd:class_",M31)</f>
        <v>celexd:class_3</v>
      </c>
    </row>
    <row r="32" customFormat="false" ht="23.85" hidden="fals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CONCATENATE("celexd:class_",M32)</f>
        <v>celexd:class_3</v>
      </c>
    </row>
    <row r="33" customFormat="false" ht="35.05" hidden="fals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CONCATENATE("celexd:class_",M33)</f>
        <v>celexd:class_3</v>
      </c>
    </row>
    <row r="34" customFormat="false" ht="13.8" hidden="fals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CONCATENATE("celexd:class_",M34)</f>
        <v>celexd:class_3</v>
      </c>
    </row>
    <row r="35" customFormat="false" ht="23.85" hidden="fals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CONCATENATE("celexd:class_",M35)</f>
        <v>celexd:class_3</v>
      </c>
    </row>
    <row r="36" customFormat="false" ht="23.85" hidden="fals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CONCATENATE("celexd:class_",M36)</f>
        <v>celexd:class_3</v>
      </c>
    </row>
    <row r="37" customFormat="false" ht="68.65" hidden="fals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CONCATENATE("celexd:class_",M37)</f>
        <v>celexd:class_3</v>
      </c>
    </row>
    <row r="38" customFormat="false" ht="46.25" hidden="fals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CONCATENATE("celexd:class_",M38)</f>
        <v>celexd:class_3</v>
      </c>
    </row>
    <row r="39" customFormat="false" ht="57.45" hidden="fals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CONCATENATE("celexd:class_",M39)</f>
        <v>celexd:class_3</v>
      </c>
    </row>
    <row r="40" customFormat="false" ht="35.05" hidden="fals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CONCATENATE("celexd:class_",M40)</f>
        <v>celexd:class_3</v>
      </c>
    </row>
    <row r="41" customFormat="false" ht="68.65" hidden="false" customHeight="false" outlineLevel="0" collapsed="false">
      <c r="A41" s="2" t="str">
        <f aca="false">CONCATENATE("celexd:c_",B41)</f>
        <v>celexd:c_3_E_OJL</v>
      </c>
      <c r="B41" s="2" t="s">
        <v>1487</v>
      </c>
      <c r="C41" s="2" t="str">
        <f aca="false">IF(NOT(ISBLANK(D41)),CONCATENATE("celexd:c_",D41),""  )</f>
        <v>celexd:c_3</v>
      </c>
      <c r="D41" s="2" t="n">
        <v>3</v>
      </c>
      <c r="E41" s="2" t="s">
        <v>1488</v>
      </c>
      <c r="F41" s="28" t="s">
        <v>1489</v>
      </c>
      <c r="H41" s="2" t="n">
        <v>3</v>
      </c>
      <c r="I41" s="2" t="s">
        <v>1486</v>
      </c>
      <c r="J41" s="2" t="s">
        <v>1490</v>
      </c>
      <c r="K41" s="2" t="s">
        <v>1490</v>
      </c>
      <c r="M41" s="2" t="n">
        <v>3</v>
      </c>
      <c r="O41" s="23" t="str">
        <f aca="false">CONCATENATE("celexd:class_",M41)</f>
        <v>celexd:class_3</v>
      </c>
    </row>
    <row r="42" customFormat="false" ht="68.65" hidden="fals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CONCATENATE("celexd:class_",M42)</f>
        <v>celexd:class_3</v>
      </c>
    </row>
    <row r="43" customFormat="false" ht="23.85" hidden="fals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CONCATENATE("celexd:class_",M43)</f>
        <v>celexd:class_3</v>
      </c>
    </row>
    <row r="44" customFormat="false" ht="23.85" hidden="fals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CONCATENATE("celexd:class_",M44)</f>
        <v>celexd:class_3</v>
      </c>
    </row>
    <row r="45" customFormat="false" ht="13.8" hidden="fals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CONCATENATE("celexd:class_",M45)</f>
        <v>celexd:class_3</v>
      </c>
    </row>
    <row r="46" customFormat="false" ht="23.85" hidden="fals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CONCATENATE("celexd:class_",M46)</f>
        <v>celexd:class_3</v>
      </c>
    </row>
    <row r="47" customFormat="false" ht="23.85" hidden="fals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CONCATENATE("celexd:class_",M47)</f>
        <v>celexd:class_3</v>
      </c>
    </row>
    <row r="48" customFormat="false" ht="13.8" hidden="fals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CONCATENATE("celexd:class_",M48)</f>
        <v>celexd:class_3</v>
      </c>
    </row>
    <row r="49" customFormat="false" ht="35.05" hidden="fals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CONCATENATE("celexd:class_",M49)</f>
        <v>celexd:class_3</v>
      </c>
    </row>
    <row r="50" customFormat="false" ht="23.85" hidden="fals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CONCATENATE("celexd:class_",M50)</f>
        <v>celexd:class_3</v>
      </c>
    </row>
    <row r="51" customFormat="false" ht="13.8" hidden="fals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CONCATENATE("celexd:class_",M51)</f>
        <v>celexd:class_3</v>
      </c>
    </row>
    <row r="52" customFormat="false" ht="35.05" hidden="fals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CONCATENATE("celexd:class_",M52)</f>
        <v>celexd:class_3</v>
      </c>
    </row>
    <row r="53" customFormat="false" ht="13.8" hidden="fals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CONCATENATE("celexd:class_",M53)</f>
        <v>celexd:class_3</v>
      </c>
    </row>
    <row r="54" customFormat="false" ht="35.05" hidden="fals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CONCATENATE("celexd:class_",M54)</f>
        <v>celexd:class_3</v>
      </c>
    </row>
    <row r="55" customFormat="false" ht="13.8" hidden="fals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CONCATENATE("celexd:class_",M55)</f>
        <v>celexd:class_3</v>
      </c>
    </row>
    <row r="56" customFormat="false" ht="23.85" hidden="fals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CONCATENATE("celexd:class_",M56)</f>
        <v>celexd:class_3</v>
      </c>
    </row>
    <row r="57" customFormat="false" ht="13.8" hidden="fals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CONCATENATE("celexd:class_",M57)</f>
        <v>celexd:class_3</v>
      </c>
    </row>
    <row r="58" customFormat="false" ht="35.05" hidden="fals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CONCATENATE("celexd:class_",M58)</f>
        <v>celexd:class_3</v>
      </c>
    </row>
    <row r="59" customFormat="false" ht="13.8" hidden="fals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CONCATENATE("celexd:class_",M59)</f>
        <v>celexd:class_3</v>
      </c>
    </row>
    <row r="60" customFormat="false" ht="35.05" hidden="fals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CONCATENATE("celexd:class_",M60)</f>
        <v>celexd:class_3</v>
      </c>
    </row>
    <row r="61" customFormat="false" ht="23.85" hidden="fals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CONCATENATE("celexd:class_",M61)</f>
        <v>celexd:class_3</v>
      </c>
    </row>
    <row r="62" customFormat="false" ht="23.85" hidden="fals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CONCATENATE("celexd:class_",M62)</f>
        <v>celexd:class_3</v>
      </c>
    </row>
    <row r="63" customFormat="false" ht="35.05" hidden="fals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CONCATENATE("celexd:class_",M63)</f>
        <v>celexd:class_3</v>
      </c>
    </row>
    <row r="64" customFormat="false" ht="35.05" hidden="fals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CONCATENATE("celexd:class_",M64)</f>
        <v>celexd:class_3</v>
      </c>
    </row>
    <row r="65" customFormat="false" ht="13.8" hidden="fals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CONCATENATE("celexd:class_",M65)</f>
        <v>celexd:class_3</v>
      </c>
    </row>
    <row r="66" customFormat="false" ht="13.8" hidden="fals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CONCATENATE("celexd:class_",M66)</f>
        <v>celexd:class_3</v>
      </c>
    </row>
    <row r="67" customFormat="false" ht="23.85" hidden="fals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CONCATENATE("celexd:class_",M67)</f>
        <v>celexd:class_3</v>
      </c>
    </row>
    <row r="68" customFormat="false" ht="13.8" hidden="fals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CONCATENATE("celexd:class_",M68)</f>
        <v>celexd:class_3</v>
      </c>
    </row>
    <row r="69" customFormat="false" ht="35.05" hidden="fals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CONCATENATE("celexd:class_",M69)</f>
        <v>celexd:class_3</v>
      </c>
    </row>
    <row r="70" customFormat="false" ht="23.85" hidden="fals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CONCATENATE("celexd:class_",M70)</f>
        <v>celexd:class_3</v>
      </c>
    </row>
    <row r="71" customFormat="false" ht="46.25" hidden="fals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CONCATENATE("celexd:class_",M71)</f>
        <v>celexd:class_3</v>
      </c>
    </row>
    <row r="72" customFormat="false" ht="13.8" hidden="fals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CONCATENATE("celexd:class_",M72)</f>
        <v>celexd:class_3</v>
      </c>
    </row>
    <row r="73" customFormat="false" ht="46.25" hidden="fals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CONCATENATE("celexd:class_",M73)</f>
        <v>celexd:class_3</v>
      </c>
    </row>
    <row r="74" customFormat="false" ht="13.8" hidden="fals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CONCATENATE("celexd:class_",M74)</f>
        <v>celexd:class_4</v>
      </c>
    </row>
    <row r="75" customFormat="false" ht="23.85" hidden="fals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CONCATENATE("celexd:class_",M75)</f>
        <v>celexd:class_4</v>
      </c>
    </row>
    <row r="76" customFormat="false" ht="35.05" hidden="fals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CONCATENATE("celexd:class_",M76)</f>
        <v>celexd:class_4</v>
      </c>
    </row>
    <row r="77" customFormat="false" ht="23.85" hidden="fals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CONCATENATE("celexd:class_",M77)</f>
        <v>celexd:class_4</v>
      </c>
    </row>
    <row r="78" customFormat="false" ht="23.85" hidden="fals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CONCATENATE("celexd:class_",M78)</f>
        <v>celexd:class_4</v>
      </c>
    </row>
    <row r="79" customFormat="false" ht="23.85" hidden="fals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CONCATENATE("celexd:class_",M79)</f>
        <v>celexd:class_4</v>
      </c>
    </row>
    <row r="80" customFormat="false" ht="13.8" hidden="fals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CONCATENATE("celexd:class_",M80)</f>
        <v>celexd:class_4</v>
      </c>
    </row>
    <row r="81" customFormat="false" ht="23.85" hidden="fals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CONCATENATE("celexd:class_",M81)</f>
        <v>celexd:class_4</v>
      </c>
    </row>
    <row r="82" customFormat="false" ht="13.8" hidden="fals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CONCATENATE("celexd:class_",M82)</f>
        <v>celexd:class_4</v>
      </c>
    </row>
    <row r="83" customFormat="false" ht="23.85" hidden="fals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CONCATENATE("celexd:class_",M83)</f>
        <v>celexd:class_4</v>
      </c>
    </row>
    <row r="84" customFormat="false" ht="23.85" hidden="fals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CONCATENATE("celexd:class_",M84)</f>
        <v>celexd:class_5_ECA</v>
      </c>
    </row>
    <row r="85" customFormat="false" ht="35.05" hidden="fals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CONCATENATE("celexd:class_",M85)</f>
        <v>celexd:class_5_ECA</v>
      </c>
    </row>
    <row r="86" customFormat="false" ht="23.85" hidden="fals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CONCATENATE("celexd:class_",M86)</f>
        <v>celexd:class_5_ECB</v>
      </c>
    </row>
    <row r="87" customFormat="false" ht="35.05" hidden="fals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CONCATENATE("celexd:class_",M87)</f>
        <v>celexd:class_5_ECB</v>
      </c>
    </row>
    <row r="88" customFormat="false" ht="23.85" hidden="fals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CONCATENATE("celexd:class_",M88)</f>
        <v>celexd:class_5_EESC</v>
      </c>
    </row>
    <row r="89" customFormat="false" ht="35.05" hidden="fals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CONCATENATE("celexd:class_",M89)</f>
        <v>celexd:class_5_EESC</v>
      </c>
    </row>
    <row r="90" customFormat="false" ht="23.85" hidden="fals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CONCATENATE("celexd:class_",M90)</f>
        <v>celexd:class_5_EESC</v>
      </c>
    </row>
    <row r="91" customFormat="false" ht="68.65" hidden="fals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CONCATENATE("celexd:class_",M91)</f>
        <v>celexd:class_5_EESC</v>
      </c>
    </row>
    <row r="92" customFormat="false" ht="23.85" hidden="fals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CONCATENATE("celexd:class_",M92)</f>
        <v>celexd:class_5_CONSIL</v>
      </c>
    </row>
    <row r="93" customFormat="false" ht="57.45" hidden="fals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CONCATENATE("celexd:class_",M93)</f>
        <v>celexd:class_5_CONSIL</v>
      </c>
    </row>
    <row r="94" customFormat="false" ht="23.85" hidden="fals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CONCATENATE("celexd:class_",M94)</f>
        <v>celexd:class_5_ECSC</v>
      </c>
    </row>
    <row r="95" customFormat="false" ht="35.05" hidden="fals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CONCATENATE("celexd:class_",M95)</f>
        <v>celexd:class_5_ECSC</v>
      </c>
    </row>
    <row r="96" customFormat="false" ht="23.85" hidden="fals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CONCATENATE("celexd:class_",M96)</f>
        <v>celexd:class_5_EP</v>
      </c>
    </row>
    <row r="97" customFormat="false" ht="57.45" hidden="fals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CONCATENATE("celexd:class_",M97)</f>
        <v>celexd:class_5_EP</v>
      </c>
    </row>
    <row r="98" customFormat="false" ht="68.65" hidden="fals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CONCATENATE("celexd:class_",M98)</f>
        <v>celexd:class_5_EP</v>
      </c>
    </row>
    <row r="99" customFormat="false" ht="23.85" hidden="fals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CONCATENATE("celexd:class_",M99)</f>
        <v>celexd:class_5_COR</v>
      </c>
    </row>
    <row r="100" customFormat="false" ht="57.45" hidden="fals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CONCATENATE("celexd:class_",M100)</f>
        <v>celexd:class_5_COR</v>
      </c>
    </row>
    <row r="101" customFormat="false" ht="782.05" hidden="fals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CONCATENATE("celexd:class_",M101)</f>
        <v>celexd:class_5_OTHER</v>
      </c>
    </row>
    <row r="102" customFormat="false" ht="23.85" hidden="fals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CONCATENATE("celexd:class_",M102)</f>
        <v>celexd:class_5_OTHER</v>
      </c>
    </row>
    <row r="103" customFormat="false" ht="23.85" hidden="fals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CONCATENATE("celexd:class_",M103)</f>
        <v>celexd:class_5_OTHER</v>
      </c>
    </row>
    <row r="104" customFormat="false" ht="23.85" hidden="fals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CONCATENATE("celexd:class_",M104)</f>
        <v>celexd:class_5_OTHER</v>
      </c>
    </row>
    <row r="105" customFormat="false" ht="13.8" hidden="fals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CONCATENATE("celexd:class_",M105)</f>
        <v>celexd:class_5_EP</v>
      </c>
    </row>
    <row r="106" customFormat="false" ht="57.45" hidden="fals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CONCATENATE("celexd:class_",M106)</f>
        <v>celexd:class_5_EP</v>
      </c>
    </row>
    <row r="107" customFormat="false" ht="57.45" hidden="fals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CONCATENATE("celexd:class_",M107)</f>
        <v>celexd:class_5_EP</v>
      </c>
    </row>
    <row r="108" customFormat="false" ht="23.85" hidden="fals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CONCATENATE("celexd:class_",M108)</f>
        <v>celexd:class_5_COM</v>
      </c>
    </row>
    <row r="109" customFormat="false" ht="91" hidden="fals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CONCATENATE("celexd:class_",M109)</f>
        <v>celexd:class_5_COM</v>
      </c>
    </row>
    <row r="110" customFormat="false" ht="23.85" hidden="fals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CONCATENATE("celexd:class_",M110)</f>
        <v>celexd:class_5_COM</v>
      </c>
    </row>
    <row r="111" customFormat="false" ht="13.8" hidden="fals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CONCATENATE("celexd:class_",M111)</f>
        <v>celexd:class_5_EP</v>
      </c>
    </row>
    <row r="112" customFormat="false" ht="57.45" hidden="fals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CONCATENATE("celexd:class_",M112)</f>
        <v>celexd:class_5_EP</v>
      </c>
    </row>
    <row r="113" customFormat="false" ht="23.85" hidden="fals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CONCATENATE("celexd:class_",M113)</f>
        <v>celexd:class_5_COM</v>
      </c>
    </row>
    <row r="114" customFormat="false" ht="79.85" hidden="fals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CONCATENATE("celexd:class_",M114)</f>
        <v>celexd:class_5_COM</v>
      </c>
    </row>
    <row r="115" customFormat="false" ht="23.85" hidden="fals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CONCATENATE("celexd:class_",M115)</f>
        <v>celexd:class_5_COM</v>
      </c>
    </row>
    <row r="116" customFormat="false" ht="79.85" hidden="fals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CONCATENATE("celexd:class_",M116)</f>
        <v>celexd:class_5_COM</v>
      </c>
    </row>
    <row r="117" customFormat="false" ht="23.85" hidden="fals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CONCATENATE("celexd:class_",M117)</f>
        <v>celexd:class_5_COM</v>
      </c>
    </row>
    <row r="118" customFormat="false" ht="79.85" hidden="fals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CONCATENATE("celexd:class_",M118)</f>
        <v>celexd:class_5_COM</v>
      </c>
    </row>
    <row r="119" customFormat="false" ht="23.85" hidden="fals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CONCATENATE("celexd:class_",M119)</f>
        <v>celexd:class_5_ECB</v>
      </c>
    </row>
    <row r="120" customFormat="false" ht="23.85" hidden="fals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CONCATENATE("celexd:class_",M120)</f>
        <v>celexd:class_5_ECB</v>
      </c>
    </row>
    <row r="121" customFormat="false" ht="23.85" hidden="fals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CONCATENATE("celexd:class_",M121)</f>
        <v>celexd:class_5_EESC</v>
      </c>
    </row>
    <row r="122" customFormat="false" ht="23.85" hidden="fals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CONCATENATE("celexd:class_",M122)</f>
        <v>celexd:class_5_EESC</v>
      </c>
    </row>
    <row r="123" customFormat="false" ht="23.85" hidden="fals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CONCATENATE("celexd:class_",M123)</f>
        <v>celexd:class_5_CONSIL</v>
      </c>
    </row>
    <row r="124" customFormat="false" ht="35.05" hidden="fals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CONCATENATE("celexd:class_",M124)</f>
        <v>celexd:class_5_CONSIL</v>
      </c>
    </row>
    <row r="125" customFormat="false" ht="23.85" hidden="fals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CONCATENATE("celexd:class_",M125)</f>
        <v>celexd:class_5_EP</v>
      </c>
    </row>
    <row r="126" customFormat="false" ht="57.45" hidden="fals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CONCATENATE("celexd:class_",M126)</f>
        <v>celexd:class_5_EP</v>
      </c>
    </row>
    <row r="127" customFormat="false" ht="23.85" hidden="fals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CONCATENATE("celexd:class_",M127)</f>
        <v>celexd:class_5_COR</v>
      </c>
    </row>
    <row r="128" customFormat="false" ht="68.65" hidden="fals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CONCATENATE("celexd:class_",M128)</f>
        <v>celexd:class_5_COR</v>
      </c>
    </row>
    <row r="129" customFormat="false" ht="23.85" hidden="fals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CONCATENATE("celexd:class_",M129)</f>
        <v>celexd:class_5_COM</v>
      </c>
    </row>
    <row r="130" customFormat="false" ht="46.25" hidden="fals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CONCATENATE("celexd:class_",M130)</f>
        <v>celexd:class_5_COM</v>
      </c>
    </row>
    <row r="131" customFormat="false" ht="23.85" hidden="fals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CONCATENATE("celexd:class_",M131)</f>
        <v>celexd:class_5_CONSIL</v>
      </c>
    </row>
    <row r="132" customFormat="false" ht="23.85" hidden="fals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CONCATENATE("celexd:class_",M132)</f>
        <v>celexd:class_5_CONSIL</v>
      </c>
    </row>
    <row r="133" customFormat="false" ht="91" hidden="fals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CONCATENATE("celexd:class_",M133)</f>
        <v>celexd:class_5_OTHER</v>
      </c>
    </row>
    <row r="134" customFormat="false" ht="57.45" hidden="fals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CONCATENATE("celexd:class_",M134)</f>
        <v>celexd:class_5_OTHER</v>
      </c>
    </row>
    <row r="135" customFormat="false" ht="23.85" hidden="fals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CONCATENATE("celexd:class_",M135)</f>
        <v>celexd:class_5_COM</v>
      </c>
    </row>
    <row r="136" customFormat="false" ht="35.05" hidden="fals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CONCATENATE("celexd:class_",M136)</f>
        <v>celexd:class_5_COM</v>
      </c>
    </row>
    <row r="137" customFormat="false" ht="23.85" hidden="fals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CONCATENATE("celexd:class_",M137)</f>
        <v>celexd:class_5_COM</v>
      </c>
    </row>
    <row r="138" customFormat="false" ht="23.85" hidden="fals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CONCATENATE("celexd:class_",M138)</f>
        <v>celexd:class_5_ECA</v>
      </c>
    </row>
    <row r="139" customFormat="false" ht="79.85" hidden="fals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CONCATENATE("celexd:class_",M139)</f>
        <v>celexd:class_5_ECA</v>
      </c>
    </row>
    <row r="140" customFormat="false" ht="46.25" hidden="fals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CONCATENATE("celexd:class_",M140)</f>
        <v>celexd:class_5_ECA</v>
      </c>
    </row>
    <row r="141" customFormat="false" ht="57.45" hidden="fals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CONCATENATE("celexd:class_",M141)</f>
        <v>celexd:class_5_COM</v>
      </c>
    </row>
    <row r="142" customFormat="false" ht="23.85" hidden="fals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CONCATENATE("celexd:class_",M142)</f>
        <v>celexd:class_5_COM</v>
      </c>
    </row>
    <row r="143" customFormat="false" ht="57.45" hidden="fals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CONCATENATE("celexd:class_",M143)</f>
        <v>celexd:class_5_COM</v>
      </c>
    </row>
    <row r="144" customFormat="false" ht="23.85" hidden="fals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CONCATENATE("celexd:class_",M144)</f>
        <v>celexd:class_5_COM</v>
      </c>
    </row>
    <row r="145" customFormat="false" ht="23.85" hidden="fals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CONCATENATE("celexd:class_",M145)</f>
        <v>celexd:class_5_ECA</v>
      </c>
    </row>
    <row r="146" customFormat="false" ht="23.85" hidden="fals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CONCATENATE("celexd:class_",M146)</f>
        <v>celexd:class_5_ECA</v>
      </c>
    </row>
    <row r="147" customFormat="false" ht="23.85" hidden="fals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CONCATENATE("celexd:class_",M147)</f>
        <v>celexd:class_5_ECA</v>
      </c>
    </row>
    <row r="148" customFormat="false" ht="23.85"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CONCATENATE("celexd:class_",M148)</f>
        <v>celexd:class_5_ECA</v>
      </c>
    </row>
    <row r="149" customFormat="false" ht="23.85" hidden="fals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CONCATENATE("celexd:class_",M149)</f>
        <v>celexd:class_5_ECB</v>
      </c>
    </row>
    <row r="150" customFormat="false" ht="23.85"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CONCATENATE("celexd:class_",M150)</f>
        <v>celexd:class_5_ECB</v>
      </c>
    </row>
    <row r="151" customFormat="false" ht="23.85"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CONCATENATE("celexd:class_",M151)</f>
        <v>celexd:class_5_COM</v>
      </c>
    </row>
    <row r="152" customFormat="false" ht="23.85"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CONCATENATE("celexd:class_",M152)</f>
        <v>celexd:class_5_COM</v>
      </c>
    </row>
    <row r="153" customFormat="false" ht="35.0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CONCATENATE("celexd:class_",M153)</f>
        <v>celexd:class_5_COM</v>
      </c>
    </row>
    <row r="154" customFormat="false" ht="23.85"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CONCATENATE("celexd:class_",M154)</f>
        <v>celexd:class_5_EESC</v>
      </c>
    </row>
    <row r="155" customFormat="false" ht="23.85"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CONCATENATE("celexd:class_",M155)</f>
        <v>celexd:class_5_EESC</v>
      </c>
    </row>
    <row r="156" customFormat="false" ht="68.65"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CONCATENATE("celexd:class_",M156)</f>
        <v>celexd:class_5_CONSIL</v>
      </c>
    </row>
    <row r="157" customFormat="false" ht="23.85"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CONCATENATE("celexd:class_",M157)</f>
        <v>celexd:class_5_CONSIL</v>
      </c>
    </row>
    <row r="158" customFormat="false" ht="23.85"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CONCATENATE("celexd:class_",M158)</f>
        <v>celexd:class_5_CONSIL</v>
      </c>
    </row>
    <row r="159" customFormat="false" ht="23.85"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CONCATENATE("celexd:class_",M159)</f>
        <v>celexd:class_5_ECSC</v>
      </c>
    </row>
    <row r="160" customFormat="false" ht="23.85"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CONCATENATE("celexd:class_",M160)</f>
        <v>celexd:class_5_ECSC</v>
      </c>
    </row>
    <row r="161" customFormat="false" ht="35.0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CONCATENATE("celexd:class_",M161)</f>
        <v>celexd:class_5_EP</v>
      </c>
    </row>
    <row r="162" customFormat="false" ht="13.8"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CONCATENATE("celexd:class_",M162)</f>
        <v>celexd:class_5_EP</v>
      </c>
    </row>
    <row r="163" customFormat="false" ht="23.85"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CONCATENATE("celexd:class_",M163)</f>
        <v>celexd:class_5_COR</v>
      </c>
    </row>
    <row r="164" customFormat="false" ht="23.85"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CONCATENATE("celexd:class_",M164)</f>
        <v>celexd:class_5_COR</v>
      </c>
    </row>
    <row r="165" customFormat="false" ht="23.85"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CONCATENATE("celexd:class_",M165)</f>
        <v>celexd:class_5_OTHER</v>
      </c>
    </row>
    <row r="166" customFormat="false" ht="23.8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CONCATENATE("celexd:class_",M166)</f>
        <v>celexd:class_5_OTHER</v>
      </c>
    </row>
    <row r="167" customFormat="false" ht="23.8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CONCATENATE("celexd:class_",M167)</f>
        <v>celexd:class_5_OTHER</v>
      </c>
    </row>
    <row r="168" customFormat="false" ht="13.8"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CONCATENATE("celexd:class_",M168)</f>
        <v>celexd:class_6_CJ</v>
      </c>
    </row>
    <row r="169" customFormat="false" ht="13.8"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CONCATENATE("celexd:class_",M169)</f>
        <v>celexd:class_6_CJ</v>
      </c>
    </row>
    <row r="170" customFormat="false" ht="35.0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CONCATENATE("celexd:class_",M170)</f>
        <v>celexd:class_6_CJ</v>
      </c>
    </row>
    <row r="171" customFormat="false" ht="13.8"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CONCATENATE("celexd:class_",M171)</f>
        <v>celexd:class_6_CJ</v>
      </c>
    </row>
    <row r="172" customFormat="false" ht="23.85"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CONCATENATE("celexd:class_",M172)</f>
        <v>celexd:class_6_CJ</v>
      </c>
    </row>
    <row r="173" customFormat="false" ht="13.8"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CONCATENATE("celexd:class_",M173)</f>
        <v>celexd:class_6_CJ</v>
      </c>
    </row>
    <row r="174" customFormat="false" ht="46.25"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CONCATENATE("celexd:class_",M174)</f>
        <v>celexd:class_6_CJ</v>
      </c>
    </row>
    <row r="175" customFormat="false" ht="13.8"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CONCATENATE("celexd:class_",M175)</f>
        <v>celexd:class_6_CJ</v>
      </c>
    </row>
    <row r="176" customFormat="false" ht="46.25"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CONCATENATE("celexd:class_",M176)</f>
        <v>celexd:class_6_CJ</v>
      </c>
    </row>
    <row r="177" customFormat="false" ht="13.8"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CONCATENATE("celexd:class_",M177)</f>
        <v>celexd:class_6_CJ</v>
      </c>
    </row>
    <row r="178" customFormat="false" ht="46.25"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CONCATENATE("celexd:class_",M178)</f>
        <v>celexd:class_6_CJ</v>
      </c>
    </row>
    <row r="179" customFormat="false" ht="13.8"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CONCATENATE("celexd:class_",M179)</f>
        <v>celexd:class_6_CJ</v>
      </c>
    </row>
    <row r="180" customFormat="false" ht="46.25"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CONCATENATE("celexd:class_",M180)</f>
        <v>celexd:class_6_CJ</v>
      </c>
    </row>
    <row r="181" customFormat="false" ht="13.8"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CONCATENATE("celexd:class_",M181)</f>
        <v>celexd:class_6_CJ</v>
      </c>
    </row>
    <row r="182" customFormat="false" ht="23.85"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CONCATENATE("celexd:class_",M182)</f>
        <v>celexd:class_6_CJ</v>
      </c>
    </row>
    <row r="183" customFormat="false" ht="13.8"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CONCATENATE("celexd:class_",M183)</f>
        <v>celexd:class_6_CJ</v>
      </c>
    </row>
    <row r="184" customFormat="false" ht="46.25"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CONCATENATE("celexd:class_",M184)</f>
        <v>celexd:class_6_CJ</v>
      </c>
    </row>
    <row r="185" customFormat="false" ht="13.8"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CONCATENATE("celexd:class_",M185)</f>
        <v>celexd:class_6_CJ</v>
      </c>
    </row>
    <row r="186" customFormat="false" ht="46.25"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CONCATENATE("celexd:class_",M186)</f>
        <v>celexd:class_6_CJ</v>
      </c>
    </row>
    <row r="187" customFormat="false" ht="13.8"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CONCATENATE("celexd:class_",M187)</f>
        <v>celexd:class_6_CJ</v>
      </c>
    </row>
    <row r="188" customFormat="false" ht="57.4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CONCATENATE("celexd:class_",M188)</f>
        <v>celexd:class_6_CJ</v>
      </c>
    </row>
    <row r="189" customFormat="false" ht="13.8"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CONCATENATE("celexd:class_",M189)</f>
        <v>celexd:class_6_CJ</v>
      </c>
    </row>
    <row r="190" customFormat="false" ht="46.25"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CONCATENATE("celexd:class_",M190)</f>
        <v>celexd:class_6_CJ</v>
      </c>
    </row>
    <row r="191" customFormat="false" ht="13.8"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CONCATENATE("celexd:class_",M191)</f>
        <v>celexd:class_6_CJ</v>
      </c>
    </row>
    <row r="192" customFormat="false" ht="23.85"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CONCATENATE("celexd:class_",M192)</f>
        <v>celexd:class_6_CJ</v>
      </c>
    </row>
    <row r="193" customFormat="false" ht="13.8"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CONCATENATE("celexd:class_",M193)</f>
        <v>celexd:class_6_CJ</v>
      </c>
    </row>
    <row r="194" customFormat="false" ht="57.4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CONCATENATE("celexd:class_",M194)</f>
        <v>celexd:class_6_CJ</v>
      </c>
    </row>
    <row r="195" customFormat="false" ht="13.8"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CONCATENATE("celexd:class_",M195)</f>
        <v>celexd:class_6_CJ</v>
      </c>
    </row>
    <row r="196" customFormat="false" ht="46.2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CONCATENATE("celexd:class_",M196)</f>
        <v>celexd:class_6_CST</v>
      </c>
    </row>
    <row r="197" customFormat="false" ht="13.8"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CONCATENATE("celexd:class_",M197)</f>
        <v>celexd:class_6_CST</v>
      </c>
    </row>
    <row r="198" customFormat="false" ht="35.0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CONCATENATE("celexd:class_",M198)</f>
        <v>celexd:class_6_CST</v>
      </c>
    </row>
    <row r="199" customFormat="false" ht="13.8"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CONCATENATE("celexd:class_",M199)</f>
        <v>celexd:class_6_CST</v>
      </c>
    </row>
    <row r="200" customFormat="false" ht="13.8"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CONCATENATE("celexd:class_",M200)</f>
        <v>celexd:class_6_CST</v>
      </c>
    </row>
    <row r="201" customFormat="false" ht="13.8"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CONCATENATE("celexd:class_",M201)</f>
        <v>celexd:class_6_CST</v>
      </c>
    </row>
    <row r="202" customFormat="false" ht="35.0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CONCATENATE("celexd:class_",M202)</f>
        <v>celexd:class_6_CST</v>
      </c>
    </row>
    <row r="203" customFormat="false" ht="13.8"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CONCATENATE("celexd:class_",M203)</f>
        <v>celexd:class_6_CST</v>
      </c>
    </row>
    <row r="204" customFormat="false" ht="13.8"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CONCATENATE("celexd:class_",M204)</f>
        <v>celexd:class_6_CST</v>
      </c>
    </row>
    <row r="205" customFormat="false" ht="13.8"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CONCATENATE("celexd:class_",M205)</f>
        <v>celexd:class_6_CST</v>
      </c>
    </row>
    <row r="206" customFormat="false" ht="35.0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CONCATENATE("celexd:class_",M206)</f>
        <v>celexd:class_6_CST</v>
      </c>
    </row>
    <row r="207" customFormat="false" ht="13.8"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CONCATENATE("celexd:class_",M207)</f>
        <v>celexd:class_6_CST</v>
      </c>
    </row>
    <row r="208" customFormat="false" ht="23.85"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CONCATENATE("celexd:class_",M208)</f>
        <v>celexd:class_6_GCEU</v>
      </c>
    </row>
    <row r="209" customFormat="false" ht="23.85"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CONCATENATE("celexd:class_",M209)</f>
        <v>celexd:class_6_GCEU</v>
      </c>
    </row>
    <row r="210" customFormat="false" ht="23.85"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CONCATENATE("celexd:class_",M210)</f>
        <v>celexd:class_6_GCEU</v>
      </c>
    </row>
    <row r="211" customFormat="false" ht="23.85"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CONCATENATE("celexd:class_",M211)</f>
        <v>celexd:class_6_GCEU</v>
      </c>
    </row>
    <row r="212" customFormat="false" ht="23.8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CONCATENATE("celexd:class_",M212)</f>
        <v>celexd:class_6_GCEU</v>
      </c>
    </row>
    <row r="213" customFormat="false" ht="23.85"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CONCATENATE("celexd:class_",M213)</f>
        <v>celexd:class_6_GCEU</v>
      </c>
    </row>
    <row r="214" customFormat="false" ht="46.25"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CONCATENATE("celexd:class_",M214)</f>
        <v>celexd:class_6_GCEU</v>
      </c>
    </row>
    <row r="215" customFormat="false" ht="23.85"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CONCATENATE("celexd:class_",M215)</f>
        <v>celexd:class_6_GCEU</v>
      </c>
    </row>
    <row r="216" customFormat="false" ht="35.0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CONCATENATE("celexd:class_",M216)</f>
        <v>celexd:class_6_GCEU</v>
      </c>
    </row>
    <row r="217" customFormat="false" ht="23.85"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CONCATENATE("celexd:class_",M217)</f>
        <v>celexd:class_6_GCEU</v>
      </c>
    </row>
    <row r="218" customFormat="false" ht="23.85"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CONCATENATE("celexd:class_",M218)</f>
        <v>celexd:class_6_GCEU</v>
      </c>
    </row>
    <row r="219" customFormat="false" ht="23.85"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CONCATENATE("celexd:class_",M219)</f>
        <v>celexd:class_6_GCEU</v>
      </c>
    </row>
    <row r="220" customFormat="false" ht="35.0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CONCATENATE("celexd:class_",M220)</f>
        <v>celexd:class_6_GCEU</v>
      </c>
    </row>
    <row r="221" customFormat="false" ht="23.85"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CONCATENATE("celexd:class_",M221)</f>
        <v>celexd:class_6_GCEU</v>
      </c>
    </row>
    <row r="222" customFormat="false" ht="46.25"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CONCATENATE("celexd:class_",M222)</f>
        <v>celexd:class_6_GCEU</v>
      </c>
    </row>
    <row r="223" customFormat="false" ht="23.85"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CONCATENATE("celexd:class_",M223)</f>
        <v>celexd:class_8</v>
      </c>
    </row>
    <row r="224" customFormat="false" ht="35.0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CONCATENATE("celexd:class_",M224)</f>
        <v>celexd:class_8</v>
      </c>
    </row>
    <row r="225" customFormat="false" ht="35.05"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CONCATENATE("celexd:class_",M225)</f>
        <v>celexd:class_8</v>
      </c>
    </row>
    <row r="226" customFormat="false" ht="23.85"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CONCATENATE("celexd:class_",M226)</f>
        <v>celexd:class_8</v>
      </c>
    </row>
    <row r="227" customFormat="false" ht="35.0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CONCATENATE("celexd:class_",M227)</f>
        <v>celexd:class_8</v>
      </c>
    </row>
    <row r="228" customFormat="false" ht="23.85"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CONCATENATE("celexd:class_",M228)</f>
        <v>celexd:class_8</v>
      </c>
    </row>
    <row r="229" customFormat="false" ht="35.0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CONCATENATE("celexd:class_",M229)</f>
        <v>celexd:class_8</v>
      </c>
    </row>
    <row r="230" customFormat="false" ht="46.25"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CONCATENATE("celexd:class_",M230)</f>
        <v>celexd:class_8</v>
      </c>
    </row>
    <row r="231" customFormat="false" ht="23.85"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CONCATENATE("celexd:class_",M231)</f>
        <v>celexd:class_8</v>
      </c>
    </row>
    <row r="232" customFormat="false" ht="57.4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CONCATENATE("celexd:class_",M232)</f>
        <v>celexd:class_8</v>
      </c>
    </row>
    <row r="233" customFormat="false" ht="35.0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CONCATENATE("celexd:class_",M233)</f>
        <v>celexd:class_8</v>
      </c>
    </row>
    <row r="234" customFormat="false" ht="46.25"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CONCATENATE("celexd:class_",M234)</f>
        <v>celexd:class_8</v>
      </c>
    </row>
    <row r="235" customFormat="false" ht="13.8"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CONCATENATE("celexd:class_",M235)</f>
        <v>celexd:class_8</v>
      </c>
    </row>
    <row r="236" customFormat="false" ht="35.0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CONCATENATE("celexd:class_",M236)</f>
        <v>celexd:class_8</v>
      </c>
    </row>
    <row r="237" customFormat="false" ht="46.25"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CONCATENATE("celexd:class_",M237)</f>
        <v>celexd:class_8</v>
      </c>
    </row>
    <row r="238" customFormat="false" ht="35.0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CONCATENATE("celexd:class_",M238)</f>
        <v>celexd:class_8</v>
      </c>
    </row>
    <row r="239" customFormat="false" ht="35.0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CONCATENATE("celexd:class_",M239)</f>
        <v>celexd:class_8</v>
      </c>
    </row>
    <row r="240" customFormat="false" ht="35.05"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CONCATENATE("celexd:class_",M240)</f>
        <v>celexd:class_8</v>
      </c>
    </row>
    <row r="241" customFormat="false" ht="35.05"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CONCATENATE("celexd:class_",M241)</f>
        <v>celexd:class_8</v>
      </c>
    </row>
    <row r="242" customFormat="false" ht="35.0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CONCATENATE("celexd:class_",M242)</f>
        <v>celexd:class_8</v>
      </c>
    </row>
    <row r="243" customFormat="false" ht="57.4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CONCATENATE("celexd:class_",M243)</f>
        <v>celexd:class_8</v>
      </c>
    </row>
    <row r="244" customFormat="false" ht="35.0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CONCATENATE("celexd:class_",M244)</f>
        <v>celexd:class_8</v>
      </c>
    </row>
    <row r="245" customFormat="false" ht="46.25"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CONCATENATE("celexd:class_",M245)</f>
        <v>celexd:class_8</v>
      </c>
    </row>
    <row r="246" customFormat="false" ht="35.05"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CONCATENATE("celexd:class_",M246)</f>
        <v>celexd:class_8</v>
      </c>
    </row>
    <row r="247" customFormat="false" ht="35.0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CONCATENATE("celexd:class_",M247)</f>
        <v>celexd:class_8</v>
      </c>
    </row>
    <row r="248" customFormat="false" ht="46.25"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CONCATENATE("celexd:class_",M248)</f>
        <v>celexd:class_8</v>
      </c>
    </row>
    <row r="249" customFormat="false" ht="23.85"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CONCATENATE("celexd:class_",M249)</f>
        <v>celexd:class_8</v>
      </c>
    </row>
    <row r="250" customFormat="false" ht="46.25"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CONCATENATE("celexd:class_",M250)</f>
        <v>celexd:class_8</v>
      </c>
    </row>
    <row r="251" customFormat="false" ht="46.25"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CONCATENATE("celexd:class_",M251)</f>
        <v>celexd:class_8</v>
      </c>
    </row>
    <row r="252" customFormat="false" ht="46.25"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28" t="s">
        <v>2132</v>
      </c>
      <c r="H252" s="2" t="n">
        <v>9</v>
      </c>
      <c r="I252" s="2" t="s">
        <v>1486</v>
      </c>
      <c r="M252" s="2" t="n">
        <v>9</v>
      </c>
      <c r="O252" s="23" t="str">
        <f aca="false">CONCATENATE("celexd:class_",M252)</f>
        <v>celexd:class_9</v>
      </c>
    </row>
    <row r="253" customFormat="false" ht="46.25"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CONCATENATE("celexd:class_",M253)</f>
        <v>celexd:class_9</v>
      </c>
    </row>
    <row r="254" customFormat="false" ht="46.25"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CONCATENATE("celexd:class_",M254)</f>
        <v>celexd:class_9</v>
      </c>
    </row>
    <row r="255" customFormat="false" ht="23.85" hidden="fals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CONCATENATE("celexd:class_",M255)</f>
        <v>celexd:class_C</v>
      </c>
    </row>
    <row r="256" customFormat="false" ht="13.8" hidden="fals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CONCATENATE("celexd:class_",M256)</f>
        <v>celexd:class_E</v>
      </c>
    </row>
    <row r="257" customFormat="false" ht="13.8" hidden="fals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CONCATENATE("celexd:class_",M257)</f>
        <v>celexd:class_E</v>
      </c>
    </row>
    <row r="258" customFormat="false" ht="23.85"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CONCATENATE("celexd:class_",M258)</f>
        <v>celexd:class_E</v>
      </c>
    </row>
    <row r="259" customFormat="false" ht="23.85"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CONCATENATE("celexd:class_",M259)</f>
        <v>celexd:class_E</v>
      </c>
    </row>
    <row r="260" customFormat="false" ht="13.8" hidden="fals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CONCATENATE("celexd:class_",M260)</f>
        <v>celexd:class_E</v>
      </c>
    </row>
    <row r="261" customFormat="false" ht="68.6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CONCATENATE("celexd:class_",M261)</f>
        <v>celexd:class_E</v>
      </c>
    </row>
    <row r="262" customFormat="false" ht="23.85"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CONCATENATE("celexd:class_",M262)</f>
        <v>celexd:class_E</v>
      </c>
    </row>
    <row r="263" customFormat="false" ht="13.8" hidden="fals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CONCATENATE("celexd:class_",M263)</f>
        <v>celexd:class_E</v>
      </c>
    </row>
    <row r="264" customFormat="false" ht="23.85"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CONCATENATE("celexd:class_",M264)</f>
        <v>celexd:class_E</v>
      </c>
    </row>
    <row r="265" customFormat="false" ht="23.85"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CONCATENATE("celexd:class_",M265)</f>
        <v>celexd:class_E</v>
      </c>
    </row>
    <row r="266" customFormat="false" ht="23.85" hidden="fals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CONCATENATE("celexd:class_",M266)</f>
        <v>celexd:class_E</v>
      </c>
    </row>
    <row r="267" customFormat="false" ht="23.8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CONCATENATE("celexd:class_",M267)</f>
        <v>celexd:class_E</v>
      </c>
    </row>
    <row r="268" customFormat="false" ht="23.85"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CONCATENATE("celexd:class_",M268)</f>
        <v>celexd:class_E</v>
      </c>
    </row>
    <row r="269" customFormat="false" ht="13.8" hidden="fals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CONCATENATE("celexd:class_",M269)</f>
        <v>celexd:class_E</v>
      </c>
    </row>
    <row r="270" customFormat="false" ht="13.8" hidden="fals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CONCATENATE("celexd:class_",M270)</f>
        <v>celexd:class_E</v>
      </c>
    </row>
    <row r="271" customFormat="false" ht="13.8" hidden="fals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CONCATENATE("celexd:class_",M271)</f>
        <v>celexd:class_E</v>
      </c>
    </row>
    <row r="272" customFormat="false" ht="13.8" hidden="fals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CONCATENATE("celexd:class_",M272)</f>
        <v>celexd:class_E</v>
      </c>
    </row>
    <row r="273" customFormat="false" ht="23.85"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CONCATENATE("celexd:class_",M273)</f>
        <v>celexd:class_E</v>
      </c>
    </row>
    <row r="274" customFormat="false" ht="13.8" hidden="fals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CONCATENATE("celexd:class_",M274)</f>
        <v>celexd:class_E</v>
      </c>
    </row>
    <row r="275" customFormat="false" ht="46.25"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CONCATENATE("celexd:class_",M275)</f>
        <v>celexd:class_E</v>
      </c>
    </row>
    <row r="276" customFormat="false" ht="23.85"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CONCATENATE("celexd:class_",M276)</f>
        <v>celexd:class_E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5" defaultRowHeight="13.8" zeroHeight="false" outlineLevelRow="0" outlineLevelCol="0"/>
  <cols>
    <col collapsed="false" customWidth="true" hidden="false" outlineLevel="0" max="1" min="1" style="0" width="25.57"/>
    <col collapsed="false" customWidth="true" hidden="false" outlineLevel="0" max="2" min="2" style="29" width="23.42"/>
    <col collapsed="false" customWidth="true" hidden="false" outlineLevel="0" max="3" min="3" style="0" width="23.42"/>
    <col collapsed="false" customWidth="true" hidden="false" outlineLevel="0" max="4" min="4" style="0" width="11.52"/>
    <col collapsed="false" customWidth="true" hidden="false" outlineLevel="0" max="5" min="5" style="0" width="23.42"/>
    <col collapsed="false" customWidth="true" hidden="false" outlineLevel="0" max="6" min="6" style="0" width="37.71"/>
    <col collapsed="false" customWidth="true" hidden="false" outlineLevel="0" max="8" min="7" style="0" width="23.42"/>
  </cols>
  <sheetData>
    <row r="1" customFormat="false" ht="13.8" hidden="false" customHeight="false" outlineLevel="0" collapsed="false">
      <c r="A1" s="5" t="s">
        <v>0</v>
      </c>
      <c r="B1" s="30" t="s">
        <v>37</v>
      </c>
      <c r="C1" s="5" t="s">
        <v>769</v>
      </c>
      <c r="D1" s="5" t="s">
        <v>779</v>
      </c>
      <c r="E1" s="5" t="s">
        <v>772</v>
      </c>
      <c r="F1" s="5" t="s">
        <v>41</v>
      </c>
      <c r="G1" s="5" t="s">
        <v>776</v>
      </c>
      <c r="H1" s="5" t="s">
        <v>55</v>
      </c>
    </row>
    <row r="2" customFormat="false" ht="13.8" hidden="false" customHeight="false" outlineLevel="0" collapsed="false">
      <c r="A2" s="5" t="str">
        <f aca="false">CONCATENATE("celexd:class_",B2)</f>
        <v>celexd:class_1</v>
      </c>
      <c r="B2" s="29" t="n">
        <v>1</v>
      </c>
      <c r="C2" s="21" t="str">
        <f aca="false">IF(NOT(ISBLANK(D2)),CONCATENATE("celexd:class_",D2),""  )</f>
        <v/>
      </c>
      <c r="E2" s="0" t="n">
        <v>1</v>
      </c>
      <c r="F2" s="0" t="s">
        <v>2193</v>
      </c>
    </row>
    <row r="3" customFormat="false" ht="13.8" hidden="false" customHeight="false" outlineLevel="0" collapsed="false">
      <c r="A3" s="5" t="str">
        <f aca="false">CONCATENATE("celexd:class_",B3)</f>
        <v>celexd:class_2</v>
      </c>
      <c r="B3" s="29" t="n">
        <v>2</v>
      </c>
      <c r="C3" s="21" t="str">
        <f aca="false">IF(NOT(ISBLANK(D3)),CONCATENATE("celexd:class_",D3),""  )</f>
        <v/>
      </c>
      <c r="E3" s="0" t="n">
        <v>2</v>
      </c>
      <c r="F3" s="0" t="s">
        <v>2194</v>
      </c>
    </row>
    <row r="4" customFormat="false" ht="13.8" hidden="false" customHeight="false" outlineLevel="0" collapsed="false">
      <c r="A4" s="5" t="str">
        <f aca="false">CONCATENATE("celexd:class_",B4)</f>
        <v>celexd:class_3</v>
      </c>
      <c r="B4" s="29" t="n">
        <v>3</v>
      </c>
      <c r="C4" s="21" t="str">
        <f aca="false">IF(NOT(ISBLANK(D4)),CONCATENATE("celexd:class_",D4),""  )</f>
        <v/>
      </c>
      <c r="E4" s="0" t="n">
        <v>3</v>
      </c>
      <c r="F4" s="0" t="s">
        <v>2195</v>
      </c>
    </row>
    <row r="5" customFormat="false" ht="13.8" hidden="false" customHeight="false" outlineLevel="0" collapsed="false">
      <c r="A5" s="5" t="str">
        <f aca="false">CONCATENATE("celexd:class_",B5)</f>
        <v>celexd:class_4</v>
      </c>
      <c r="B5" s="29" t="n">
        <v>4</v>
      </c>
      <c r="C5" s="21" t="str">
        <f aca="false">IF(NOT(ISBLANK(D5)),CONCATENATE("celexd:class_",D5),""  )</f>
        <v/>
      </c>
      <c r="E5" s="0" t="n">
        <v>4</v>
      </c>
      <c r="F5" s="0" t="s">
        <v>2196</v>
      </c>
    </row>
    <row r="6" customFormat="false" ht="13.8" hidden="false" customHeight="false" outlineLevel="0" collapsed="false">
      <c r="A6" s="5" t="str">
        <f aca="false">CONCATENATE("celexd:class_",B6)</f>
        <v>celexd:class_5</v>
      </c>
      <c r="B6" s="29" t="n">
        <v>5</v>
      </c>
      <c r="C6" s="21" t="str">
        <f aca="false">IF(NOT(ISBLANK(D6)),CONCATENATE("celexd:class_",D6),""  )</f>
        <v/>
      </c>
      <c r="E6" s="0" t="n">
        <v>5</v>
      </c>
      <c r="F6" s="0" t="s">
        <v>2197</v>
      </c>
    </row>
    <row r="7" customFormat="false" ht="13.8" hidden="false" customHeight="false" outlineLevel="0" collapsed="false">
      <c r="A7" s="5" t="str">
        <f aca="false">CONCATENATE("celexd:class_",B7)</f>
        <v>celexd:class_5_CONSIL</v>
      </c>
      <c r="B7" s="29" t="s">
        <v>1650</v>
      </c>
      <c r="C7" s="21" t="str">
        <f aca="false">IF(NOT(ISBLANK(D7)),CONCATENATE("celexd:class_",D7),""  )</f>
        <v>celexd:class_5</v>
      </c>
      <c r="D7" s="0" t="n">
        <v>5</v>
      </c>
      <c r="E7" s="0" t="n">
        <v>1</v>
      </c>
      <c r="F7" s="0" t="s">
        <v>2198</v>
      </c>
    </row>
    <row r="8" customFormat="false" ht="13.8" hidden="false" customHeight="false" outlineLevel="0" collapsed="false">
      <c r="A8" s="5" t="str">
        <f aca="false">CONCATENATE("celexd:class_",B8)</f>
        <v>celexd:class_5_COM</v>
      </c>
      <c r="B8" s="29" t="s">
        <v>1709</v>
      </c>
      <c r="C8" s="21" t="str">
        <f aca="false">IF(NOT(ISBLANK(D8)),CONCATENATE("celexd:class_",D8),""  )</f>
        <v>celexd:class_5</v>
      </c>
      <c r="D8" s="0" t="n">
        <v>5</v>
      </c>
      <c r="E8" s="0" t="n">
        <v>2</v>
      </c>
      <c r="F8" s="0" t="s">
        <v>2199</v>
      </c>
    </row>
    <row r="9" customFormat="false" ht="13.8" hidden="false" customHeight="false" outlineLevel="0" collapsed="false">
      <c r="A9" s="5" t="str">
        <f aca="false">CONCATENATE("celexd:class_",B9)</f>
        <v>celexd:class_5_EP</v>
      </c>
      <c r="B9" s="29" t="s">
        <v>1663</v>
      </c>
      <c r="C9" s="21" t="str">
        <f aca="false">IF(NOT(ISBLANK(D9)),CONCATENATE("celexd:class_",D9),""  )</f>
        <v>celexd:class_5</v>
      </c>
      <c r="D9" s="0" t="n">
        <v>5</v>
      </c>
      <c r="E9" s="0" t="n">
        <v>3</v>
      </c>
      <c r="F9" s="0" t="s">
        <v>2200</v>
      </c>
    </row>
    <row r="10" customFormat="false" ht="13.8" hidden="false" customHeight="false" outlineLevel="0" collapsed="false">
      <c r="A10" s="5" t="str">
        <f aca="false">CONCATENATE("celexd:class_",B10)</f>
        <v>celexd:class_5_ECA</v>
      </c>
      <c r="B10" s="29" t="s">
        <v>1617</v>
      </c>
      <c r="C10" s="21" t="str">
        <f aca="false">IF(NOT(ISBLANK(D10)),CONCATENATE("celexd:class_",D10),""  )</f>
        <v>celexd:class_5</v>
      </c>
      <c r="D10" s="0" t="n">
        <v>5</v>
      </c>
      <c r="E10" s="0" t="n">
        <v>4</v>
      </c>
      <c r="F10" s="0" t="s">
        <v>2201</v>
      </c>
    </row>
    <row r="11" customFormat="false" ht="13.8" hidden="false" customHeight="false" outlineLevel="0" collapsed="false">
      <c r="A11" s="5" t="str">
        <f aca="false">CONCATENATE("celexd:class_",B11)</f>
        <v>celexd:class_5_ECB</v>
      </c>
      <c r="B11" s="29" t="s">
        <v>1625</v>
      </c>
      <c r="C11" s="21" t="str">
        <f aca="false">IF(NOT(ISBLANK(D11)),CONCATENATE("celexd:class_",D11),""  )</f>
        <v>celexd:class_5</v>
      </c>
      <c r="D11" s="0" t="n">
        <v>5</v>
      </c>
      <c r="E11" s="0" t="n">
        <v>5</v>
      </c>
      <c r="F11" s="0" t="s">
        <v>1355</v>
      </c>
    </row>
    <row r="12" customFormat="false" ht="13.8" hidden="false" customHeight="false" outlineLevel="0" collapsed="false">
      <c r="A12" s="5" t="str">
        <f aca="false">CONCATENATE("celexd:class_",B12)</f>
        <v>celexd:class_5_EESC</v>
      </c>
      <c r="B12" s="29" t="s">
        <v>1633</v>
      </c>
      <c r="C12" s="21" t="str">
        <f aca="false">IF(NOT(ISBLANK(D12)),CONCATENATE("celexd:class_",D12),""  )</f>
        <v>celexd:class_5</v>
      </c>
      <c r="D12" s="0" t="n">
        <v>5</v>
      </c>
      <c r="E12" s="0" t="n">
        <v>6</v>
      </c>
      <c r="F12" s="0" t="s">
        <v>1349</v>
      </c>
    </row>
    <row r="13" customFormat="false" ht="13.8" hidden="false" customHeight="false" outlineLevel="0" collapsed="false">
      <c r="A13" s="5" t="str">
        <f aca="false">CONCATENATE("celexd:class_",B13)</f>
        <v>celexd:class_5_COR</v>
      </c>
      <c r="B13" s="29" t="s">
        <v>1677</v>
      </c>
      <c r="C13" s="21" t="str">
        <f aca="false">IF(NOT(ISBLANK(D13)),CONCATENATE("celexd:class_",D13),""  )</f>
        <v>celexd:class_5</v>
      </c>
      <c r="D13" s="0" t="n">
        <v>5</v>
      </c>
      <c r="E13" s="0" t="n">
        <v>7</v>
      </c>
      <c r="F13" s="0" t="s">
        <v>1352</v>
      </c>
    </row>
    <row r="14" customFormat="false" ht="13.8" hidden="false" customHeight="false" outlineLevel="0" collapsed="false">
      <c r="A14" s="5" t="str">
        <f aca="false">CONCATENATE("celexd:class_",B14)</f>
        <v>celexd:class_5_ECSC</v>
      </c>
      <c r="B14" s="29" t="s">
        <v>1657</v>
      </c>
      <c r="C14" s="21" t="str">
        <f aca="false">IF(NOT(ISBLANK(D14)),CONCATENATE("celexd:class_",D14),""  )</f>
        <v>celexd:class_5</v>
      </c>
      <c r="D14" s="0" t="n">
        <v>5</v>
      </c>
      <c r="E14" s="0" t="n">
        <v>8</v>
      </c>
      <c r="F14" s="0" t="s">
        <v>2202</v>
      </c>
    </row>
    <row r="15" customFormat="false" ht="13.8" hidden="false" customHeight="false" outlineLevel="0" collapsed="false">
      <c r="A15" s="5" t="str">
        <f aca="false">CONCATENATE("celexd:class_",B15)</f>
        <v>celexd:class_5_OTHER</v>
      </c>
      <c r="B15" s="29" t="s">
        <v>1685</v>
      </c>
      <c r="C15" s="21" t="str">
        <f aca="false">IF(NOT(ISBLANK(D15)),CONCATENATE("celexd:class_",D15),""  )</f>
        <v>celexd:class_5</v>
      </c>
      <c r="D15" s="0" t="n">
        <v>5</v>
      </c>
      <c r="E15" s="0" t="n">
        <v>9</v>
      </c>
      <c r="F15" s="0" t="s">
        <v>1338</v>
      </c>
    </row>
    <row r="16" customFormat="false" ht="13.8" hidden="false" customHeight="false" outlineLevel="0" collapsed="false">
      <c r="A16" s="5" t="str">
        <f aca="false">CONCATENATE("celexd:class_",B16)</f>
        <v>celexd:class_6</v>
      </c>
      <c r="B16" s="29" t="n">
        <v>6</v>
      </c>
      <c r="C16" s="21" t="str">
        <f aca="false">IF(NOT(ISBLANK(D16)),CONCATENATE("celexd:class_",D16),""  )</f>
        <v/>
      </c>
      <c r="E16" s="0" t="n">
        <v>6</v>
      </c>
      <c r="F16" s="0" t="s">
        <v>2203</v>
      </c>
    </row>
    <row r="17" customFormat="false" ht="13.8" hidden="false" customHeight="false" outlineLevel="0" collapsed="false">
      <c r="A17" s="5" t="str">
        <f aca="false">CONCATENATE("celexd:class_",B17)</f>
        <v>celexd:class_6_CJ</v>
      </c>
      <c r="B17" s="29" t="s">
        <v>1908</v>
      </c>
      <c r="C17" s="21" t="str">
        <f aca="false">IF(NOT(ISBLANK(D17)),CONCATENATE("celexd:class_",D17),""  )</f>
        <v>celexd:class_6</v>
      </c>
      <c r="D17" s="0" t="n">
        <v>6</v>
      </c>
      <c r="E17" s="0" t="n">
        <v>1</v>
      </c>
      <c r="F17" s="0" t="s">
        <v>2204</v>
      </c>
    </row>
    <row r="18" customFormat="false" ht="13.8" hidden="false" customHeight="false" outlineLevel="0" collapsed="false">
      <c r="A18" s="5" t="str">
        <f aca="false">CONCATENATE("celexd:class_",B18)</f>
        <v>celexd:class_6_GCEU</v>
      </c>
      <c r="B18" s="29" t="s">
        <v>2016</v>
      </c>
      <c r="C18" s="21" t="str">
        <f aca="false">IF(NOT(ISBLANK(D18)),CONCATENATE("celexd:class_",D18),""  )</f>
        <v>celexd:class_6</v>
      </c>
      <c r="D18" s="0" t="n">
        <v>6</v>
      </c>
      <c r="E18" s="0" t="n">
        <v>2</v>
      </c>
      <c r="F18" s="0" t="s">
        <v>2205</v>
      </c>
    </row>
    <row r="19" customFormat="false" ht="13.8" hidden="false" customHeight="false" outlineLevel="0" collapsed="false">
      <c r="A19" s="5" t="str">
        <f aca="false">CONCATENATE("celexd:class_",B19)</f>
        <v>celexd:class_6_CST</v>
      </c>
      <c r="B19" s="29" t="s">
        <v>1991</v>
      </c>
      <c r="C19" s="21" t="str">
        <f aca="false">IF(NOT(ISBLANK(D19)),CONCATENATE("celexd:class_",D19),""  )</f>
        <v>celexd:class_6</v>
      </c>
      <c r="D19" s="0" t="n">
        <v>6</v>
      </c>
      <c r="E19" s="0" t="n">
        <v>3</v>
      </c>
      <c r="F19" s="0" t="s">
        <v>2206</v>
      </c>
    </row>
    <row r="20" customFormat="false" ht="13.8" hidden="false" customHeight="false" outlineLevel="0" collapsed="false">
      <c r="A20" s="5" t="str">
        <f aca="false">CONCATENATE("celexd:class_",B20)</f>
        <v>celexd:class_7</v>
      </c>
      <c r="B20" s="29" t="n">
        <v>7</v>
      </c>
      <c r="C20" s="21" t="str">
        <f aca="false">IF(NOT(ISBLANK(D20)),CONCATENATE("celexd:class_",D20),""  )</f>
        <v/>
      </c>
      <c r="E20" s="0" t="n">
        <v>7</v>
      </c>
      <c r="F20" s="0" t="s">
        <v>2207</v>
      </c>
    </row>
    <row r="21" customFormat="false" ht="13.8" hidden="false" customHeight="false" outlineLevel="0" collapsed="false">
      <c r="A21" s="5" t="str">
        <f aca="false">CONCATENATE("celexd:class_",B21)</f>
        <v>celexd:class_8</v>
      </c>
      <c r="B21" s="29" t="n">
        <v>8</v>
      </c>
      <c r="C21" s="21" t="str">
        <f aca="false">IF(NOT(ISBLANK(D21)),CONCATENATE("celexd:class_",D21),""  )</f>
        <v/>
      </c>
      <c r="E21" s="0" t="n">
        <v>8</v>
      </c>
      <c r="F21" s="0" t="s">
        <v>2208</v>
      </c>
    </row>
    <row r="22" customFormat="false" ht="13.8" hidden="false" customHeight="false" outlineLevel="0" collapsed="false">
      <c r="A22" s="5" t="str">
        <f aca="false">CONCATENATE("celexd:class_",B22)</f>
        <v>celexd:class_9</v>
      </c>
      <c r="B22" s="29" t="n">
        <v>9</v>
      </c>
      <c r="C22" s="21" t="str">
        <f aca="false">IF(NOT(ISBLANK(D22)),CONCATENATE("celexd:class_",D22),""  )</f>
        <v/>
      </c>
      <c r="E22" s="0" t="n">
        <v>9</v>
      </c>
      <c r="F22" s="0" t="s">
        <v>2209</v>
      </c>
    </row>
    <row r="23" customFormat="false" ht="13.8" hidden="false" customHeight="false" outlineLevel="0" collapsed="false">
      <c r="A23" s="5" t="str">
        <f aca="false">CONCATENATE("celexd:class_",B23)</f>
        <v>celexd:class_E</v>
      </c>
      <c r="B23" s="29" t="s">
        <v>1486</v>
      </c>
      <c r="C23" s="21" t="str">
        <f aca="false">IF(NOT(ISBLANK(D23)),CONCATENATE("celexd:class_",D23),""  )</f>
        <v/>
      </c>
      <c r="E23" s="0" t="n">
        <v>10</v>
      </c>
      <c r="F23" s="0" t="s">
        <v>2210</v>
      </c>
    </row>
    <row r="24" customFormat="false" ht="13.8" hidden="false" customHeight="false" outlineLevel="0" collapsed="false">
      <c r="A24" s="5" t="str">
        <f aca="false">CONCATENATE("celexd:class_",B24)</f>
        <v>celexd:class_C</v>
      </c>
      <c r="B24" s="29" t="s">
        <v>1464</v>
      </c>
      <c r="C24" s="21" t="str">
        <f aca="false">IF(NOT(ISBLANK(D24)),CONCATENATE("celexd:class_",D24),""  )</f>
        <v/>
      </c>
      <c r="E24" s="0" t="n">
        <v>11</v>
      </c>
      <c r="F24" s="0" t="s">
        <v>2211</v>
      </c>
    </row>
    <row r="25" customFormat="false" ht="13.8" hidden="false" customHeight="false" outlineLevel="0" collapsed="false">
      <c r="A25" s="5" t="str">
        <f aca="false">CONCATENATE("celexd:class_",B25)</f>
        <v>celexd:class_0</v>
      </c>
      <c r="B25" s="29" t="n">
        <v>0</v>
      </c>
      <c r="C25" s="21" t="str">
        <f aca="false">IF(NOT(ISBLANK(D25)),CONCATENATE("celexd:class_",D25),""  )</f>
        <v/>
      </c>
      <c r="E25" s="0" t="n">
        <v>12</v>
      </c>
      <c r="F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1" activeCellId="0" sqref="A21"/>
    </sheetView>
  </sheetViews>
  <sheetFormatPr defaultColWidth="9.2265625" defaultRowHeight="15" zeroHeight="false" outlineLevelRow="0" outlineLevelCol="0"/>
  <cols>
    <col collapsed="false" customWidth="true" hidden="false" outlineLevel="0" max="1" min="1" style="0" width="14.01"/>
    <col collapsed="false" customWidth="true" hidden="false" outlineLevel="0" max="2" min="2" style="0" width="61.24"/>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5" hidden="false" customHeight="false" outlineLevel="0" collapsed="false">
      <c r="A18" s="0" t="s">
        <v>2245</v>
      </c>
      <c r="B18" s="0" t="s">
        <v>2246</v>
      </c>
    </row>
    <row r="19" customFormat="false" ht="15" hidden="false" customHeight="false" outlineLevel="0" collapsed="false">
      <c r="A19" s="0" t="s">
        <v>2247</v>
      </c>
      <c r="B19" s="0" t="s">
        <v>2237</v>
      </c>
    </row>
    <row r="20" customFormat="false" ht="15" hidden="false" customHeight="false" outlineLevel="0" collapsed="false">
      <c r="A20" s="0" t="s">
        <v>2248</v>
      </c>
      <c r="B20" s="0" t="s">
        <v>2249</v>
      </c>
    </row>
    <row r="21" customFormat="false" ht="15" hidden="false" customHeight="false" outlineLevel="0" collapsed="false">
      <c r="A21" s="0" t="s">
        <v>2250</v>
      </c>
      <c r="B21" s="0" t="s">
        <v>2251</v>
      </c>
    </row>
    <row r="22" customFormat="false" ht="15" hidden="false" customHeight="false" outlineLevel="0" collapsed="false">
      <c r="A22" s="0" t="s">
        <v>2252</v>
      </c>
      <c r="B22" s="0" t="s">
        <v>2253</v>
      </c>
    </row>
    <row r="23" customFormat="false" ht="15" hidden="false" customHeight="false" outlineLevel="0" collapsed="false">
      <c r="A23" s="0" t="s">
        <v>2254</v>
      </c>
      <c r="B23" s="0" t="s">
        <v>2255</v>
      </c>
    </row>
    <row r="24" customFormat="false" ht="15" hidden="false" customHeight="false" outlineLevel="0" collapsed="false">
      <c r="A24" s="0" t="s">
        <v>2256</v>
      </c>
      <c r="B24" s="0" t="s">
        <v>2257</v>
      </c>
    </row>
    <row r="25" customFormat="false" ht="15" hidden="false" customHeight="false" outlineLevel="0" collapsed="false">
      <c r="A25" s="0" t="s">
        <v>2258</v>
      </c>
      <c r="B25" s="0" t="s">
        <v>2259</v>
      </c>
    </row>
    <row r="26" customFormat="false" ht="15" hidden="false" customHeight="false" outlineLevel="0" collapsed="false">
      <c r="A26" s="0" t="s">
        <v>2260</v>
      </c>
      <c r="B26" s="0" t="s">
        <v>2261</v>
      </c>
    </row>
    <row r="27" customFormat="false" ht="15" hidden="false" customHeight="false" outlineLevel="0" collapsed="false">
      <c r="A27" s="0" t="s">
        <v>2262</v>
      </c>
      <c r="B27" s="0" t="s">
        <v>2263</v>
      </c>
    </row>
    <row r="28" customFormat="false" ht="15" hidden="false" customHeight="false" outlineLevel="0" collapsed="false">
      <c r="A28" s="0" t="s">
        <v>2264</v>
      </c>
      <c r="B28" s="0" t="s">
        <v>2265</v>
      </c>
    </row>
    <row r="29" customFormat="false" ht="15" hidden="false" customHeight="false" outlineLevel="0" collapsed="false">
      <c r="A29" s="0" t="s">
        <v>2266</v>
      </c>
      <c r="B29" s="0" t="s">
        <v>2267</v>
      </c>
    </row>
    <row r="30" customFormat="false" ht="15" hidden="false" customHeight="false" outlineLevel="0" collapsed="false">
      <c r="A30" s="0" t="s">
        <v>2268</v>
      </c>
      <c r="B30" s="0" t="s">
        <v>2269</v>
      </c>
    </row>
    <row r="31" customFormat="false" ht="15" hidden="false" customHeight="false" outlineLevel="0" collapsed="false">
      <c r="A31" s="0" t="s">
        <v>2270</v>
      </c>
      <c r="B31" s="0" t="s">
        <v>2271</v>
      </c>
    </row>
    <row r="32" customFormat="false" ht="15" hidden="false" customHeight="false" outlineLevel="0" collapsed="false">
      <c r="A32" s="0" t="s">
        <v>2272</v>
      </c>
      <c r="B32" s="0" t="s">
        <v>2273</v>
      </c>
    </row>
    <row r="33" customFormat="false" ht="15" hidden="false" customHeight="false" outlineLevel="0" collapsed="false">
      <c r="A33" s="0" t="s">
        <v>2274</v>
      </c>
      <c r="B33" s="0" t="s">
        <v>2275</v>
      </c>
    </row>
    <row r="34" customFormat="false" ht="15" hidden="false" customHeight="false" outlineLevel="0" collapsed="false">
      <c r="A34" s="0" t="s">
        <v>2276</v>
      </c>
      <c r="B34" s="0" t="s">
        <v>2277</v>
      </c>
    </row>
    <row r="35" customFormat="false" ht="15" hidden="false" customHeight="false" outlineLevel="0" collapsed="false">
      <c r="A35" s="0" t="s">
        <v>2278</v>
      </c>
      <c r="B35" s="0" t="s">
        <v>2279</v>
      </c>
    </row>
    <row r="36" customFormat="false" ht="15" hidden="false" customHeight="false" outlineLevel="0" collapsed="false">
      <c r="A36" s="0" t="s">
        <v>2280</v>
      </c>
      <c r="B36" s="0" t="s">
        <v>2281</v>
      </c>
    </row>
    <row r="37" customFormat="false" ht="15" hidden="false" customHeight="false" outlineLevel="0" collapsed="false">
      <c r="A37" s="0" t="s">
        <v>2282</v>
      </c>
      <c r="B37" s="0" t="s">
        <v>2283</v>
      </c>
    </row>
    <row r="38" customFormat="false" ht="15" hidden="false" customHeight="false" outlineLevel="0" collapsed="false">
      <c r="A38" s="0" t="s">
        <v>2284</v>
      </c>
      <c r="B38" s="0" t="s">
        <v>2285</v>
      </c>
    </row>
    <row r="39" customFormat="false" ht="15" hidden="false" customHeight="false" outlineLevel="0" collapsed="false">
      <c r="A39" s="0" t="s">
        <v>2286</v>
      </c>
      <c r="B39" s="0" t="s">
        <v>2287</v>
      </c>
    </row>
    <row r="40" customFormat="false" ht="15" hidden="false" customHeight="false" outlineLevel="0" collapsed="false">
      <c r="A40" s="0" t="s">
        <v>2288</v>
      </c>
      <c r="B40" s="0" t="s">
        <v>2289</v>
      </c>
    </row>
    <row r="41" customFormat="false" ht="15" hidden="false" customHeight="false" outlineLevel="0" collapsed="false">
      <c r="A41" s="0" t="s">
        <v>2290</v>
      </c>
      <c r="B41" s="0" t="s">
        <v>2291</v>
      </c>
    </row>
    <row r="42" customFormat="false" ht="15" hidden="false" customHeight="false" outlineLevel="0" collapsed="false">
      <c r="A42" s="0" t="s">
        <v>2292</v>
      </c>
      <c r="B42" s="0" t="s">
        <v>2253</v>
      </c>
    </row>
    <row r="43" customFormat="false" ht="15" hidden="false" customHeight="false" outlineLevel="0" collapsed="false">
      <c r="A43" s="0" t="s">
        <v>2293</v>
      </c>
      <c r="B43" s="0" t="s">
        <v>2294</v>
      </c>
    </row>
    <row r="44" customFormat="false" ht="15" hidden="false" customHeight="false" outlineLevel="0" collapsed="false">
      <c r="A44" s="0" t="s">
        <v>2295</v>
      </c>
      <c r="B44" s="0" t="s">
        <v>2296</v>
      </c>
    </row>
    <row r="45" customFormat="false" ht="15" hidden="false" customHeight="false" outlineLevel="0" collapsed="false">
      <c r="A45" s="0" t="s">
        <v>2297</v>
      </c>
      <c r="B45" s="0" t="s">
        <v>2298</v>
      </c>
    </row>
    <row r="46" customFormat="false" ht="15" hidden="false" customHeight="false" outlineLevel="0" collapsed="false">
      <c r="A46" s="0" t="s">
        <v>2299</v>
      </c>
      <c r="B46" s="0" t="s">
        <v>2300</v>
      </c>
    </row>
    <row r="47" customFormat="false" ht="15" hidden="false" customHeight="false" outlineLevel="0" collapsed="false">
      <c r="A47" s="0" t="s">
        <v>2301</v>
      </c>
      <c r="B47" s="0" t="s">
        <v>2302</v>
      </c>
    </row>
    <row r="48" customFormat="false" ht="15" hidden="false" customHeight="false" outlineLevel="0" collapsed="false">
      <c r="A48" s="0" t="s">
        <v>2303</v>
      </c>
      <c r="B48" s="0" t="s">
        <v>2304</v>
      </c>
    </row>
    <row r="49" customFormat="false" ht="15" hidden="false" customHeight="false" outlineLevel="0" collapsed="false">
      <c r="A49" s="0" t="s">
        <v>2305</v>
      </c>
      <c r="B49" s="0" t="s">
        <v>2255</v>
      </c>
    </row>
    <row r="50" customFormat="false" ht="15" hidden="false" customHeight="false" outlineLevel="0" collapsed="false">
      <c r="A50" s="0" t="s">
        <v>2306</v>
      </c>
      <c r="B50" s="0" t="s">
        <v>2307</v>
      </c>
    </row>
    <row r="51" customFormat="false" ht="15" hidden="false" customHeight="false" outlineLevel="0" collapsed="false">
      <c r="A51" s="0" t="s">
        <v>2308</v>
      </c>
      <c r="B51" s="0" t="s">
        <v>2309</v>
      </c>
    </row>
    <row r="52" customFormat="false" ht="15" hidden="false" customHeight="false" outlineLevel="0" collapsed="false">
      <c r="A52" s="0" t="s">
        <v>2310</v>
      </c>
      <c r="B52" s="0" t="s">
        <v>2311</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9" activeCellId="0" sqref="A9"/>
    </sheetView>
  </sheetViews>
  <sheetFormatPr defaultColWidth="9.226562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2312</v>
      </c>
    </row>
    <row r="3" customFormat="false" ht="15" hidden="false" customHeight="false" outlineLevel="0" collapsed="false">
      <c r="A3" s="0" t="s">
        <v>2313</v>
      </c>
      <c r="B3" s="0" t="s">
        <v>2314</v>
      </c>
    </row>
    <row r="4" customFormat="false" ht="15" hidden="false" customHeight="false" outlineLevel="0" collapsed="false">
      <c r="A4" s="0" t="s">
        <v>2313</v>
      </c>
      <c r="B4" s="0" t="s">
        <v>2315</v>
      </c>
    </row>
    <row r="5" customFormat="false" ht="15" hidden="false" customHeight="false" outlineLevel="0" collapsed="false">
      <c r="A5" s="0" t="s">
        <v>50</v>
      </c>
      <c r="B5" s="0" t="s">
        <v>2316</v>
      </c>
    </row>
    <row r="6" customFormat="false" ht="15" hidden="false" customHeight="false" outlineLevel="0" collapsed="false">
      <c r="A6" s="0" t="s">
        <v>54</v>
      </c>
      <c r="B6" s="0" t="s">
        <v>2317</v>
      </c>
    </row>
    <row r="7" customFormat="false" ht="15" hidden="false" customHeight="false" outlineLevel="0" collapsed="false">
      <c r="A7" s="0" t="s">
        <v>57</v>
      </c>
      <c r="B7" s="0" t="s">
        <v>2318</v>
      </c>
    </row>
    <row r="8" customFormat="false" ht="15" hidden="false" customHeight="false" outlineLevel="0" collapsed="false">
      <c r="A8" s="0" t="s">
        <v>61</v>
      </c>
      <c r="B8" s="0" t="s">
        <v>2319</v>
      </c>
    </row>
    <row r="9" customFormat="false" ht="15" hidden="false" customHeight="false" outlineLevel="0" collapsed="false">
      <c r="A9" s="0" t="s">
        <v>64</v>
      </c>
      <c r="B9" s="0" t="s">
        <v>2320</v>
      </c>
    </row>
    <row r="10" customFormat="false" ht="15" hidden="false" customHeight="false" outlineLevel="0" collapsed="false">
      <c r="A10" s="0" t="s">
        <v>70</v>
      </c>
      <c r="B10" s="0" t="s">
        <v>2321</v>
      </c>
    </row>
    <row r="11" customFormat="false" ht="15" hidden="false" customHeight="false" outlineLevel="0" collapsed="false">
      <c r="A11" s="0" t="s">
        <v>82</v>
      </c>
      <c r="B11" s="0" t="s">
        <v>2322</v>
      </c>
    </row>
    <row r="12" customFormat="false" ht="15" hidden="false" customHeight="false" outlineLevel="0" collapsed="false">
      <c r="A12" s="0" t="s">
        <v>90</v>
      </c>
      <c r="B12" s="0" t="s">
        <v>2323</v>
      </c>
    </row>
    <row r="13" customFormat="false" ht="15" hidden="false" customHeight="false" outlineLevel="0" collapsed="false">
      <c r="A13" s="0" t="s">
        <v>99</v>
      </c>
      <c r="B13" s="0" t="s">
        <v>2324</v>
      </c>
    </row>
    <row r="14" customFormat="false" ht="15" hidden="false" customHeight="false" outlineLevel="0" collapsed="false">
      <c r="A14" s="0" t="s">
        <v>102</v>
      </c>
      <c r="B14" s="0" t="s">
        <v>2325</v>
      </c>
    </row>
    <row r="15" customFormat="false" ht="15" hidden="false" customHeight="false" outlineLevel="0" collapsed="false">
      <c r="A15" s="0" t="s">
        <v>108</v>
      </c>
      <c r="B15" s="0" t="s">
        <v>2326</v>
      </c>
    </row>
    <row r="16" customFormat="false" ht="15" hidden="false" customHeight="false" outlineLevel="0" collapsed="false">
      <c r="A16" s="0" t="s">
        <v>118</v>
      </c>
      <c r="B16" s="0" t="s">
        <v>2327</v>
      </c>
    </row>
    <row r="17" customFormat="false" ht="15" hidden="false" customHeight="false" outlineLevel="0" collapsed="false">
      <c r="A17" s="0" t="s">
        <v>125</v>
      </c>
      <c r="B17" s="0" t="s">
        <v>2328</v>
      </c>
    </row>
    <row r="18" customFormat="false" ht="15" hidden="false" customHeight="false" outlineLevel="0" collapsed="false">
      <c r="A18" s="0" t="s">
        <v>133</v>
      </c>
      <c r="B18" s="0" t="s">
        <v>2329</v>
      </c>
    </row>
    <row r="19" customFormat="false" ht="15" hidden="false" customHeight="false" outlineLevel="0" collapsed="false">
      <c r="A19" s="0" t="s">
        <v>140</v>
      </c>
      <c r="B19" s="0" t="s">
        <v>2330</v>
      </c>
    </row>
    <row r="20" customFormat="false" ht="15" hidden="false" customHeight="false" outlineLevel="0" collapsed="false">
      <c r="A20" s="0" t="s">
        <v>153</v>
      </c>
      <c r="B20" s="0" t="s">
        <v>2331</v>
      </c>
    </row>
    <row r="21" customFormat="false" ht="15" hidden="false" customHeight="false" outlineLevel="0" collapsed="false">
      <c r="A21" s="0" t="s">
        <v>163</v>
      </c>
      <c r="B21" s="0" t="s">
        <v>2332</v>
      </c>
    </row>
    <row r="22" customFormat="false" ht="15" hidden="false" customHeight="false" outlineLevel="0" collapsed="false">
      <c r="A22" s="0" t="s">
        <v>172</v>
      </c>
      <c r="B22" s="0" t="s">
        <v>2333</v>
      </c>
    </row>
    <row r="23" customFormat="false" ht="15" hidden="false" customHeight="false" outlineLevel="0" collapsed="false">
      <c r="A23" s="0" t="s">
        <v>179</v>
      </c>
      <c r="B23" s="0" t="s">
        <v>2334</v>
      </c>
    </row>
    <row r="24" customFormat="false" ht="15" hidden="false" customHeight="false" outlineLevel="0" collapsed="false">
      <c r="A24" s="0" t="s">
        <v>188</v>
      </c>
      <c r="B24" s="0" t="s">
        <v>2335</v>
      </c>
    </row>
    <row r="25" customFormat="false" ht="15" hidden="false" customHeight="false" outlineLevel="0" collapsed="false">
      <c r="A25" s="0" t="s">
        <v>196</v>
      </c>
      <c r="B25" s="0" t="s">
        <v>2336</v>
      </c>
    </row>
    <row r="26" customFormat="false" ht="15" hidden="false" customHeight="false" outlineLevel="0" collapsed="false">
      <c r="A26" s="0" t="s">
        <v>203</v>
      </c>
      <c r="B26" s="0" t="s">
        <v>2337</v>
      </c>
    </row>
    <row r="27" customFormat="false" ht="15" hidden="false" customHeight="false" outlineLevel="0" collapsed="false">
      <c r="A27" s="0" t="s">
        <v>211</v>
      </c>
      <c r="B27" s="0" t="s">
        <v>2338</v>
      </c>
    </row>
    <row r="28" customFormat="false" ht="15" hidden="false" customHeight="false" outlineLevel="0" collapsed="false">
      <c r="A28" s="0" t="s">
        <v>218</v>
      </c>
      <c r="B28" s="0" t="s">
        <v>2339</v>
      </c>
    </row>
    <row r="29" customFormat="false" ht="15" hidden="false" customHeight="false" outlineLevel="0" collapsed="false">
      <c r="A29" s="0" t="s">
        <v>226</v>
      </c>
      <c r="B29" s="0" t="s">
        <v>2340</v>
      </c>
    </row>
    <row r="30" customFormat="false" ht="15" hidden="false" customHeight="false" outlineLevel="0" collapsed="false">
      <c r="A30" s="0" t="s">
        <v>232</v>
      </c>
      <c r="B30" s="0" t="s">
        <v>2341</v>
      </c>
    </row>
    <row r="31" customFormat="false" ht="15" hidden="false" customHeight="false" outlineLevel="0" collapsed="false">
      <c r="A31" s="0" t="s">
        <v>239</v>
      </c>
      <c r="B31" s="0" t="s">
        <v>2342</v>
      </c>
    </row>
    <row r="32" customFormat="false" ht="15" hidden="false" customHeight="false" outlineLevel="0" collapsed="false">
      <c r="A32" s="0" t="s">
        <v>247</v>
      </c>
      <c r="B32" s="0" t="s">
        <v>2343</v>
      </c>
    </row>
    <row r="33" customFormat="false" ht="15" hidden="false" customHeight="false" outlineLevel="0" collapsed="false">
      <c r="A33" s="0" t="s">
        <v>256</v>
      </c>
      <c r="B33" s="0" t="s">
        <v>2344</v>
      </c>
    </row>
    <row r="34" customFormat="false" ht="15" hidden="false" customHeight="false" outlineLevel="0" collapsed="false">
      <c r="A34" s="0" t="s">
        <v>265</v>
      </c>
      <c r="B34" s="0" t="s">
        <v>2345</v>
      </c>
    </row>
    <row r="35" customFormat="false" ht="15" hidden="false" customHeight="false" outlineLevel="0" collapsed="false">
      <c r="A35" s="0" t="s">
        <v>273</v>
      </c>
      <c r="B35" s="0" t="s">
        <v>2346</v>
      </c>
    </row>
    <row r="36" customFormat="false" ht="15" hidden="false" customHeight="false" outlineLevel="0" collapsed="false">
      <c r="A36" s="0" t="s">
        <v>279</v>
      </c>
      <c r="B36" s="0" t="s">
        <v>2347</v>
      </c>
    </row>
    <row r="37" customFormat="false" ht="15" hidden="false" customHeight="false" outlineLevel="0" collapsed="false">
      <c r="A37" s="0" t="s">
        <v>287</v>
      </c>
      <c r="B37" s="0" t="s">
        <v>2348</v>
      </c>
    </row>
    <row r="38" customFormat="false" ht="15" hidden="false" customHeight="false" outlineLevel="0" collapsed="false">
      <c r="A38" s="0" t="s">
        <v>295</v>
      </c>
      <c r="B38" s="0" t="s">
        <v>2349</v>
      </c>
    </row>
    <row r="39" customFormat="false" ht="15" hidden="false" customHeight="false" outlineLevel="0" collapsed="false">
      <c r="A39" s="0" t="s">
        <v>301</v>
      </c>
      <c r="B39" s="0" t="s">
        <v>2350</v>
      </c>
    </row>
    <row r="40" customFormat="false" ht="15" hidden="false" customHeight="false" outlineLevel="0" collapsed="false">
      <c r="A40" s="0" t="s">
        <v>310</v>
      </c>
      <c r="B40" s="0" t="s">
        <v>2351</v>
      </c>
    </row>
    <row r="41" customFormat="false" ht="15" hidden="false" customHeight="false" outlineLevel="0" collapsed="false">
      <c r="A41" s="0" t="s">
        <v>319</v>
      </c>
      <c r="B41" s="0" t="s">
        <v>2352</v>
      </c>
    </row>
    <row r="42" customFormat="false" ht="15" hidden="false" customHeight="false" outlineLevel="0" collapsed="false">
      <c r="A42" s="0" t="s">
        <v>326</v>
      </c>
      <c r="B42" s="0" t="s">
        <v>2353</v>
      </c>
    </row>
    <row r="43" customFormat="false" ht="15" hidden="false" customHeight="false" outlineLevel="0" collapsed="false">
      <c r="A43" s="0" t="s">
        <v>335</v>
      </c>
      <c r="B43" s="0" t="s">
        <v>2354</v>
      </c>
    </row>
    <row r="44" customFormat="false" ht="15" hidden="false" customHeight="false" outlineLevel="0" collapsed="false">
      <c r="A44" s="0" t="s">
        <v>343</v>
      </c>
      <c r="B44" s="0" t="s">
        <v>2355</v>
      </c>
    </row>
    <row r="45" customFormat="false" ht="15" hidden="false" customHeight="false" outlineLevel="0" collapsed="false">
      <c r="A45" s="0" t="s">
        <v>351</v>
      </c>
      <c r="B45" s="0" t="s">
        <v>2356</v>
      </c>
    </row>
    <row r="46" customFormat="false" ht="15" hidden="false" customHeight="false" outlineLevel="0" collapsed="false">
      <c r="A46" s="0" t="s">
        <v>359</v>
      </c>
      <c r="B46" s="0" t="s">
        <v>2357</v>
      </c>
    </row>
    <row r="47" customFormat="false" ht="15" hidden="false" customHeight="false" outlineLevel="0" collapsed="false">
      <c r="A47" s="0" t="s">
        <v>367</v>
      </c>
      <c r="B47" s="0" t="s">
        <v>2358</v>
      </c>
    </row>
    <row r="48" customFormat="false" ht="15" hidden="false" customHeight="false" outlineLevel="0" collapsed="false">
      <c r="A48" s="0" t="s">
        <v>387</v>
      </c>
      <c r="B48" s="0" t="s">
        <v>2359</v>
      </c>
    </row>
    <row r="49" customFormat="false" ht="15" hidden="false" customHeight="false" outlineLevel="0" collapsed="false">
      <c r="A49" s="0" t="s">
        <v>411</v>
      </c>
      <c r="B49" s="0" t="s">
        <v>2360</v>
      </c>
    </row>
    <row r="50" customFormat="false" ht="15" hidden="false" customHeight="false" outlineLevel="0" collapsed="false">
      <c r="A50" s="0" t="s">
        <v>417</v>
      </c>
      <c r="B50" s="0" t="s">
        <v>2361</v>
      </c>
    </row>
    <row r="51" customFormat="false" ht="15" hidden="false" customHeight="false" outlineLevel="0" collapsed="false">
      <c r="A51" s="0" t="s">
        <v>422</v>
      </c>
      <c r="B51" s="0" t="s">
        <v>2362</v>
      </c>
    </row>
    <row r="52" customFormat="false" ht="15" hidden="false" customHeight="false" outlineLevel="0" collapsed="false">
      <c r="A52" s="0" t="s">
        <v>428</v>
      </c>
      <c r="B52" s="0" t="s">
        <v>2363</v>
      </c>
    </row>
    <row r="53" customFormat="false" ht="15" hidden="false" customHeight="false" outlineLevel="0" collapsed="false">
      <c r="A53" s="0" t="s">
        <v>435</v>
      </c>
      <c r="B53" s="0" t="s">
        <v>2364</v>
      </c>
    </row>
    <row r="54" customFormat="false" ht="15" hidden="false" customHeight="false" outlineLevel="0" collapsed="false">
      <c r="A54" s="0" t="s">
        <v>441</v>
      </c>
      <c r="B54" s="0" t="s">
        <v>2365</v>
      </c>
    </row>
    <row r="55" customFormat="false" ht="15" hidden="false" customHeight="false" outlineLevel="0" collapsed="false">
      <c r="A55" s="0" t="s">
        <v>447</v>
      </c>
      <c r="B55" s="0" t="s">
        <v>2366</v>
      </c>
    </row>
    <row r="56" customFormat="false" ht="15" hidden="false" customHeight="false" outlineLevel="0" collapsed="false">
      <c r="A56" s="0" t="s">
        <v>454</v>
      </c>
      <c r="B56" s="0" t="s">
        <v>2367</v>
      </c>
    </row>
    <row r="57" customFormat="false" ht="15" hidden="false" customHeight="false" outlineLevel="0" collapsed="false">
      <c r="A57" s="0" t="s">
        <v>461</v>
      </c>
      <c r="B57" s="0" t="s">
        <v>2368</v>
      </c>
    </row>
    <row r="58" customFormat="false" ht="15" hidden="false" customHeight="false" outlineLevel="0" collapsed="false">
      <c r="A58" s="0" t="s">
        <v>468</v>
      </c>
      <c r="B58" s="0" t="s">
        <v>2369</v>
      </c>
    </row>
    <row r="59" customFormat="false" ht="15" hidden="false" customHeight="false" outlineLevel="0" collapsed="false">
      <c r="A59" s="0" t="s">
        <v>474</v>
      </c>
      <c r="B59" s="0" t="s">
        <v>2370</v>
      </c>
    </row>
    <row r="60" customFormat="false" ht="15" hidden="false" customHeight="false" outlineLevel="0" collapsed="false">
      <c r="A60" s="0" t="s">
        <v>480</v>
      </c>
      <c r="B60" s="0" t="s">
        <v>2371</v>
      </c>
    </row>
    <row r="61" customFormat="false" ht="15" hidden="false" customHeight="false" outlineLevel="0" collapsed="false">
      <c r="A61" s="0" t="s">
        <v>487</v>
      </c>
      <c r="B61" s="0" t="s">
        <v>2372</v>
      </c>
    </row>
    <row r="62" customFormat="false" ht="15" hidden="false" customHeight="false" outlineLevel="0" collapsed="false">
      <c r="A62" s="0" t="s">
        <v>493</v>
      </c>
      <c r="B62" s="0" t="s">
        <v>2373</v>
      </c>
    </row>
    <row r="63" customFormat="false" ht="15" hidden="false" customHeight="false" outlineLevel="0" collapsed="false">
      <c r="A63" s="0" t="s">
        <v>499</v>
      </c>
      <c r="B63" s="0" t="s">
        <v>2374</v>
      </c>
    </row>
    <row r="64" customFormat="false" ht="15" hidden="false" customHeight="false" outlineLevel="0" collapsed="false">
      <c r="A64" s="0" t="s">
        <v>504</v>
      </c>
      <c r="B64" s="0" t="s">
        <v>2375</v>
      </c>
    </row>
    <row r="65" customFormat="false" ht="15" hidden="false" customHeight="false" outlineLevel="0" collapsed="false">
      <c r="A65" s="0" t="s">
        <v>510</v>
      </c>
      <c r="B65" s="0" t="s">
        <v>2376</v>
      </c>
    </row>
    <row r="66" customFormat="false" ht="15" hidden="false" customHeight="false" outlineLevel="0" collapsed="false">
      <c r="A66" s="0" t="s">
        <v>516</v>
      </c>
      <c r="B66" s="0" t="s">
        <v>2377</v>
      </c>
    </row>
    <row r="67" customFormat="false" ht="15" hidden="false" customHeight="false" outlineLevel="0" collapsed="false">
      <c r="A67" s="0" t="s">
        <v>521</v>
      </c>
      <c r="B67" s="0" t="s">
        <v>2378</v>
      </c>
    </row>
    <row r="68" customFormat="false" ht="15" hidden="false" customHeight="false" outlineLevel="0" collapsed="false">
      <c r="A68" s="0" t="s">
        <v>527</v>
      </c>
      <c r="B68" s="0" t="s">
        <v>2379</v>
      </c>
    </row>
    <row r="69" customFormat="false" ht="15" hidden="false" customHeight="false" outlineLevel="0" collapsed="false">
      <c r="A69" s="0" t="s">
        <v>533</v>
      </c>
      <c r="B69" s="0" t="s">
        <v>2380</v>
      </c>
    </row>
    <row r="70" customFormat="false" ht="15" hidden="false" customHeight="false" outlineLevel="0" collapsed="false">
      <c r="A70" s="0" t="s">
        <v>539</v>
      </c>
      <c r="B70" s="0" t="s">
        <v>2381</v>
      </c>
    </row>
    <row r="71" customFormat="false" ht="15" hidden="false" customHeight="false" outlineLevel="0" collapsed="false">
      <c r="A71" s="0" t="s">
        <v>544</v>
      </c>
      <c r="B71" s="0" t="s">
        <v>2382</v>
      </c>
    </row>
    <row r="72" customFormat="false" ht="15" hidden="false" customHeight="false" outlineLevel="0" collapsed="false">
      <c r="A72" s="0" t="s">
        <v>550</v>
      </c>
      <c r="B72" s="0" t="s">
        <v>2383</v>
      </c>
    </row>
    <row r="73" customFormat="false" ht="15" hidden="false" customHeight="false" outlineLevel="0" collapsed="false">
      <c r="A73" s="0" t="s">
        <v>556</v>
      </c>
      <c r="B73" s="0" t="s">
        <v>2384</v>
      </c>
    </row>
    <row r="74" customFormat="false" ht="15" hidden="false" customHeight="false" outlineLevel="0" collapsed="false">
      <c r="A74" s="0" t="s">
        <v>560</v>
      </c>
      <c r="B74" s="0" t="s">
        <v>2385</v>
      </c>
    </row>
    <row r="75" customFormat="false" ht="15" hidden="false" customHeight="false" outlineLevel="0" collapsed="false">
      <c r="A75" s="0" t="s">
        <v>564</v>
      </c>
      <c r="B75" s="0" t="s">
        <v>2386</v>
      </c>
    </row>
    <row r="76" customFormat="false" ht="15" hidden="false" customHeight="false" outlineLevel="0" collapsed="false">
      <c r="A76" s="0" t="s">
        <v>569</v>
      </c>
      <c r="B76" s="0" t="s">
        <v>2387</v>
      </c>
    </row>
    <row r="77" customFormat="false" ht="15" hidden="false" customHeight="false" outlineLevel="0" collapsed="false">
      <c r="A77" s="0" t="s">
        <v>574</v>
      </c>
      <c r="B77" s="0" t="s">
        <v>2388</v>
      </c>
    </row>
    <row r="78" customFormat="false" ht="15" hidden="false" customHeight="false" outlineLevel="0" collapsed="false">
      <c r="A78" s="0" t="s">
        <v>585</v>
      </c>
      <c r="B78" s="0" t="s">
        <v>2389</v>
      </c>
    </row>
    <row r="79" customFormat="false" ht="15" hidden="false" customHeight="false" outlineLevel="0" collapsed="false">
      <c r="A79" s="0" t="s">
        <v>594</v>
      </c>
      <c r="B79" s="0" t="s">
        <v>2390</v>
      </c>
    </row>
    <row r="80" customFormat="false" ht="15" hidden="false" customHeight="false" outlineLevel="0" collapsed="false">
      <c r="A80" s="0" t="s">
        <v>600</v>
      </c>
      <c r="B80" s="0" t="s">
        <v>2391</v>
      </c>
    </row>
    <row r="81" customFormat="false" ht="15" hidden="false" customHeight="false" outlineLevel="0" collapsed="false">
      <c r="A81" s="0" t="s">
        <v>605</v>
      </c>
      <c r="B81" s="0" t="s">
        <v>2392</v>
      </c>
    </row>
    <row r="82" customFormat="false" ht="15" hidden="false" customHeight="false" outlineLevel="0" collapsed="false">
      <c r="A82" s="0" t="s">
        <v>614</v>
      </c>
      <c r="B82" s="0" t="s">
        <v>2393</v>
      </c>
    </row>
    <row r="83" customFormat="false" ht="15" hidden="false" customHeight="false" outlineLevel="0" collapsed="false">
      <c r="A83" s="0" t="s">
        <v>620</v>
      </c>
      <c r="B83" s="0" t="s">
        <v>2394</v>
      </c>
    </row>
    <row r="84" customFormat="false" ht="15" hidden="false" customHeight="false" outlineLevel="0" collapsed="false">
      <c r="A84" s="0" t="s">
        <v>627</v>
      </c>
      <c r="B84" s="0" t="s">
        <v>2395</v>
      </c>
    </row>
    <row r="85" customFormat="false" ht="15" hidden="false" customHeight="false" outlineLevel="0" collapsed="false">
      <c r="A85" s="0" t="s">
        <v>633</v>
      </c>
      <c r="B85" s="0" t="s">
        <v>2396</v>
      </c>
    </row>
    <row r="86" customFormat="false" ht="15" hidden="false" customHeight="false" outlineLevel="0" collapsed="false">
      <c r="A86" s="0" t="s">
        <v>639</v>
      </c>
      <c r="B86" s="0" t="s">
        <v>2397</v>
      </c>
    </row>
    <row r="87" customFormat="false" ht="15" hidden="false" customHeight="false" outlineLevel="0" collapsed="false">
      <c r="A87" s="0" t="s">
        <v>643</v>
      </c>
      <c r="B87" s="0" t="s">
        <v>2398</v>
      </c>
    </row>
    <row r="88" customFormat="false" ht="15" hidden="false" customHeight="false" outlineLevel="0" collapsed="false">
      <c r="A88" s="0" t="s">
        <v>647</v>
      </c>
      <c r="B88" s="0" t="s">
        <v>2399</v>
      </c>
    </row>
    <row r="89" customFormat="false" ht="15" hidden="false" customHeight="false" outlineLevel="0" collapsed="false">
      <c r="A89" s="0" t="s">
        <v>651</v>
      </c>
      <c r="B89" s="0" t="s">
        <v>2400</v>
      </c>
    </row>
    <row r="90" customFormat="false" ht="15" hidden="false" customHeight="false" outlineLevel="0" collapsed="false">
      <c r="A90" s="0" t="s">
        <v>655</v>
      </c>
      <c r="B90" s="0" t="s">
        <v>2401</v>
      </c>
    </row>
    <row r="91" customFormat="false" ht="15" hidden="false" customHeight="false" outlineLevel="0" collapsed="false">
      <c r="A91" s="0" t="s">
        <v>659</v>
      </c>
      <c r="B91" s="0" t="s">
        <v>2402</v>
      </c>
    </row>
    <row r="92" customFormat="false" ht="15" hidden="false" customHeight="false" outlineLevel="0" collapsed="false">
      <c r="A92" s="0" t="s">
        <v>663</v>
      </c>
      <c r="B92" s="0" t="s">
        <v>2403</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2404</v>
      </c>
    </row>
    <row r="109" customFormat="false" ht="15" hidden="false" customHeight="false" outlineLevel="0" collapsed="false">
      <c r="A109" s="0" t="s">
        <v>740</v>
      </c>
      <c r="B109" s="0" t="s">
        <v>2405</v>
      </c>
    </row>
    <row r="110" customFormat="false" ht="15" hidden="false" customHeight="false" outlineLevel="0" collapsed="false">
      <c r="A110" s="0" t="s">
        <v>745</v>
      </c>
      <c r="B110" s="0" t="s">
        <v>2406</v>
      </c>
    </row>
    <row r="111" customFormat="false" ht="15" hidden="false" customHeight="false" outlineLevel="0" collapsed="false">
      <c r="A111" s="0" t="s">
        <v>751</v>
      </c>
      <c r="B111" s="0" t="s">
        <v>2407</v>
      </c>
    </row>
    <row r="112" customFormat="false" ht="15" hidden="false" customHeight="false" outlineLevel="0" collapsed="false">
      <c r="A112" s="0" t="s">
        <v>757</v>
      </c>
      <c r="B112" s="0" t="s">
        <v>2408</v>
      </c>
    </row>
    <row r="113" customFormat="false" ht="15" hidden="false" customHeight="false" outlineLevel="0" collapsed="false">
      <c r="A113" s="0" t="s">
        <v>765</v>
      </c>
      <c r="B113" s="0" t="s">
        <v>2409</v>
      </c>
    </row>
    <row r="114" customFormat="false" ht="15" hidden="false" customHeight="false" outlineLevel="0" collapsed="false">
      <c r="A114" s="0" t="s">
        <v>768</v>
      </c>
      <c r="B114" s="0" t="s">
        <v>2410</v>
      </c>
    </row>
    <row r="115" customFormat="false" ht="15" hidden="false" customHeight="false" outlineLevel="0" collapsed="false">
      <c r="A115" s="0" t="s">
        <v>771</v>
      </c>
      <c r="B115" s="0" t="s">
        <v>2411</v>
      </c>
    </row>
    <row r="116" customFormat="false" ht="15" hidden="false" customHeight="false" outlineLevel="0" collapsed="false">
      <c r="A116" s="0" t="s">
        <v>774</v>
      </c>
      <c r="B116" s="0" t="s">
        <v>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2021-01-08T17:29:38Z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