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2.1.2-Pop est sexo datasus-15" sheetId="1" r:id="rId1"/>
  </sheets>
  <externalReferences>
    <externalReference r:id="rId2"/>
  </externalReferences>
  <definedNames>
    <definedName name="_xlnm.Print_Titles" localSheetId="0">'2.1.2-Pop est sexo datasus-15'!$1:$4</definedName>
  </definedNames>
  <calcPr calcId="145621"/>
</workbook>
</file>

<file path=xl/calcChain.xml><?xml version="1.0" encoding="utf-8"?>
<calcChain xmlns="http://schemas.openxmlformats.org/spreadsheetml/2006/main">
  <c r="B107" i="1" l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D5" i="1"/>
  <c r="C5" i="1"/>
  <c r="B5" i="1"/>
</calcChain>
</file>

<file path=xl/sharedStrings.xml><?xml version="1.0" encoding="utf-8"?>
<sst xmlns="http://schemas.openxmlformats.org/spreadsheetml/2006/main" count="112" uniqueCount="112">
  <si>
    <t xml:space="preserve">    2.1.2 - População residente estimada, por sexo, segundo Estado e municípios de Alagoas - 2015</t>
  </si>
  <si>
    <t>Estado e municípios</t>
  </si>
  <si>
    <t>População residente estimada, por sexo</t>
  </si>
  <si>
    <t>Total</t>
  </si>
  <si>
    <t>Masculino</t>
  </si>
  <si>
    <t>Feminino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</si>
  <si>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</si>
  <si>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</si>
  <si>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</si>
  <si>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</si>
  <si>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</si>
  <si>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</si>
  <si>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</si>
  <si>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</si>
  <si>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</si>
  <si>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</si>
  <si>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</si>
  <si>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</si>
  <si>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</si>
  <si>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</si>
  <si>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</si>
  <si>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</si>
  <si>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</si>
  <si>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</si>
  <si>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</si>
  <si>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</si>
  <si>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</si>
  <si>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</si>
  <si>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</si>
  <si>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</si>
  <si>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</si>
  <si>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</si>
  <si>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</si>
  <si>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</si>
  <si>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</si>
  <si>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</si>
  <si>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</si>
  <si>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</si>
  <si>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</si>
  <si>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</si>
  <si>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</si>
  <si>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</si>
  <si>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</si>
  <si>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</si>
  <si>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</si>
  <si>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</si>
  <si>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</si>
  <si>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</si>
  <si>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</si>
  <si>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</si>
  <si>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</si>
  <si>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</si>
  <si>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</si>
  <si>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</si>
  <si>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</si>
  <si>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</si>
  <si>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</si>
  <si>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</si>
  <si>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</si>
  <si>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</si>
  <si>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</si>
  <si>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</si>
  <si>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</si>
  <si>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</si>
  <si>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</si>
  <si>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</si>
  <si>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</si>
  <si>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</si>
  <si>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</si>
  <si>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</si>
  <si>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</si>
  <si>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</si>
  <si>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</si>
  <si>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</si>
  <si>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</si>
  <si>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</si>
  <si>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</si>
  <si>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</si>
  <si>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</si>
  <si>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</si>
  <si>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</si>
  <si>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</si>
  <si>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</si>
  <si>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</si>
  <si>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</si>
  <si>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</si>
  <si>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</si>
  <si>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</si>
  <si>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</si>
  <si>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</si>
  <si>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</si>
  <si>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</si>
  <si>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</si>
  <si>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</si>
  <si>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</si>
  <si>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</si>
  <si>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</si>
  <si>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</si>
  <si>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</si>
  <si>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</si>
  <si>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</si>
  <si>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</si>
  <si>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</si>
  <si>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</si>
  <si>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</si>
  <si>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</si>
  <si>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</si>
  <si>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</si>
  <si>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</si>
  <si>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rPr>
        <b/>
        <sz val="10"/>
        <rFont val="Times New Roman"/>
        <family val="1"/>
      </rPr>
      <t>Fonte:</t>
    </r>
    <r>
      <rPr>
        <sz val="10"/>
        <rFont val="Times New Roman"/>
        <family val="1"/>
      </rPr>
      <t xml:space="preserve"> Departamento de Informática do SUS - DATASUS.</t>
    </r>
  </si>
  <si>
    <t>População residente recenseada</t>
  </si>
  <si>
    <r>
      <rPr>
        <b/>
        <sz val="10"/>
        <rFont val="Times New Roman"/>
        <family val="1"/>
      </rPr>
      <t xml:space="preserve">    Fonte: </t>
    </r>
    <r>
      <rPr>
        <sz val="10"/>
        <rFont val="Times New Roman"/>
        <family val="1"/>
      </rPr>
      <t xml:space="preserve">Departamento de Informática do SUS - DATASUS. </t>
    </r>
    <r>
      <rPr>
        <b/>
        <sz val="10"/>
        <rFont val="Times New Roman"/>
        <family val="1"/>
      </rPr>
      <t>Elaboração:</t>
    </r>
    <r>
      <rPr>
        <sz val="10"/>
        <rFont val="Times New Roman"/>
        <family val="1"/>
      </rPr>
      <t xml:space="preserve"> SEPLAG/SINC.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</si>
</sst>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#,##0.00&quot; &quot;;&quot; (&quot;#,##0.00&quot;)&quot;;&quot; -&quot;#&quot; &quot;;@&quot; &quot;"/>
    <numFmt numFmtId="166" formatCode="#,##0.0"/>
    <numFmt numFmtId="167" formatCode="#,##0;&quot;–&quot;#,##0;&quot;–&quot;"/>
    <numFmt numFmtId="168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33CC"/>
      <name val="Times New Roman"/>
      <family val="1"/>
    </font>
    <font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theme="1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  <fill>
      <patternFill patternType="solid">
        <fgColor rgb="FF9DB8D9"/>
        <bgColor rgb="FF00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164" fontId="6" fillId="0" borderId="0" applyFont="0" applyFill="0" applyBorder="0" applyAlignment="0" applyProtection="0"/>
    <xf numFmtId="0" fontId="12" fillId="0" borderId="0">
      <alignment vertical="center"/>
    </xf>
    <xf numFmtId="165" fontId="13" fillId="0" borderId="0"/>
    <xf numFmtId="0" fontId="14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 applyFill="0" applyProtection="0"/>
    <xf numFmtId="0" fontId="17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6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6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4" fillId="0" borderId="0"/>
    <xf numFmtId="0" fontId="1" fillId="0" borderId="0"/>
    <xf numFmtId="0" fontId="1" fillId="2" borderId="1" applyNumberFormat="0" applyFont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Fill="1" applyAlignment="1">
      <alignment vertical="center"/>
    </xf>
    <xf numFmtId="0" fontId="4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3" borderId="4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3" fontId="7" fillId="5" borderId="7" xfId="2" applyNumberFormat="1" applyFont="1" applyFill="1" applyBorder="1" applyAlignment="1">
      <alignment horizontal="right" vertical="center" indent="2"/>
    </xf>
    <xf numFmtId="0" fontId="3" fillId="0" borderId="0" xfId="1" applyFont="1" applyBorder="1" applyAlignment="1">
      <alignment vertical="center"/>
    </xf>
    <xf numFmtId="3" fontId="7" fillId="0" borderId="0" xfId="2" applyNumberFormat="1" applyFont="1" applyFill="1" applyBorder="1" applyAlignment="1">
      <alignment horizontal="right" vertical="center" indent="2"/>
    </xf>
    <xf numFmtId="3" fontId="8" fillId="0" borderId="0" xfId="2" applyNumberFormat="1" applyFont="1" applyFill="1" applyBorder="1" applyAlignment="1">
      <alignment horizontal="right" vertical="center" indent="2"/>
    </xf>
    <xf numFmtId="0" fontId="3" fillId="0" borderId="0" xfId="1" applyFont="1" applyFill="1" applyAlignment="1">
      <alignment vertical="center"/>
    </xf>
    <xf numFmtId="0" fontId="3" fillId="0" borderId="0" xfId="1" quotePrefix="1" applyFont="1" applyAlignment="1">
      <alignment horizontal="left" vertical="center"/>
    </xf>
    <xf numFmtId="0" fontId="3" fillId="0" borderId="8" xfId="1" applyFont="1" applyBorder="1" applyAlignment="1">
      <alignment vertical="center"/>
    </xf>
    <xf numFmtId="3" fontId="7" fillId="0" borderId="8" xfId="2" applyNumberFormat="1" applyFont="1" applyFill="1" applyBorder="1" applyAlignment="1">
      <alignment horizontal="right" vertical="center" indent="2"/>
    </xf>
    <xf numFmtId="3" fontId="8" fillId="0" borderId="8" xfId="2" applyNumberFormat="1" applyFont="1" applyFill="1" applyBorder="1" applyAlignment="1">
      <alignment horizontal="right" vertical="center" indent="2"/>
    </xf>
    <xf numFmtId="0" fontId="9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10" fillId="0" borderId="0" xfId="1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center" vertical="center" readingOrder="1"/>
    </xf>
    <xf numFmtId="0" fontId="9" fillId="0" borderId="0" xfId="1" applyFont="1" applyFill="1" applyAlignment="1">
      <alignment vertical="center"/>
    </xf>
    <xf numFmtId="3" fontId="9" fillId="0" borderId="0" xfId="1" applyNumberFormat="1" applyFont="1" applyFill="1" applyAlignment="1">
      <alignment vertical="center"/>
    </xf>
    <xf numFmtId="0" fontId="9" fillId="0" borderId="0" xfId="1" applyFont="1" applyAlignment="1">
      <alignment horizontal="center"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 2" xfId="2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255000000000002"/>
          <c:y val="7.4583095916429254E-2"/>
          <c:w val="0.4917476190476191"/>
          <c:h val="0.88262393162393171"/>
        </c:manualLayout>
      </c:layout>
      <c:pieChart>
        <c:varyColors val="1"/>
        <c:ser>
          <c:idx val="0"/>
          <c:order val="0"/>
          <c:tx>
            <c:strRef>
              <c:f>'2.1.2-Pop est sexo datasus-15'!$B$3:$D$3</c:f>
              <c:strCache>
                <c:ptCount val="1"/>
                <c:pt idx="0">
                  <c:v>População residente estimada, por sexo</c:v>
                </c:pt>
              </c:strCache>
            </c:strRef>
          </c:tx>
          <c:spPr>
            <a:ln>
              <a:solidFill>
                <a:schemeClr val="bg1"/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c:spPr>
          <c:explosion val="2"/>
          <c:dPt>
            <c:idx val="0"/>
            <c:bubble3D val="0"/>
          </c:dPt>
          <c:dPt>
            <c:idx val="1"/>
            <c:bubble3D val="0"/>
            <c:spPr>
              <a:solidFill>
                <a:schemeClr val="tx2">
                  <a:lumMod val="75000"/>
                </a:schemeClr>
              </a:solidFill>
              <a:ln>
                <a:solidFill>
                  <a:schemeClr val="bg1"/>
                </a:solidFill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dPt>
          <c:dLbls>
            <c:numFmt formatCode="0.00%" sourceLinked="0"/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'2.1.2-Pop est sexo datasus-15'!$C$4:$D$4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f>'2.1.2-Pop est sexo datasus-15'!$C$5:$D$5</c:f>
              <c:numCache>
                <c:formatCode>#,##0</c:formatCode>
                <c:ptCount val="2"/>
                <c:pt idx="0">
                  <c:v>1625464</c:v>
                </c:pt>
                <c:pt idx="1">
                  <c:v>1715064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163356"/>
      </a:solidFill>
    </a:ln>
    <a:effectLst>
      <a:outerShdw blurRad="50800" dist="50800" dir="5400000" algn="ctr" rotWithShape="0">
        <a:srgbClr val="C6D9F1"/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111</xdr:row>
      <xdr:rowOff>95250</xdr:rowOff>
    </xdr:from>
    <xdr:to>
      <xdr:col>3</xdr:col>
      <xdr:colOff>663900</xdr:colOff>
      <xdr:row>129</xdr:row>
      <xdr:rowOff>192450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u&#225;rio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ário"/>
      <sheetName val="1.1.1-Carac. dos Municípios"/>
      <sheetName val="1.1.2-Evolução municipal"/>
      <sheetName val="1.1.3-Dist. linha reta"/>
      <sheetName val="1.1.4-Dist. rodoviária"/>
      <sheetName val="1.1.5-Municíp reg geo"/>
      <sheetName val="1.1.6-Limit dos Municíp."/>
      <sheetName val="1.2.1 - Exploração mineral 15"/>
      <sheetName val="2.1.1-Pop Censo sexo-10 "/>
      <sheetName val="2.1.2-Pop est sexo datasus-15"/>
      <sheetName val="2.1.3-Pop_p.idade_mun.censo10"/>
      <sheetName val="2.1.4-Pop estima-p.idade_mun.15"/>
      <sheetName val="2.1.5-Pop por cor raça 10 "/>
      <sheetName val="2.1.6-Pop res estimada 16"/>
      <sheetName val="2.1.7-Pop res idade 15"/>
      <sheetName val="2.1.8-Pop por raça e cor 15"/>
      <sheetName val="2.2.1-Pes. 10 a ano estudo 15"/>
      <sheetName val="2.2.2-Pop res por lug nasc 15"/>
      <sheetName val="2.2.3-Domicilios carac.15"/>
      <sheetName val="2.2.4-Moradores carac.15"/>
      <sheetName val="2.2.5-Domicilios. bens dur.15"/>
      <sheetName val="2.2.6-Moradores bens dur. 15"/>
      <sheetName val="2.2.7-Domicilios-Micro-telef."/>
      <sheetName val="2.2.8-Domic. part. perm. 10"/>
      <sheetName val="2.2.9-Pes de 5 anos e mais 15"/>
      <sheetName val="2.3.1-Saúde-Nasc Obito 15"/>
      <sheetName val="2.4.1-Núm Casamentos 15"/>
      <sheetName val="2.4.2-Núm Divorcios 15"/>
      <sheetName val="2.5.1-Estabelecimentos saud 16"/>
      <sheetName val="2.5.2-Leitos internações 15-16"/>
      <sheetName val="2.5.3-Internações hosp 16"/>
      <sheetName val="2.5.4-Num AIH paga 16"/>
      <sheetName val="2.5.5-Doses vacinas 16"/>
      <sheetName val="2.5.6-Doenças not. comp. 16"/>
      <sheetName val="2.6.1-Quant.val.ben.Conc.11-15"/>
      <sheetName val="2.6.2-Quant.val.ben.ativos11-15"/>
      <sheetName val="2.6.3-Quant.val.ben.emiti.11-15"/>
      <sheetName val="2.6.4 Quant.val.ben.conc.men.16"/>
      <sheetName val="2.6.5 Quant.val.ben.emit.men.16"/>
      <sheetName val="2.6.6 Qt. e Val. Benef acid 15 "/>
      <sheetName val="2.6.7 Qt Vl Bem emit 16"/>
      <sheetName val="2.6.8 Qt Vl contrib. empr 11-15"/>
      <sheetName val="2.6.9 Qt servidore RPPS 11-15"/>
      <sheetName val="2.6.10 Qt. Vl Apos. conc. 11-15"/>
      <sheetName val="2.6.11-Qt. Vl pensões conce. 15"/>
      <sheetName val="2.6.12-Qt e Vl aux conced 11-15"/>
      <sheetName val="2.6.13-Vl arrecadado 11-15"/>
      <sheetName val="2.7.1-Qt pessoasCadúnico-14-15"/>
      <sheetName val="2.7.2-Qt Família Cadúnico-15-16"/>
      <sheetName val="2.7.3-QT de pes bolsa fam 14-15"/>
      <sheetName val="2.7.4-Qt famílias PBF-15-16"/>
      <sheetName val="2.7.5-Valor PBF e PETI-15-16"/>
      <sheetName val="2.8.1.1- Mat Edu Inf-16"/>
      <sheetName val="2.8.1.2-Mat Ens Fund-16"/>
      <sheetName val="2.8.1.3-Mat Ens Médio-16 "/>
      <sheetName val="2.8.1.4-Mat Educ profission-16"/>
      <sheetName val="2.8.1.5-Mat EJA-16"/>
      <sheetName val="2.8.1.6-Mat Edu esp clas com-16"/>
      <sheetName val="2.8.1.7-Mat Edu esp clas exc-16"/>
      <sheetName val="2.8.1.8-Docentes Edu inf-16"/>
      <sheetName val="2.8.1.9-Docentes Ens fund-16"/>
      <sheetName val="2.8.1.10-Docentes Ens médio-16"/>
      <sheetName val="2.8.1.11-Docentes Edu profis-16"/>
      <sheetName val="2.8.1.12-Docentes EJA-16"/>
      <sheetName val="2.8.1.13-Doc Edu clas com-16"/>
      <sheetName val="2.8.1.14-Doc Edu clas exc-16"/>
      <sheetName val="2.8.1.15-Estab Edu Inf-16"/>
      <sheetName val="2.8.1.16-Estab Ens Fund-16"/>
      <sheetName val="2.8.1.17-Estab Ens Médio-16"/>
      <sheetName val="2.8.1.18-Estab Edu Profis-16"/>
      <sheetName val="2.8.1.19-Estab EJA-16"/>
      <sheetName val="2.8.1.20-Estab Edu clas com-16"/>
      <sheetName val="2.8.1.21-Estab Edu clas exc-16"/>
      <sheetName val="2.8.2.1-Edu. sup.Insti-14-15"/>
      <sheetName val="2.8.2.2-Edu. sup.docen-14-15"/>
      <sheetName val="2.8.2.3-Edu. sup. N. Func-14-15"/>
      <sheetName val="2.8.2.4-Edu. sup. Gra Pre-14-15"/>
      <sheetName val="2.8.2.5-Edu. sup.Vagas-14-15"/>
      <sheetName val="2.8.2.6-Edu.Sup.M.G.P. Loc14-15"/>
      <sheetName val="2.8.2.7-Edu.Sup.M.G.P.Sexo14-15"/>
      <sheetName val="2.8.2.8-Edu.Sup.Con.Loc 14-15"/>
      <sheetName val="2.8.2.9-Edu.Sup.Con.Sexo 14-15"/>
      <sheetName val="2.8.2.10-Edu. sup.Gra Dist14-15"/>
      <sheetName val="2.9.1-Núm, Bib. Mus. Pon.cult"/>
      <sheetName val="2.10.1.1-Nº eleitores-16"/>
      <sheetName val="2.10.2.1-Homic.óbt.sui.11-12 "/>
      <sheetName val="3.1.1-Energia-Consumidor 2016"/>
      <sheetName val="3.1.2-Energia-Consumo 2016"/>
      <sheetName val="3.2.1-Água 15"/>
      <sheetName val="3.2.2-Esgoto 15"/>
      <sheetName val="3.3.1-Mov. Aeronave-Passag14-15"/>
      <sheetName val="3.3.2-Mov. Bag. Cargas 14-15"/>
      <sheetName val="3.3.3-Rod.Plan.Pav.e não14-15"/>
      <sheetName val="3.3.4-Frota Veículos 2016"/>
      <sheetName val="3.3.5-Cargas Emb. Desemb.-11-15"/>
      <sheetName val="3.3.6-Passag.Tran ferrov. 11-15"/>
      <sheetName val="3.4.1-Com-agên correios 16"/>
      <sheetName val="3.4.2 Telef.fixa mov.oper.14-15"/>
      <sheetName val="3.4.3-Acessos fixos TUP-15-16"/>
      <sheetName val="3.4.4-Assi TV-15-16"/>
      <sheetName val="3.4.5-Emis. FM e OM"/>
      <sheetName val="3.4.6-Internet "/>
      <sheetName val="4.1.1-Pes. 15 anos e+ 15"/>
      <sheetName val="4.1.2-Pes. 15 a e+ocupação 15"/>
      <sheetName val="4.1.3-Pes. 15 a e+sexo 15"/>
      <sheetName val="4.1.4-Núm.Admissão-16"/>
      <sheetName val="4.1.5-Núm.Desligamento-16"/>
      <sheetName val="4.1.6-Saldo-16"/>
      <sheetName val="4.1.7-Pessoas C vinculo-14-15"/>
      <sheetName val="4.1.8-N. Estab. RAIS-14-15"/>
      <sheetName val="4.1.9-Estab. Unid locais 13-14"/>
      <sheetName val="4.1.10-Const.alt.ext.emp 11-15"/>
      <sheetName val="4.1.11-Salário 16"/>
      <sheetName val="4.2.1-Agric-abacaxi 15"/>
      <sheetName val="4.2.2-Agric-algodão 15"/>
      <sheetName val="4.2.3-Agric-amendoim 15 "/>
      <sheetName val="4.2.4-Agric-arroz 15"/>
      <sheetName val="4.2.5-Agric-banana 15"/>
      <sheetName val="4.2.6-Agric-batata doce 15"/>
      <sheetName val="4.2.7-Agric-cana-de-açucar 15"/>
      <sheetName val="4.2.8-Agric-castanha de caju 15"/>
      <sheetName val="4.2.9-Agric-coco da baia 15"/>
      <sheetName val="4.2.10-Agric-fava 15"/>
      <sheetName val="4.2.11-Agric-feijão 15"/>
      <sheetName val="4.2.12-Agric- fumo 15"/>
      <sheetName val="4.2.13-Agric- goiaba 15"/>
      <sheetName val="4.2.14-Agric-laranja 15"/>
      <sheetName val="4.2.15-Agric-limão 15"/>
      <sheetName val="4.2.16-Agric-mamão 15"/>
      <sheetName val="4.2.17-Agric-mandioca 15"/>
      <sheetName val="4.2.18-Agric-manga 15"/>
      <sheetName val="4.2.19-Agric-melancia 15"/>
      <sheetName val="4.2.20-Agric-milho 15"/>
      <sheetName val="4.2.21-Agric-pimenta-reino 15"/>
      <sheetName val="4.2.22-Agric-soja 15"/>
      <sheetName val="4.2.23-Agric-tomate 15"/>
      <sheetName val="4.2.24-Qt e Vl extração veg.15"/>
      <sheetName val="4.2.25-Qt e Vl silvicultura-15"/>
      <sheetName val="4.2.26-Efetivo rebanho-15"/>
      <sheetName val="4.2.27-Qt Vl prod.orig.ani.-15"/>
      <sheetName val="4.2.28-Animais Abatidos 16"/>
      <sheetName val="4.2.29-leite ind. 12-16"/>
      <sheetName val="4.2-30-galinhas poedeiras 12-16"/>
      <sheetName val="4.2.31-Quant.Pescado 15"/>
      <sheetName val="4.2.32-Valor Pescado 15"/>
      <sheetName val="4.2.33-Condições terrras-06 "/>
      <sheetName val="4.2.34-Condições Produtor-06"/>
      <sheetName val="4.2.35-Utilização terras-06"/>
      <sheetName val="4.3.1-Braskem-produção 15-16"/>
      <sheetName val="4.3.2-Cana16-17"/>
      <sheetName val="4.3.3-Açúc, álcool 16-17"/>
      <sheetName val="4.3.4-Petroleo e deriv 11-15"/>
      <sheetName val="4.3.5-Combustível 14-15"/>
      <sheetName val="4.4.1-Tur.oferta hot.-14-15"/>
      <sheetName val="4.4.2-Taxa ocup. hosp.-14-15"/>
      <sheetName val="4.5.1-Agên. Postos Banc-16"/>
      <sheetName val="4.6.1-PIB imp.VA set.Ativ 10-14"/>
      <sheetName val="4.6.2-PIB e per cap. mun 10-14 "/>
      <sheetName val="4.7.1-Rec. orç. est 14-15"/>
      <sheetName val="4.7.2-Rec. Estad.14-15"/>
      <sheetName val="4.7.3-repasse imp 15-16"/>
      <sheetName val="4.7.4-Imp. Cont. Fed. 1sem.-16"/>
      <sheetName val="4.7.5-Trans.rec.União.15-16"/>
      <sheetName val="4.7.6.1-Transf.Fed.total-16"/>
      <sheetName val="4.7.6.2-Transf.Fed.FPM-16 "/>
      <sheetName val="4.7.6.3-Transf.Fed.FUNDEB-16"/>
      <sheetName val="4.7.6.4-Transf.Fed.LC 87_96-16"/>
      <sheetName val="4.7.6.5-Transf.Fed.ITR-16"/>
      <sheetName val="4.7.6.6-Transf.Fed.CIDE-16"/>
      <sheetName val="4.7.6.7-Transf.Fed.FEX-16"/>
      <sheetName val="4.7.7-Desp. Estad.14-15"/>
      <sheetName val="4.7.8-Desp.por função 14-15"/>
      <sheetName val="4.7.9-Desp. Estad. tipo 14-15"/>
      <sheetName val="4.8.1-Qt Vl Exp. p. prod 15-16"/>
      <sheetName val="4.8.2-Qt Vl Imp. p. prod 15-16"/>
      <sheetName val="4.8.3-Exp-p-fator 15-16"/>
      <sheetName val="4.8.4-Imp p-fator15-16"/>
      <sheetName val="4.8.5-Exp destino 15-16"/>
      <sheetName val="4.8.6-Imp destino 15-16"/>
      <sheetName val="4.8.7-Exp bloco destino 15-16"/>
      <sheetName val="4.8.8-Imp bloco destino15-16"/>
      <sheetName val="4.8.9-Empresas expor14-15"/>
      <sheetName val="4.8.10-Empresas impo14-15"/>
      <sheetName val="5.1.1-Indic. demog. Censos"/>
      <sheetName val="5.1.2-T Nat. Mortalidade.14-15"/>
      <sheetName val="5.1.3-Indic. SAÚDE 15-16"/>
      <sheetName val="5.1.4-Tx. Analf-10. Apr. F M-16"/>
      <sheetName val="5.1.5-Taxa Reprov. Fun Méd 16"/>
      <sheetName val="5.1.6-Tx Aban. Fun Méd 16"/>
      <sheetName val="5.1.7-Tx Dist Fun Méd 16"/>
      <sheetName val="5.1.8-Tx Des Trab Inf - 00-10 "/>
      <sheetName val="5.1.9 - Tx Hom. Óbitos - "/>
      <sheetName val="5.1.10-IDH-M Tipo"/>
      <sheetName val="5.2.1-Part.PIB ativ setor 10-14"/>
      <sheetName val="5.2.2-Part. PIB mun 10-14"/>
      <sheetName val="5.2.3-IPC 15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População residente estimada, por sexo</v>
          </cell>
        </row>
        <row r="4">
          <cell r="C4" t="str">
            <v>Masculino</v>
          </cell>
          <cell r="D4" t="str">
            <v>Feminino</v>
          </cell>
        </row>
        <row r="5">
          <cell r="C5">
            <v>1625464</v>
          </cell>
          <cell r="D5">
            <v>1715064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31"/>
  <sheetViews>
    <sheetView tabSelected="1" zoomScaleNormal="100" workbookViewId="0">
      <selection activeCell="E5" sqref="E5"/>
    </sheetView>
  </sheetViews>
  <sheetFormatPr defaultRowHeight="18" customHeight="1"/>
  <cols>
    <col min="1" max="1" width="22.7109375" style="7" customWidth="1"/>
    <col min="2" max="4" width="47" style="3" customWidth="1"/>
    <col min="5" max="250" width="21.42578125" style="7" customWidth="1"/>
    <col min="251" max="16384" width="9.140625" style="7"/>
  </cols>
  <sheetData>
    <row r="1" spans="1:4" s="3" customFormat="1" ht="18" customHeight="1">
      <c r="A1" s="1" t="s">
        <v>0</v>
      </c>
      <c r="B1" s="2"/>
      <c r="C1" s="2"/>
      <c r="D1" s="2"/>
    </row>
    <row r="2" spans="1:4" s="3" customFormat="1" ht="18" customHeight="1">
      <c r="A2" s="4"/>
      <c r="B2" s="2"/>
      <c r="C2" s="2"/>
      <c r="D2" s="2"/>
    </row>
    <row r="3" spans="1:4" ht="21.95" customHeight="1">
      <c r="A3" s="5" t="s">
        <v>1</v>
      </c>
      <c r="B3" s="6" t="s">
        <v>2</v>
      </c>
      <c r="C3" s="6"/>
      <c r="D3" s="6"/>
    </row>
    <row r="4" spans="1:4" s="3" customFormat="1" ht="21.95" customHeight="1">
      <c r="A4" s="8"/>
      <c r="B4" s="9" t="s">
        <v>3</v>
      </c>
      <c r="C4" s="9" t="s">
        <v>4</v>
      </c>
      <c r="D4" s="9" t="s">
        <v>5</v>
      </c>
    </row>
    <row r="5" spans="1:4" s="3" customFormat="1" ht="21.95" customHeight="1">
      <c r="A5" s="10" t="s">
        <v>6</v>
      </c>
      <c r="B5" s="11">
        <f>SUM(B6:B107)</f>
        <v>3340528</v>
      </c>
      <c r="C5" s="11">
        <f>SUM(C6:C107)</f>
        <v>1625464</v>
      </c>
      <c r="D5" s="11">
        <f>SUM(D6:D107)</f>
        <v>1715064</v>
      </c>
    </row>
    <row r="6" spans="1:4" s="15" customFormat="1" ht="18" customHeight="1">
      <c r="A6" s="12" t="s">
        <v>7</v>
      </c>
      <c r="B6" s="13">
        <f>C6+D6</f>
        <v>20431</v>
      </c>
      <c r="C6" s="14">
        <v>10302</v>
      </c>
      <c r="D6" s="14">
        <v>10129</v>
      </c>
    </row>
    <row r="7" spans="1:4" s="15" customFormat="1" ht="18" customHeight="1">
      <c r="A7" s="12" t="s">
        <v>8</v>
      </c>
      <c r="B7" s="13">
        <f t="shared" ref="B7:B70" si="0">C7+D7</f>
        <v>17845</v>
      </c>
      <c r="C7" s="14">
        <v>8778</v>
      </c>
      <c r="D7" s="14">
        <v>9067</v>
      </c>
    </row>
    <row r="8" spans="1:4" s="15" customFormat="1" ht="18" customHeight="1">
      <c r="A8" s="7" t="s">
        <v>9</v>
      </c>
      <c r="B8" s="13">
        <f t="shared" si="0"/>
        <v>231025</v>
      </c>
      <c r="C8" s="14">
        <v>110587</v>
      </c>
      <c r="D8" s="14">
        <v>120438</v>
      </c>
    </row>
    <row r="9" spans="1:4" s="15" customFormat="1" ht="18" customHeight="1">
      <c r="A9" s="7" t="s">
        <v>10</v>
      </c>
      <c r="B9" s="13">
        <f t="shared" si="0"/>
        <v>47295</v>
      </c>
      <c r="C9" s="14">
        <v>23660</v>
      </c>
      <c r="D9" s="14">
        <v>23635</v>
      </c>
    </row>
    <row r="10" spans="1:4" s="15" customFormat="1" ht="18" customHeight="1">
      <c r="A10" s="7" t="s">
        <v>11</v>
      </c>
      <c r="B10" s="13">
        <f t="shared" si="0"/>
        <v>15745</v>
      </c>
      <c r="C10" s="14">
        <v>7808</v>
      </c>
      <c r="D10" s="14">
        <v>7937</v>
      </c>
    </row>
    <row r="11" spans="1:4" s="15" customFormat="1" ht="18" customHeight="1">
      <c r="A11" s="7" t="s">
        <v>12</v>
      </c>
      <c r="B11" s="13">
        <f t="shared" si="0"/>
        <v>8268</v>
      </c>
      <c r="C11" s="14">
        <v>4202</v>
      </c>
      <c r="D11" s="14">
        <v>4066</v>
      </c>
    </row>
    <row r="12" spans="1:4" s="15" customFormat="1" ht="18" customHeight="1">
      <c r="A12" s="7" t="s">
        <v>13</v>
      </c>
      <c r="B12" s="13">
        <f t="shared" si="0"/>
        <v>18495</v>
      </c>
      <c r="C12" s="14">
        <v>9115</v>
      </c>
      <c r="D12" s="14">
        <v>9380</v>
      </c>
    </row>
    <row r="13" spans="1:4" s="15" customFormat="1" ht="18" customHeight="1">
      <c r="A13" s="7" t="s">
        <v>14</v>
      </c>
      <c r="B13" s="13">
        <f t="shared" si="0"/>
        <v>4584</v>
      </c>
      <c r="C13" s="14">
        <v>2258</v>
      </c>
      <c r="D13" s="14">
        <v>2326</v>
      </c>
    </row>
    <row r="14" spans="1:4" s="15" customFormat="1" ht="18" customHeight="1">
      <c r="A14" s="7" t="s">
        <v>15</v>
      </c>
      <c r="B14" s="13">
        <f t="shared" si="0"/>
        <v>6778</v>
      </c>
      <c r="C14" s="14">
        <v>3490</v>
      </c>
      <c r="D14" s="14">
        <v>3288</v>
      </c>
    </row>
    <row r="15" spans="1:4" s="15" customFormat="1" ht="18" customHeight="1">
      <c r="A15" s="7" t="s">
        <v>16</v>
      </c>
      <c r="B15" s="13">
        <f t="shared" si="0"/>
        <v>27394</v>
      </c>
      <c r="C15" s="14">
        <v>13541</v>
      </c>
      <c r="D15" s="14">
        <v>13853</v>
      </c>
    </row>
    <row r="16" spans="1:4" s="15" customFormat="1" ht="18" customHeight="1">
      <c r="A16" s="7" t="s">
        <v>17</v>
      </c>
      <c r="B16" s="13">
        <f t="shared" si="0"/>
        <v>10740</v>
      </c>
      <c r="C16" s="14">
        <v>5453</v>
      </c>
      <c r="D16" s="14">
        <v>5287</v>
      </c>
    </row>
    <row r="17" spans="1:4" s="15" customFormat="1" ht="18" customHeight="1">
      <c r="A17" s="7" t="s">
        <v>18</v>
      </c>
      <c r="B17" s="13">
        <f t="shared" si="0"/>
        <v>10817</v>
      </c>
      <c r="C17" s="14">
        <v>5423</v>
      </c>
      <c r="D17" s="14">
        <v>5394</v>
      </c>
    </row>
    <row r="18" spans="1:4" s="15" customFormat="1" ht="18" customHeight="1">
      <c r="A18" s="7" t="s">
        <v>19</v>
      </c>
      <c r="B18" s="13">
        <f t="shared" si="0"/>
        <v>21353</v>
      </c>
      <c r="C18" s="14">
        <v>10591</v>
      </c>
      <c r="D18" s="14">
        <v>10762</v>
      </c>
    </row>
    <row r="19" spans="1:4" s="15" customFormat="1" ht="18" customHeight="1">
      <c r="A19" s="7" t="s">
        <v>20</v>
      </c>
      <c r="B19" s="13">
        <f t="shared" si="0"/>
        <v>6978</v>
      </c>
      <c r="C19" s="14">
        <v>3479</v>
      </c>
      <c r="D19" s="14">
        <v>3499</v>
      </c>
    </row>
    <row r="20" spans="1:4" s="15" customFormat="1" ht="18" customHeight="1">
      <c r="A20" s="7" t="s">
        <v>21</v>
      </c>
      <c r="B20" s="13">
        <f t="shared" si="0"/>
        <v>56423</v>
      </c>
      <c r="C20" s="14">
        <v>28062</v>
      </c>
      <c r="D20" s="14">
        <v>28361</v>
      </c>
    </row>
    <row r="21" spans="1:4" s="15" customFormat="1" ht="18" customHeight="1">
      <c r="A21" s="7" t="s">
        <v>22</v>
      </c>
      <c r="B21" s="13">
        <f t="shared" si="0"/>
        <v>9658</v>
      </c>
      <c r="C21" s="14">
        <v>4819</v>
      </c>
      <c r="D21" s="14">
        <v>4839</v>
      </c>
    </row>
    <row r="22" spans="1:4" s="15" customFormat="1" ht="18" customHeight="1">
      <c r="A22" s="7" t="s">
        <v>23</v>
      </c>
      <c r="B22" s="13">
        <f t="shared" si="0"/>
        <v>17973</v>
      </c>
      <c r="C22" s="14">
        <v>9177</v>
      </c>
      <c r="D22" s="14">
        <v>8796</v>
      </c>
    </row>
    <row r="23" spans="1:4" s="15" customFormat="1" ht="18" customHeight="1">
      <c r="A23" s="7" t="s">
        <v>24</v>
      </c>
      <c r="B23" s="13">
        <f t="shared" si="0"/>
        <v>17500</v>
      </c>
      <c r="C23" s="14">
        <v>8626</v>
      </c>
      <c r="D23" s="14">
        <v>8874</v>
      </c>
    </row>
    <row r="24" spans="1:4" ht="18" customHeight="1">
      <c r="A24" s="7" t="s">
        <v>25</v>
      </c>
      <c r="B24" s="13">
        <f t="shared" si="0"/>
        <v>8968</v>
      </c>
      <c r="C24" s="14">
        <v>4382</v>
      </c>
      <c r="D24" s="14">
        <v>4586</v>
      </c>
    </row>
    <row r="25" spans="1:4" ht="18" customHeight="1">
      <c r="A25" s="7" t="s">
        <v>26</v>
      </c>
      <c r="B25" s="13">
        <f t="shared" si="0"/>
        <v>7420</v>
      </c>
      <c r="C25" s="14">
        <v>3865</v>
      </c>
      <c r="D25" s="14">
        <v>3555</v>
      </c>
    </row>
    <row r="26" spans="1:4" ht="18" customHeight="1">
      <c r="A26" s="7" t="s">
        <v>27</v>
      </c>
      <c r="B26" s="13">
        <f t="shared" si="0"/>
        <v>10992</v>
      </c>
      <c r="C26" s="14">
        <v>5423</v>
      </c>
      <c r="D26" s="14">
        <v>5569</v>
      </c>
    </row>
    <row r="27" spans="1:4" ht="18" customHeight="1">
      <c r="A27" s="7" t="s">
        <v>28</v>
      </c>
      <c r="B27" s="13">
        <f t="shared" si="0"/>
        <v>21629</v>
      </c>
      <c r="C27" s="14">
        <v>10886</v>
      </c>
      <c r="D27" s="14">
        <v>10743</v>
      </c>
    </row>
    <row r="28" spans="1:4" s="15" customFormat="1" ht="18" customHeight="1">
      <c r="A28" s="7" t="s">
        <v>29</v>
      </c>
      <c r="B28" s="13">
        <f t="shared" si="0"/>
        <v>5867</v>
      </c>
      <c r="C28" s="14">
        <v>2922</v>
      </c>
      <c r="D28" s="14">
        <v>2945</v>
      </c>
    </row>
    <row r="29" spans="1:4" s="15" customFormat="1" ht="18" customHeight="1">
      <c r="A29" s="7" t="s">
        <v>30</v>
      </c>
      <c r="B29" s="13">
        <f t="shared" si="0"/>
        <v>56622</v>
      </c>
      <c r="C29" s="14">
        <v>27926</v>
      </c>
      <c r="D29" s="14">
        <v>28696</v>
      </c>
    </row>
    <row r="30" spans="1:4" s="15" customFormat="1" ht="18" customHeight="1">
      <c r="A30" s="7" t="s">
        <v>31</v>
      </c>
      <c r="B30" s="13">
        <f t="shared" si="0"/>
        <v>24284</v>
      </c>
      <c r="C30" s="14">
        <v>12046</v>
      </c>
      <c r="D30" s="14">
        <v>12238</v>
      </c>
    </row>
    <row r="31" spans="1:4" ht="18" customHeight="1">
      <c r="A31" s="7" t="s">
        <v>32</v>
      </c>
      <c r="B31" s="13">
        <f t="shared" si="0"/>
        <v>51988</v>
      </c>
      <c r="C31" s="14">
        <v>25071</v>
      </c>
      <c r="D31" s="14">
        <v>26917</v>
      </c>
    </row>
    <row r="32" spans="1:4" ht="18" customHeight="1">
      <c r="A32" s="7" t="s">
        <v>33</v>
      </c>
      <c r="B32" s="13">
        <f t="shared" si="0"/>
        <v>11221</v>
      </c>
      <c r="C32" s="14">
        <v>5651</v>
      </c>
      <c r="D32" s="14">
        <v>5570</v>
      </c>
    </row>
    <row r="33" spans="1:4" s="15" customFormat="1" ht="18" customHeight="1">
      <c r="A33" s="7" t="s">
        <v>34</v>
      </c>
      <c r="B33" s="13">
        <f t="shared" si="0"/>
        <v>18303</v>
      </c>
      <c r="C33" s="14">
        <v>9066</v>
      </c>
      <c r="D33" s="14">
        <v>9237</v>
      </c>
    </row>
    <row r="34" spans="1:4" s="15" customFormat="1" ht="18" customHeight="1">
      <c r="A34" s="7" t="s">
        <v>35</v>
      </c>
      <c r="B34" s="13">
        <f t="shared" si="0"/>
        <v>22427</v>
      </c>
      <c r="C34" s="14">
        <v>11056</v>
      </c>
      <c r="D34" s="14">
        <v>11371</v>
      </c>
    </row>
    <row r="35" spans="1:4" s="15" customFormat="1" ht="18" customHeight="1">
      <c r="A35" s="7" t="s">
        <v>36</v>
      </c>
      <c r="B35" s="13">
        <f t="shared" si="0"/>
        <v>4743</v>
      </c>
      <c r="C35" s="14">
        <v>2328</v>
      </c>
      <c r="D35" s="14">
        <v>2415</v>
      </c>
    </row>
    <row r="36" spans="1:4" s="15" customFormat="1" ht="18" customHeight="1">
      <c r="A36" s="7" t="s">
        <v>37</v>
      </c>
      <c r="B36" s="13">
        <f t="shared" si="0"/>
        <v>12915</v>
      </c>
      <c r="C36" s="14">
        <v>6494</v>
      </c>
      <c r="D36" s="14">
        <v>6421</v>
      </c>
    </row>
    <row r="37" spans="1:4" s="15" customFormat="1" ht="18" customHeight="1">
      <c r="A37" s="7" t="s">
        <v>38</v>
      </c>
      <c r="B37" s="13">
        <f t="shared" si="0"/>
        <v>40517</v>
      </c>
      <c r="C37" s="14">
        <v>20290</v>
      </c>
      <c r="D37" s="14">
        <v>20227</v>
      </c>
    </row>
    <row r="38" spans="1:4" s="15" customFormat="1" ht="18" customHeight="1">
      <c r="A38" s="7" t="s">
        <v>39</v>
      </c>
      <c r="B38" s="13">
        <f t="shared" si="0"/>
        <v>15801</v>
      </c>
      <c r="C38" s="14">
        <v>7975</v>
      </c>
      <c r="D38" s="14">
        <v>7826</v>
      </c>
    </row>
    <row r="39" spans="1:4" s="15" customFormat="1" ht="18" customHeight="1">
      <c r="A39" s="7" t="s">
        <v>40</v>
      </c>
      <c r="B39" s="13">
        <f t="shared" si="0"/>
        <v>26036</v>
      </c>
      <c r="C39" s="14">
        <v>12674</v>
      </c>
      <c r="D39" s="14">
        <v>13362</v>
      </c>
    </row>
    <row r="40" spans="1:4" s="15" customFormat="1" ht="18" customHeight="1">
      <c r="A40" s="7" t="s">
        <v>41</v>
      </c>
      <c r="B40" s="13">
        <f t="shared" si="0"/>
        <v>24569</v>
      </c>
      <c r="C40" s="14">
        <v>12597</v>
      </c>
      <c r="D40" s="14">
        <v>11972</v>
      </c>
    </row>
    <row r="41" spans="1:4" ht="18" customHeight="1">
      <c r="A41" s="7" t="s">
        <v>42</v>
      </c>
      <c r="B41" s="13">
        <f t="shared" si="0"/>
        <v>18620</v>
      </c>
      <c r="C41" s="14">
        <v>9257</v>
      </c>
      <c r="D41" s="14">
        <v>9363</v>
      </c>
    </row>
    <row r="42" spans="1:4" ht="18" customHeight="1">
      <c r="A42" s="7" t="s">
        <v>43</v>
      </c>
      <c r="B42" s="13">
        <f t="shared" si="0"/>
        <v>5429</v>
      </c>
      <c r="C42" s="14">
        <v>2669</v>
      </c>
      <c r="D42" s="14">
        <v>2760</v>
      </c>
    </row>
    <row r="43" spans="1:4" s="15" customFormat="1" ht="18" customHeight="1">
      <c r="A43" s="16" t="s">
        <v>44</v>
      </c>
      <c r="B43" s="13">
        <f t="shared" si="0"/>
        <v>7161</v>
      </c>
      <c r="C43" s="14">
        <v>3626</v>
      </c>
      <c r="D43" s="14">
        <v>3535</v>
      </c>
    </row>
    <row r="44" spans="1:4" s="15" customFormat="1" ht="18" customHeight="1">
      <c r="A44" s="7" t="s">
        <v>45</v>
      </c>
      <c r="B44" s="13">
        <f t="shared" si="0"/>
        <v>8349</v>
      </c>
      <c r="C44" s="14">
        <v>4123</v>
      </c>
      <c r="D44" s="14">
        <v>4226</v>
      </c>
    </row>
    <row r="45" spans="1:4" s="15" customFormat="1" ht="18" customHeight="1">
      <c r="A45" s="7" t="s">
        <v>46</v>
      </c>
      <c r="B45" s="13">
        <f t="shared" si="0"/>
        <v>5692</v>
      </c>
      <c r="C45" s="14">
        <v>2917</v>
      </c>
      <c r="D45" s="14">
        <v>2775</v>
      </c>
    </row>
    <row r="46" spans="1:4" s="15" customFormat="1" ht="18" customHeight="1">
      <c r="A46" s="7" t="s">
        <v>47</v>
      </c>
      <c r="B46" s="13">
        <f t="shared" si="0"/>
        <v>11866</v>
      </c>
      <c r="C46" s="14">
        <v>5973</v>
      </c>
      <c r="D46" s="14">
        <v>5893</v>
      </c>
    </row>
    <row r="47" spans="1:4" ht="18" customHeight="1">
      <c r="A47" s="7" t="s">
        <v>48</v>
      </c>
      <c r="B47" s="13">
        <f t="shared" si="0"/>
        <v>24060</v>
      </c>
      <c r="C47" s="14">
        <v>12277</v>
      </c>
      <c r="D47" s="14">
        <v>11783</v>
      </c>
    </row>
    <row r="48" spans="1:4" ht="18" customHeight="1">
      <c r="A48" s="7" t="s">
        <v>49</v>
      </c>
      <c r="B48" s="13">
        <f t="shared" si="0"/>
        <v>4272</v>
      </c>
      <c r="C48" s="14">
        <v>2123</v>
      </c>
      <c r="D48" s="14">
        <v>2149</v>
      </c>
    </row>
    <row r="49" spans="1:4" ht="18" customHeight="1">
      <c r="A49" s="7" t="s">
        <v>50</v>
      </c>
      <c r="B49" s="13">
        <f t="shared" si="0"/>
        <v>25084</v>
      </c>
      <c r="C49" s="14">
        <v>12425</v>
      </c>
      <c r="D49" s="14">
        <v>12659</v>
      </c>
    </row>
    <row r="50" spans="1:4" ht="18" customHeight="1">
      <c r="A50" s="7" t="s">
        <v>51</v>
      </c>
      <c r="B50" s="13">
        <f t="shared" si="0"/>
        <v>18343</v>
      </c>
      <c r="C50" s="14">
        <v>9067</v>
      </c>
      <c r="D50" s="14">
        <v>9276</v>
      </c>
    </row>
    <row r="51" spans="1:4" s="15" customFormat="1" ht="18" customHeight="1">
      <c r="A51" s="7" t="s">
        <v>52</v>
      </c>
      <c r="B51" s="13">
        <f t="shared" si="0"/>
        <v>28621</v>
      </c>
      <c r="C51" s="14">
        <v>14391</v>
      </c>
      <c r="D51" s="14">
        <v>14230</v>
      </c>
    </row>
    <row r="52" spans="1:4" s="15" customFormat="1" ht="18" customHeight="1">
      <c r="A52" s="7" t="s">
        <v>53</v>
      </c>
      <c r="B52" s="13">
        <f t="shared" si="0"/>
        <v>1013643</v>
      </c>
      <c r="C52" s="14">
        <v>476852</v>
      </c>
      <c r="D52" s="14">
        <v>536791</v>
      </c>
    </row>
    <row r="53" spans="1:4" ht="18" customHeight="1">
      <c r="A53" s="7" t="s">
        <v>54</v>
      </c>
      <c r="B53" s="13">
        <f t="shared" si="0"/>
        <v>20041</v>
      </c>
      <c r="C53" s="14">
        <v>9895</v>
      </c>
      <c r="D53" s="14">
        <v>10146</v>
      </c>
    </row>
    <row r="54" spans="1:4" s="15" customFormat="1" ht="18" customHeight="1">
      <c r="A54" s="7" t="s">
        <v>55</v>
      </c>
      <c r="B54" s="13">
        <f t="shared" si="0"/>
        <v>3618</v>
      </c>
      <c r="C54" s="14">
        <v>1794</v>
      </c>
      <c r="D54" s="14">
        <v>1824</v>
      </c>
    </row>
    <row r="55" spans="1:4" ht="18" customHeight="1">
      <c r="A55" s="7" t="s">
        <v>56</v>
      </c>
      <c r="B55" s="13">
        <f t="shared" si="0"/>
        <v>32167</v>
      </c>
      <c r="C55" s="14">
        <v>16275</v>
      </c>
      <c r="D55" s="14">
        <v>15892</v>
      </c>
    </row>
    <row r="56" spans="1:4" ht="18" customHeight="1">
      <c r="A56" s="7" t="s">
        <v>57</v>
      </c>
      <c r="B56" s="13">
        <f t="shared" si="0"/>
        <v>9773</v>
      </c>
      <c r="C56" s="14">
        <v>4948</v>
      </c>
      <c r="D56" s="14">
        <v>4825</v>
      </c>
    </row>
    <row r="57" spans="1:4" ht="18" customHeight="1">
      <c r="A57" s="7" t="s">
        <v>58</v>
      </c>
      <c r="B57" s="13">
        <f t="shared" si="0"/>
        <v>51127</v>
      </c>
      <c r="C57" s="14">
        <v>25343</v>
      </c>
      <c r="D57" s="14">
        <v>25784</v>
      </c>
    </row>
    <row r="58" spans="1:4" s="15" customFormat="1" ht="18" customHeight="1">
      <c r="A58" s="7" t="s">
        <v>59</v>
      </c>
      <c r="B58" s="13">
        <f t="shared" si="0"/>
        <v>13662</v>
      </c>
      <c r="C58" s="14">
        <v>6607</v>
      </c>
      <c r="D58" s="14">
        <v>7055</v>
      </c>
    </row>
    <row r="59" spans="1:4" s="15" customFormat="1" ht="18" customHeight="1">
      <c r="A59" s="7" t="s">
        <v>60</v>
      </c>
      <c r="B59" s="13">
        <f t="shared" si="0"/>
        <v>25585</v>
      </c>
      <c r="C59" s="14">
        <v>12919</v>
      </c>
      <c r="D59" s="14">
        <v>12666</v>
      </c>
    </row>
    <row r="60" spans="1:4" s="15" customFormat="1" ht="18" customHeight="1">
      <c r="A60" s="7" t="s">
        <v>61</v>
      </c>
      <c r="B60" s="13">
        <f t="shared" si="0"/>
        <v>25004</v>
      </c>
      <c r="C60" s="14">
        <v>12300</v>
      </c>
      <c r="D60" s="14">
        <v>12704</v>
      </c>
    </row>
    <row r="61" spans="1:4" ht="18" customHeight="1">
      <c r="A61" s="7" t="s">
        <v>62</v>
      </c>
      <c r="B61" s="13">
        <f t="shared" si="0"/>
        <v>17577</v>
      </c>
      <c r="C61" s="14">
        <v>8674</v>
      </c>
      <c r="D61" s="14">
        <v>8903</v>
      </c>
    </row>
    <row r="62" spans="1:4" ht="18" customHeight="1">
      <c r="A62" s="7" t="s">
        <v>63</v>
      </c>
      <c r="B62" s="13">
        <f t="shared" si="0"/>
        <v>5426</v>
      </c>
      <c r="C62" s="14">
        <v>2680</v>
      </c>
      <c r="D62" s="14">
        <v>2746</v>
      </c>
    </row>
    <row r="63" spans="1:4" s="15" customFormat="1" ht="18" customHeight="1">
      <c r="A63" s="7" t="s">
        <v>64</v>
      </c>
      <c r="B63" s="13">
        <f t="shared" si="0"/>
        <v>7243</v>
      </c>
      <c r="C63" s="14">
        <v>3552</v>
      </c>
      <c r="D63" s="14">
        <v>3691</v>
      </c>
    </row>
    <row r="64" spans="1:4" s="15" customFormat="1" ht="18" customHeight="1">
      <c r="A64" s="7" t="s">
        <v>65</v>
      </c>
      <c r="B64" s="13">
        <f t="shared" si="0"/>
        <v>28336</v>
      </c>
      <c r="C64" s="14">
        <v>14122</v>
      </c>
      <c r="D64" s="14">
        <v>14214</v>
      </c>
    </row>
    <row r="65" spans="1:4" s="15" customFormat="1" ht="18" customHeight="1">
      <c r="A65" s="7" t="s">
        <v>66</v>
      </c>
      <c r="B65" s="13">
        <f t="shared" si="0"/>
        <v>12640</v>
      </c>
      <c r="C65" s="14">
        <v>6412</v>
      </c>
      <c r="D65" s="14">
        <v>6228</v>
      </c>
    </row>
    <row r="66" spans="1:4" s="15" customFormat="1" ht="18" customHeight="1">
      <c r="A66" s="7" t="s">
        <v>67</v>
      </c>
      <c r="B66" s="13">
        <f t="shared" si="0"/>
        <v>21636</v>
      </c>
      <c r="C66" s="14">
        <v>10450</v>
      </c>
      <c r="D66" s="14">
        <v>11186</v>
      </c>
    </row>
    <row r="67" spans="1:4" s="15" customFormat="1" ht="18" customHeight="1">
      <c r="A67" s="7" t="s">
        <v>68</v>
      </c>
      <c r="B67" s="13">
        <f t="shared" si="0"/>
        <v>9297</v>
      </c>
      <c r="C67" s="14">
        <v>4705</v>
      </c>
      <c r="D67" s="14">
        <v>4592</v>
      </c>
    </row>
    <row r="68" spans="1:4" s="15" customFormat="1" ht="18" customHeight="1">
      <c r="A68" s="7" t="s">
        <v>69</v>
      </c>
      <c r="B68" s="13">
        <f t="shared" si="0"/>
        <v>5179</v>
      </c>
      <c r="C68" s="14">
        <v>2545</v>
      </c>
      <c r="D68" s="14">
        <v>2634</v>
      </c>
    </row>
    <row r="69" spans="1:4" ht="18" customHeight="1">
      <c r="A69" s="7" t="s">
        <v>70</v>
      </c>
      <c r="B69" s="13">
        <f t="shared" si="0"/>
        <v>11681</v>
      </c>
      <c r="C69" s="14">
        <v>5906</v>
      </c>
      <c r="D69" s="14">
        <v>5775</v>
      </c>
    </row>
    <row r="70" spans="1:4" ht="18" customHeight="1">
      <c r="A70" s="7" t="s">
        <v>71</v>
      </c>
      <c r="B70" s="13">
        <f t="shared" si="0"/>
        <v>11534</v>
      </c>
      <c r="C70" s="14">
        <v>5738</v>
      </c>
      <c r="D70" s="14">
        <v>5796</v>
      </c>
    </row>
    <row r="71" spans="1:4" ht="18" customHeight="1">
      <c r="A71" s="7" t="s">
        <v>72</v>
      </c>
      <c r="B71" s="13">
        <f t="shared" ref="B71:B107" si="1">C71+D71</f>
        <v>5003</v>
      </c>
      <c r="C71" s="14">
        <v>2378</v>
      </c>
      <c r="D71" s="14">
        <v>2625</v>
      </c>
    </row>
    <row r="72" spans="1:4" ht="18" customHeight="1">
      <c r="A72" s="7" t="s">
        <v>73</v>
      </c>
      <c r="B72" s="13">
        <f t="shared" si="1"/>
        <v>73867</v>
      </c>
      <c r="C72" s="14">
        <v>35288</v>
      </c>
      <c r="D72" s="14">
        <v>38579</v>
      </c>
    </row>
    <row r="73" spans="1:4" s="15" customFormat="1" ht="18" customHeight="1">
      <c r="A73" s="7" t="s">
        <v>74</v>
      </c>
      <c r="B73" s="13">
        <f t="shared" si="1"/>
        <v>24871</v>
      </c>
      <c r="C73" s="14">
        <v>12413</v>
      </c>
      <c r="D73" s="14">
        <v>12458</v>
      </c>
    </row>
    <row r="74" spans="1:4" s="15" customFormat="1" ht="18" customHeight="1">
      <c r="A74" s="7" t="s">
        <v>75</v>
      </c>
      <c r="B74" s="13">
        <f t="shared" si="1"/>
        <v>10601</v>
      </c>
      <c r="C74" s="14">
        <v>5322</v>
      </c>
      <c r="D74" s="14">
        <v>5279</v>
      </c>
    </row>
    <row r="75" spans="1:4" s="15" customFormat="1" ht="18" customHeight="1">
      <c r="A75" s="7" t="s">
        <v>76</v>
      </c>
      <c r="B75" s="13">
        <f t="shared" si="1"/>
        <v>12885</v>
      </c>
      <c r="C75" s="14">
        <v>6453</v>
      </c>
      <c r="D75" s="14">
        <v>6432</v>
      </c>
    </row>
    <row r="76" spans="1:4" s="15" customFormat="1" ht="18" customHeight="1">
      <c r="A76" s="16" t="s">
        <v>77</v>
      </c>
      <c r="B76" s="13">
        <f t="shared" si="1"/>
        <v>15420</v>
      </c>
      <c r="C76" s="14">
        <v>7896</v>
      </c>
      <c r="D76" s="14">
        <v>7524</v>
      </c>
    </row>
    <row r="77" spans="1:4" s="15" customFormat="1" ht="18" customHeight="1">
      <c r="A77" s="7" t="s">
        <v>78</v>
      </c>
      <c r="B77" s="13">
        <f t="shared" si="1"/>
        <v>7676</v>
      </c>
      <c r="C77" s="14">
        <v>3757</v>
      </c>
      <c r="D77" s="14">
        <v>3919</v>
      </c>
    </row>
    <row r="78" spans="1:4" s="15" customFormat="1" ht="18" customHeight="1">
      <c r="A78" s="7" t="s">
        <v>79</v>
      </c>
      <c r="B78" s="13">
        <f t="shared" si="1"/>
        <v>64070</v>
      </c>
      <c r="C78" s="14">
        <v>31216</v>
      </c>
      <c r="D78" s="14">
        <v>32854</v>
      </c>
    </row>
    <row r="79" spans="1:4" ht="18" customHeight="1">
      <c r="A79" s="7" t="s">
        <v>80</v>
      </c>
      <c r="B79" s="13">
        <f t="shared" si="1"/>
        <v>18011</v>
      </c>
      <c r="C79" s="14">
        <v>9176</v>
      </c>
      <c r="D79" s="14">
        <v>8835</v>
      </c>
    </row>
    <row r="80" spans="1:4" s="15" customFormat="1" ht="18" customHeight="1">
      <c r="A80" s="7" t="s">
        <v>81</v>
      </c>
      <c r="B80" s="13">
        <f t="shared" si="1"/>
        <v>35290</v>
      </c>
      <c r="C80" s="14">
        <v>17150</v>
      </c>
      <c r="D80" s="14">
        <v>18140</v>
      </c>
    </row>
    <row r="81" spans="1:4" s="15" customFormat="1" ht="18" customHeight="1">
      <c r="A81" s="7" t="s">
        <v>82</v>
      </c>
      <c r="B81" s="13">
        <f t="shared" si="1"/>
        <v>2957</v>
      </c>
      <c r="C81" s="14">
        <v>1456</v>
      </c>
      <c r="D81" s="14">
        <v>1501</v>
      </c>
    </row>
    <row r="82" spans="1:4" s="15" customFormat="1" ht="18" customHeight="1">
      <c r="A82" s="7" t="s">
        <v>83</v>
      </c>
      <c r="B82" s="13">
        <f t="shared" si="1"/>
        <v>24948</v>
      </c>
      <c r="C82" s="14">
        <v>12274</v>
      </c>
      <c r="D82" s="14">
        <v>12674</v>
      </c>
    </row>
    <row r="83" spans="1:4" s="15" customFormat="1" ht="18" customHeight="1">
      <c r="A83" s="7" t="s">
        <v>84</v>
      </c>
      <c r="B83" s="13">
        <f t="shared" si="1"/>
        <v>14491</v>
      </c>
      <c r="C83" s="14">
        <v>7348</v>
      </c>
      <c r="D83" s="14">
        <v>7143</v>
      </c>
    </row>
    <row r="84" spans="1:4" ht="18" customHeight="1">
      <c r="A84" s="7" t="s">
        <v>85</v>
      </c>
      <c r="B84" s="13">
        <f t="shared" si="1"/>
        <v>27286</v>
      </c>
      <c r="C84" s="14">
        <v>13477</v>
      </c>
      <c r="D84" s="14">
        <v>13809</v>
      </c>
    </row>
    <row r="85" spans="1:4" ht="18" customHeight="1">
      <c r="A85" s="15" t="s">
        <v>86</v>
      </c>
      <c r="B85" s="13">
        <f t="shared" si="1"/>
        <v>8151</v>
      </c>
      <c r="C85" s="14">
        <v>4118</v>
      </c>
      <c r="D85" s="14">
        <v>4033</v>
      </c>
    </row>
    <row r="86" spans="1:4" s="15" customFormat="1" ht="18" customHeight="1">
      <c r="A86" s="7" t="s">
        <v>87</v>
      </c>
      <c r="B86" s="13">
        <f t="shared" si="1"/>
        <v>20205</v>
      </c>
      <c r="C86" s="14">
        <v>10047</v>
      </c>
      <c r="D86" s="14">
        <v>10158</v>
      </c>
    </row>
    <row r="87" spans="1:4" s="15" customFormat="1" ht="18" customHeight="1">
      <c r="A87" s="7" t="s">
        <v>88</v>
      </c>
      <c r="B87" s="13">
        <f t="shared" si="1"/>
        <v>11590</v>
      </c>
      <c r="C87" s="14">
        <v>5729</v>
      </c>
      <c r="D87" s="14">
        <v>5861</v>
      </c>
    </row>
    <row r="88" spans="1:4" s="15" customFormat="1" ht="18" customHeight="1">
      <c r="A88" s="7" t="s">
        <v>89</v>
      </c>
      <c r="B88" s="13">
        <f t="shared" si="1"/>
        <v>75638</v>
      </c>
      <c r="C88" s="14">
        <v>36942</v>
      </c>
      <c r="D88" s="14">
        <v>38696</v>
      </c>
    </row>
    <row r="89" spans="1:4" s="15" customFormat="1" ht="18" customHeight="1">
      <c r="A89" s="7" t="s">
        <v>90</v>
      </c>
      <c r="B89" s="13">
        <f t="shared" si="1"/>
        <v>6803</v>
      </c>
      <c r="C89" s="14">
        <v>3467</v>
      </c>
      <c r="D89" s="14">
        <v>3336</v>
      </c>
    </row>
    <row r="90" spans="1:4" s="15" customFormat="1" ht="18" customHeight="1">
      <c r="A90" s="7" t="s">
        <v>91</v>
      </c>
      <c r="B90" s="13">
        <f t="shared" si="1"/>
        <v>7325</v>
      </c>
      <c r="C90" s="14">
        <v>3598</v>
      </c>
      <c r="D90" s="14">
        <v>3727</v>
      </c>
    </row>
    <row r="91" spans="1:4" ht="18" customHeight="1">
      <c r="A91" s="7" t="s">
        <v>92</v>
      </c>
      <c r="B91" s="13">
        <f t="shared" si="1"/>
        <v>47813</v>
      </c>
      <c r="C91" s="14">
        <v>23545</v>
      </c>
      <c r="D91" s="14">
        <v>24268</v>
      </c>
    </row>
    <row r="92" spans="1:4" s="15" customFormat="1" ht="18" customHeight="1">
      <c r="A92" s="7" t="s">
        <v>93</v>
      </c>
      <c r="B92" s="13">
        <f t="shared" si="1"/>
        <v>11012</v>
      </c>
      <c r="C92" s="14">
        <v>5528</v>
      </c>
      <c r="D92" s="14">
        <v>5484</v>
      </c>
    </row>
    <row r="93" spans="1:4" s="15" customFormat="1" ht="18" customHeight="1">
      <c r="A93" s="7" t="s">
        <v>94</v>
      </c>
      <c r="B93" s="13">
        <f t="shared" si="1"/>
        <v>7035</v>
      </c>
      <c r="C93" s="14">
        <v>3488</v>
      </c>
      <c r="D93" s="14">
        <v>3547</v>
      </c>
    </row>
    <row r="94" spans="1:4" s="15" customFormat="1" ht="18" customHeight="1">
      <c r="A94" s="7" t="s">
        <v>95</v>
      </c>
      <c r="B94" s="13">
        <f t="shared" si="1"/>
        <v>24048</v>
      </c>
      <c r="C94" s="14">
        <v>11939</v>
      </c>
      <c r="D94" s="14">
        <v>12109</v>
      </c>
    </row>
    <row r="95" spans="1:4" s="15" customFormat="1" ht="18" customHeight="1">
      <c r="A95" s="7" t="s">
        <v>96</v>
      </c>
      <c r="B95" s="13">
        <f t="shared" si="1"/>
        <v>32268</v>
      </c>
      <c r="C95" s="14">
        <v>16034</v>
      </c>
      <c r="D95" s="14">
        <v>16234</v>
      </c>
    </row>
    <row r="96" spans="1:4" s="15" customFormat="1" ht="18" customHeight="1">
      <c r="A96" s="7" t="s">
        <v>97</v>
      </c>
      <c r="B96" s="13">
        <f t="shared" si="1"/>
        <v>34617</v>
      </c>
      <c r="C96" s="14">
        <v>17526</v>
      </c>
      <c r="D96" s="14">
        <v>17091</v>
      </c>
    </row>
    <row r="97" spans="1:9" s="15" customFormat="1" ht="18" customHeight="1">
      <c r="A97" s="7" t="s">
        <v>98</v>
      </c>
      <c r="B97" s="13">
        <f t="shared" si="1"/>
        <v>60532</v>
      </c>
      <c r="C97" s="14">
        <v>29724</v>
      </c>
      <c r="D97" s="14">
        <v>30808</v>
      </c>
    </row>
    <row r="98" spans="1:9" ht="18" customHeight="1">
      <c r="A98" s="7" t="s">
        <v>99</v>
      </c>
      <c r="B98" s="13">
        <f t="shared" si="1"/>
        <v>7873</v>
      </c>
      <c r="C98" s="14">
        <v>3890</v>
      </c>
      <c r="D98" s="14">
        <v>3983</v>
      </c>
    </row>
    <row r="99" spans="1:9" ht="18" customHeight="1">
      <c r="A99" s="7" t="s">
        <v>100</v>
      </c>
      <c r="B99" s="13">
        <f t="shared" si="1"/>
        <v>34208</v>
      </c>
      <c r="C99" s="14">
        <v>16906</v>
      </c>
      <c r="D99" s="14">
        <v>17302</v>
      </c>
    </row>
    <row r="100" spans="1:9" ht="18" customHeight="1">
      <c r="A100" s="7" t="s">
        <v>101</v>
      </c>
      <c r="B100" s="13">
        <f t="shared" si="1"/>
        <v>13378</v>
      </c>
      <c r="C100" s="14">
        <v>6521</v>
      </c>
      <c r="D100" s="14">
        <v>6857</v>
      </c>
    </row>
    <row r="101" spans="1:9" s="15" customFormat="1" ht="18" customHeight="1">
      <c r="A101" s="7" t="s">
        <v>102</v>
      </c>
      <c r="B101" s="13">
        <f t="shared" si="1"/>
        <v>13906</v>
      </c>
      <c r="C101" s="14">
        <v>6797</v>
      </c>
      <c r="D101" s="14">
        <v>7109</v>
      </c>
    </row>
    <row r="102" spans="1:9" ht="18" customHeight="1">
      <c r="A102" s="7" t="s">
        <v>103</v>
      </c>
      <c r="B102" s="13">
        <f t="shared" si="1"/>
        <v>6318</v>
      </c>
      <c r="C102" s="14">
        <v>3115</v>
      </c>
      <c r="D102" s="14">
        <v>3203</v>
      </c>
    </row>
    <row r="103" spans="1:9" ht="18" customHeight="1">
      <c r="A103" s="7" t="s">
        <v>104</v>
      </c>
      <c r="B103" s="13">
        <f t="shared" si="1"/>
        <v>19976</v>
      </c>
      <c r="C103" s="14">
        <v>9652</v>
      </c>
      <c r="D103" s="14">
        <v>10324</v>
      </c>
    </row>
    <row r="104" spans="1:9" ht="18" customHeight="1">
      <c r="A104" s="7" t="s">
        <v>105</v>
      </c>
      <c r="B104" s="13">
        <f t="shared" si="1"/>
        <v>44166</v>
      </c>
      <c r="C104" s="14">
        <v>21604</v>
      </c>
      <c r="D104" s="14">
        <v>22562</v>
      </c>
    </row>
    <row r="105" spans="1:9" s="15" customFormat="1" ht="18" customHeight="1">
      <c r="A105" s="7" t="s">
        <v>106</v>
      </c>
      <c r="B105" s="13">
        <f t="shared" si="1"/>
        <v>27800</v>
      </c>
      <c r="C105" s="14">
        <v>14132</v>
      </c>
      <c r="D105" s="14">
        <v>13668</v>
      </c>
    </row>
    <row r="106" spans="1:9" s="15" customFormat="1" ht="18" customHeight="1">
      <c r="A106" s="7" t="s">
        <v>107</v>
      </c>
      <c r="B106" s="13">
        <f t="shared" si="1"/>
        <v>66011</v>
      </c>
      <c r="C106" s="14">
        <v>32056</v>
      </c>
      <c r="D106" s="14">
        <v>33955</v>
      </c>
    </row>
    <row r="107" spans="1:9" s="15" customFormat="1" ht="18" customHeight="1">
      <c r="A107" s="17" t="s">
        <v>108</v>
      </c>
      <c r="B107" s="18">
        <f t="shared" si="1"/>
        <v>26209</v>
      </c>
      <c r="C107" s="19">
        <v>12914</v>
      </c>
      <c r="D107" s="19">
        <v>13295</v>
      </c>
    </row>
    <row r="108" spans="1:9" s="22" customFormat="1" ht="18" customHeight="1">
      <c r="A108" s="20" t="s">
        <v>109</v>
      </c>
      <c r="B108" s="21"/>
      <c r="C108" s="21"/>
      <c r="D108" s="21"/>
    </row>
    <row r="110" spans="1:9" s="23" customFormat="1" ht="19.899999999999999" customHeight="1">
      <c r="B110" s="24"/>
      <c r="C110" s="24"/>
      <c r="D110" s="24"/>
      <c r="E110" s="24"/>
      <c r="F110" s="24"/>
      <c r="G110" s="24"/>
      <c r="H110" s="24"/>
      <c r="I110" s="24"/>
    </row>
    <row r="111" spans="1:9" s="23" customFormat="1" ht="18" customHeight="1">
      <c r="B111" s="25" t="s">
        <v>110</v>
      </c>
      <c r="C111" s="25"/>
    </row>
    <row r="112" spans="1:9" s="26" customFormat="1" ht="18" customHeight="1"/>
    <row r="113" spans="4:4" s="26" customFormat="1" ht="18" customHeight="1"/>
    <row r="114" spans="4:4" s="26" customFormat="1" ht="18" customHeight="1"/>
    <row r="115" spans="4:4" s="26" customFormat="1" ht="18" customHeight="1"/>
    <row r="116" spans="4:4" s="26" customFormat="1" ht="18" customHeight="1">
      <c r="D116" s="27"/>
    </row>
    <row r="117" spans="4:4" s="26" customFormat="1" ht="18" customHeight="1"/>
    <row r="118" spans="4:4" s="26" customFormat="1" ht="18" customHeight="1"/>
    <row r="119" spans="4:4" s="26" customFormat="1" ht="18" customHeight="1"/>
    <row r="120" spans="4:4" s="26" customFormat="1" ht="18" customHeight="1"/>
    <row r="121" spans="4:4" s="26" customFormat="1" ht="18" customHeight="1"/>
    <row r="122" spans="4:4" s="26" customFormat="1" ht="18" customHeight="1"/>
    <row r="123" spans="4:4" s="26" customFormat="1" ht="18" customHeight="1"/>
    <row r="124" spans="4:4" s="26" customFormat="1" ht="18" customHeight="1"/>
    <row r="125" spans="4:4" s="26" customFormat="1" ht="18" customHeight="1"/>
    <row r="126" spans="4:4" s="26" customFormat="1" ht="18" customHeight="1"/>
    <row r="127" spans="4:4" s="26" customFormat="1" ht="18" customHeight="1"/>
    <row r="128" spans="4:4" s="26" customFormat="1" ht="18" customHeight="1"/>
    <row r="129" spans="2:3" s="26" customFormat="1" ht="18" customHeight="1"/>
    <row r="130" spans="2:3" s="20" customFormat="1" ht="18" customHeight="1"/>
    <row r="131" spans="2:3" s="20" customFormat="1" ht="18" customHeight="1">
      <c r="B131" s="28" t="s">
        <v>111</v>
      </c>
      <c r="C131" s="28"/>
    </row>
  </sheetData>
  <mergeCells count="4">
    <mergeCell ref="A3:A4"/>
    <mergeCell ref="B3:D3"/>
    <mergeCell ref="B111:C111"/>
    <mergeCell ref="B131:C13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2.1.2-Pop est sexo datasus-15</vt:lpstr>
      <vt:lpstr>'2.1.2-Pop est sexo datasus-15'!Titulos_de_impressao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2017-06-27T14:16:28Z</dcterms:created>
  <dcterms:modified xsi:type="dcterms:W3CDTF">2017-06-27T14:17:32Z</dcterms:modified>
</cp:coreProperties>
</file>