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6.5 Quant.val.ben.emit.men.16" sheetId="1" r:id="rId1"/>
  </sheets>
  <calcPr calcId="145621"/>
</workbook>
</file>

<file path=xl/calcChain.xml><?xml version="1.0" encoding="utf-8"?>
<calcChain xmlns="http://schemas.openxmlformats.org/spreadsheetml/2006/main">
  <c r="G18" i="1" l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<sst xmlns="http://schemas.openxmlformats.org/spreadsheetml/2006/main" count="26" uniqueCount="22">
  <si>
    <t xml:space="preserve">    2.6.5 -Quantidade e valor mensal de benefícios emitidos, por localização, em Alagoas - 2016</t>
  </si>
  <si>
    <t>Meses</t>
  </si>
  <si>
    <t>Benefícios emitidos</t>
  </si>
  <si>
    <t>Quantidade</t>
  </si>
  <si>
    <t>Valor (R$1.000)</t>
  </si>
  <si>
    <t>Urbana</t>
  </si>
  <si>
    <t>Rural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</si>
  <si>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</si>
  <si>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</si>
  <si>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</si>
  <si>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</si>
  <si>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</si>
  <si>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</si>
  <si>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</si>
  <si>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</si>
  <si>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</si>
  <si>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</si>
  <si>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</si>
  <si>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</si>
  <si>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</si>
  <si>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>Fonte:</t>
    </r>
    <r>
      <rPr>
        <sz val="10"/>
        <rFont val="Times New Roman"/>
        <family val="1"/>
      </rPr>
      <t xml:space="preserve"> Ministério da Previdência Social - MPS</t>
    </r>
  </si>
  <si>
    <r>
      <t>Nota:</t>
    </r>
    <r>
      <rPr>
        <sz val="10"/>
        <rFont val="Times New Roman"/>
        <family val="1"/>
      </rPr>
      <t xml:space="preserve"> As diferenças porventura existentes entre soma de parcelas e totais são provenientes de arredondamento.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</si>
</sst>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C6D6EA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7" fillId="0" borderId="0">
      <alignment vertical="center"/>
    </xf>
    <xf numFmtId="164" fontId="8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Fill="0" applyProtection="0"/>
    <xf numFmtId="0" fontId="1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3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1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9" fillId="0" borderId="0"/>
    <xf numFmtId="0" fontId="1" fillId="0" borderId="0"/>
    <xf numFmtId="0" fontId="1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5">
    <xf numFmtId="0" fontId="0" fillId="0" borderId="0" xfId="0"/>
    <xf numFmtId="3" fontId="3" fillId="0" borderId="0" xfId="1" applyNumberFormat="1" applyFont="1" applyFill="1" applyAlignment="1">
      <alignment vertical="center"/>
    </xf>
    <xf numFmtId="0" fontId="3" fillId="0" borderId="0" xfId="1" applyFont="1" applyAlignment="1">
      <alignment vertical="center"/>
    </xf>
    <xf numFmtId="3" fontId="3" fillId="0" borderId="0" xfId="1" applyNumberFormat="1" applyFont="1" applyAlignment="1">
      <alignment vertical="center"/>
    </xf>
    <xf numFmtId="3" fontId="4" fillId="3" borderId="2" xfId="1" applyNumberFormat="1" applyFont="1" applyFill="1" applyBorder="1" applyAlignment="1">
      <alignment horizontal="center" vertical="center"/>
    </xf>
    <xf numFmtId="3" fontId="4" fillId="3" borderId="3" xfId="1" applyNumberFormat="1" applyFont="1" applyFill="1" applyBorder="1" applyAlignment="1">
      <alignment horizontal="center" vertical="center"/>
    </xf>
    <xf numFmtId="3" fontId="4" fillId="3" borderId="4" xfId="1" applyNumberFormat="1" applyFont="1" applyFill="1" applyBorder="1" applyAlignment="1">
      <alignment horizontal="center" vertical="center"/>
    </xf>
    <xf numFmtId="3" fontId="4" fillId="3" borderId="5" xfId="1" applyNumberFormat="1" applyFont="1" applyFill="1" applyBorder="1" applyAlignment="1">
      <alignment horizontal="center" vertical="center"/>
    </xf>
    <xf numFmtId="3" fontId="4" fillId="3" borderId="6" xfId="1" applyNumberFormat="1" applyFont="1" applyFill="1" applyBorder="1" applyAlignment="1">
      <alignment horizontal="center" vertical="center"/>
    </xf>
    <xf numFmtId="3" fontId="4" fillId="3" borderId="7" xfId="1" applyNumberFormat="1" applyFont="1" applyFill="1" applyBorder="1" applyAlignment="1">
      <alignment horizontal="center" vertical="center"/>
    </xf>
    <xf numFmtId="3" fontId="3" fillId="3" borderId="6" xfId="1" applyNumberFormat="1" applyFont="1" applyFill="1" applyBorder="1" applyAlignment="1">
      <alignment horizontal="center" vertical="center"/>
    </xf>
    <xf numFmtId="3" fontId="4" fillId="3" borderId="6" xfId="1" applyNumberFormat="1" applyFont="1" applyFill="1" applyBorder="1" applyAlignment="1">
      <alignment horizontal="center" vertical="center"/>
    </xf>
    <xf numFmtId="3" fontId="4" fillId="3" borderId="7" xfId="1" applyNumberFormat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1" fontId="3" fillId="0" borderId="0" xfId="1" applyNumberFormat="1" applyFont="1" applyAlignment="1">
      <alignment horizontal="left" vertical="center" indent="1"/>
    </xf>
    <xf numFmtId="3" fontId="3" fillId="0" borderId="0" xfId="0" applyNumberFormat="1" applyFont="1" applyFill="1" applyBorder="1" applyAlignment="1">
      <alignment horizontal="right" vertical="center" indent="2"/>
    </xf>
    <xf numFmtId="3" fontId="4" fillId="0" borderId="0" xfId="1" applyNumberFormat="1" applyFont="1" applyAlignment="1">
      <alignment horizontal="right" vertical="center" indent="2"/>
    </xf>
    <xf numFmtId="1" fontId="3" fillId="0" borderId="0" xfId="1" applyNumberFormat="1" applyFont="1" applyBorder="1" applyAlignment="1">
      <alignment horizontal="left" vertical="center" indent="1"/>
    </xf>
    <xf numFmtId="1" fontId="3" fillId="0" borderId="10" xfId="1" applyNumberFormat="1" applyFont="1" applyBorder="1" applyAlignment="1">
      <alignment horizontal="left" vertical="center" indent="1"/>
    </xf>
    <xf numFmtId="3" fontId="3" fillId="0" borderId="10" xfId="0" applyNumberFormat="1" applyFont="1" applyFill="1" applyBorder="1" applyAlignment="1">
      <alignment horizontal="right" vertical="center" indent="2"/>
    </xf>
    <xf numFmtId="3" fontId="4" fillId="0" borderId="10" xfId="1" applyNumberFormat="1" applyFont="1" applyBorder="1" applyAlignment="1">
      <alignment horizontal="right" vertical="center" indent="2"/>
    </xf>
    <xf numFmtId="3" fontId="5" fillId="0" borderId="0" xfId="1" applyNumberFormat="1" applyFont="1" applyAlignment="1">
      <alignment vertical="top"/>
    </xf>
    <xf numFmtId="0" fontId="5" fillId="0" borderId="0" xfId="1" applyFont="1" applyAlignment="1">
      <alignment vertical="top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"/>
  <sheetViews>
    <sheetView tabSelected="1" zoomScaleNormal="100" workbookViewId="0"/>
  </sheetViews>
  <sheetFormatPr defaultRowHeight="18" customHeight="1"/>
  <cols>
    <col min="1" max="1" width="15.7109375" style="2" customWidth="1"/>
    <col min="2" max="7" width="25.7109375" style="2" customWidth="1"/>
    <col min="8" max="16" width="12.7109375" style="2" customWidth="1"/>
    <col min="17" max="16384" width="9.140625" style="2"/>
  </cols>
  <sheetData>
    <row r="1" spans="1:7" ht="18" customHeight="1">
      <c r="A1" s="1" t="s">
        <v>0</v>
      </c>
    </row>
    <row r="2" spans="1:7" ht="18" customHeight="1">
      <c r="A2" s="3"/>
    </row>
    <row r="3" spans="1:7" ht="21.95" customHeight="1">
      <c r="A3" s="4" t="s">
        <v>1</v>
      </c>
      <c r="B3" s="5" t="s">
        <v>2</v>
      </c>
      <c r="C3" s="5"/>
      <c r="D3" s="5"/>
      <c r="E3" s="5"/>
      <c r="F3" s="5"/>
      <c r="G3" s="6"/>
    </row>
    <row r="4" spans="1:7" ht="21.95" customHeight="1">
      <c r="A4" s="7"/>
      <c r="B4" s="8" t="s">
        <v>3</v>
      </c>
      <c r="C4" s="8"/>
      <c r="D4" s="8"/>
      <c r="E4" s="8" t="s">
        <v>4</v>
      </c>
      <c r="F4" s="8"/>
      <c r="G4" s="9"/>
    </row>
    <row r="5" spans="1:7" ht="21.95" customHeight="1">
      <c r="A5" s="7"/>
      <c r="B5" s="10" t="s">
        <v>5</v>
      </c>
      <c r="C5" s="10" t="s">
        <v>6</v>
      </c>
      <c r="D5" s="11" t="s">
        <v>7</v>
      </c>
      <c r="E5" s="10" t="s">
        <v>5</v>
      </c>
      <c r="F5" s="10" t="s">
        <v>6</v>
      </c>
      <c r="G5" s="12" t="s">
        <v>7</v>
      </c>
    </row>
    <row r="6" spans="1:7" ht="21.95" customHeight="1">
      <c r="A6" s="13" t="s">
        <v>7</v>
      </c>
      <c r="B6" s="14">
        <f>SUM(B7:B18)</f>
        <v>3877400</v>
      </c>
      <c r="C6" s="14">
        <f t="shared" ref="C6:G6" si="0">SUM(C7:C18)</f>
        <v>2273880</v>
      </c>
      <c r="D6" s="14">
        <f t="shared" si="0"/>
        <v>6151280</v>
      </c>
      <c r="E6" s="14">
        <f>SUM(E7:E18)</f>
        <v>4220987.3094999325</v>
      </c>
      <c r="F6" s="14">
        <f t="shared" si="0"/>
        <v>1909374.092409987</v>
      </c>
      <c r="G6" s="15">
        <f t="shared" si="0"/>
        <v>6130361.4019099195</v>
      </c>
    </row>
    <row r="7" spans="1:7" ht="18" customHeight="1">
      <c r="A7" s="16" t="s">
        <v>8</v>
      </c>
      <c r="B7" s="17">
        <v>318545</v>
      </c>
      <c r="C7" s="17">
        <v>187803</v>
      </c>
      <c r="D7" s="18">
        <f t="shared" ref="D7:D18" si="1">B7+C7</f>
        <v>506348</v>
      </c>
      <c r="E7" s="17">
        <v>325293.82687999</v>
      </c>
      <c r="F7" s="17">
        <v>145199.35356000502</v>
      </c>
      <c r="G7" s="18">
        <f t="shared" ref="G7:G18" si="2">E7+F7</f>
        <v>470493.18043999502</v>
      </c>
    </row>
    <row r="8" spans="1:7" ht="18" customHeight="1">
      <c r="A8" s="16" t="s">
        <v>9</v>
      </c>
      <c r="B8" s="17">
        <v>319244</v>
      </c>
      <c r="C8" s="17">
        <v>188080</v>
      </c>
      <c r="D8" s="18">
        <f t="shared" si="1"/>
        <v>507324</v>
      </c>
      <c r="E8" s="17">
        <v>325557.17649998405</v>
      </c>
      <c r="F8" s="17">
        <v>145070.88682999302</v>
      </c>
      <c r="G8" s="18">
        <f t="shared" si="2"/>
        <v>470628.0633299771</v>
      </c>
    </row>
    <row r="9" spans="1:7" ht="18" customHeight="1">
      <c r="A9" s="16" t="s">
        <v>10</v>
      </c>
      <c r="B9" s="17">
        <v>320490</v>
      </c>
      <c r="C9" s="17">
        <v>188141</v>
      </c>
      <c r="D9" s="18">
        <f t="shared" si="1"/>
        <v>508631</v>
      </c>
      <c r="E9" s="17">
        <v>327004.11845997203</v>
      </c>
      <c r="F9" s="17">
        <v>144815.72930000001</v>
      </c>
      <c r="G9" s="18">
        <f t="shared" si="2"/>
        <v>471819.84775997204</v>
      </c>
    </row>
    <row r="10" spans="1:7" ht="18" customHeight="1">
      <c r="A10" s="16" t="s">
        <v>11</v>
      </c>
      <c r="B10" s="17">
        <v>321020</v>
      </c>
      <c r="C10" s="17">
        <v>188275</v>
      </c>
      <c r="D10" s="18">
        <f t="shared" si="1"/>
        <v>509295</v>
      </c>
      <c r="E10" s="17">
        <v>327968.40022999502</v>
      </c>
      <c r="F10" s="17">
        <v>144667.783310005</v>
      </c>
      <c r="G10" s="18">
        <f t="shared" si="2"/>
        <v>472636.18354</v>
      </c>
    </row>
    <row r="11" spans="1:7" ht="18" customHeight="1">
      <c r="A11" s="16" t="s">
        <v>12</v>
      </c>
      <c r="B11" s="17">
        <v>322351</v>
      </c>
      <c r="C11" s="17">
        <v>188815</v>
      </c>
      <c r="D11" s="18">
        <f t="shared" si="1"/>
        <v>511166</v>
      </c>
      <c r="E11" s="17">
        <v>329886.49616998399</v>
      </c>
      <c r="F11" s="17">
        <v>144991.36326999398</v>
      </c>
      <c r="G11" s="18">
        <f t="shared" si="2"/>
        <v>474877.85943997797</v>
      </c>
    </row>
    <row r="12" spans="1:7" ht="18" customHeight="1">
      <c r="A12" s="19" t="s">
        <v>13</v>
      </c>
      <c r="B12" s="17">
        <v>323080</v>
      </c>
      <c r="C12" s="17">
        <v>189361</v>
      </c>
      <c r="D12" s="18">
        <f t="shared" si="1"/>
        <v>512441</v>
      </c>
      <c r="E12" s="17">
        <v>330805.24093998095</v>
      </c>
      <c r="F12" s="17">
        <v>145261.627700001</v>
      </c>
      <c r="G12" s="18">
        <f t="shared" si="2"/>
        <v>476066.86863998196</v>
      </c>
    </row>
    <row r="13" spans="1:7" ht="18" customHeight="1">
      <c r="A13" s="16" t="s">
        <v>14</v>
      </c>
      <c r="B13" s="17">
        <v>323370</v>
      </c>
      <c r="C13" s="17">
        <v>189522</v>
      </c>
      <c r="D13" s="18">
        <f t="shared" si="1"/>
        <v>512892</v>
      </c>
      <c r="E13" s="17">
        <v>331589.52690002002</v>
      </c>
      <c r="F13" s="17">
        <v>145300.50015999901</v>
      </c>
      <c r="G13" s="18">
        <f t="shared" si="2"/>
        <v>476890.02706001903</v>
      </c>
    </row>
    <row r="14" spans="1:7" ht="18" customHeight="1">
      <c r="A14" s="16" t="s">
        <v>15</v>
      </c>
      <c r="B14" s="17">
        <v>324380</v>
      </c>
      <c r="C14" s="17">
        <v>190115</v>
      </c>
      <c r="D14" s="18">
        <f t="shared" si="1"/>
        <v>514495</v>
      </c>
      <c r="E14" s="17">
        <v>453330.98867002496</v>
      </c>
      <c r="F14" s="17">
        <v>226057.097750018</v>
      </c>
      <c r="G14" s="18">
        <f t="shared" si="2"/>
        <v>679388.08642004291</v>
      </c>
    </row>
    <row r="15" spans="1:7" ht="18" customHeight="1">
      <c r="A15" s="16" t="s">
        <v>16</v>
      </c>
      <c r="B15" s="17">
        <v>324604</v>
      </c>
      <c r="C15" s="17">
        <v>190360</v>
      </c>
      <c r="D15" s="18">
        <f t="shared" si="1"/>
        <v>514964</v>
      </c>
      <c r="E15" s="17">
        <v>332489.27280999202</v>
      </c>
      <c r="F15" s="17">
        <v>145725.23600998899</v>
      </c>
      <c r="G15" s="18">
        <f t="shared" si="2"/>
        <v>478214.50881998101</v>
      </c>
    </row>
    <row r="16" spans="1:7" ht="18" customHeight="1">
      <c r="A16" s="16" t="s">
        <v>17</v>
      </c>
      <c r="B16" s="17">
        <v>325999</v>
      </c>
      <c r="C16" s="17">
        <v>190903</v>
      </c>
      <c r="D16" s="18">
        <f t="shared" si="1"/>
        <v>516902</v>
      </c>
      <c r="E16" s="17">
        <v>334553.46600998996</v>
      </c>
      <c r="F16" s="17">
        <v>146236.32462000399</v>
      </c>
      <c r="G16" s="18">
        <f t="shared" si="2"/>
        <v>480789.79062999395</v>
      </c>
    </row>
    <row r="17" spans="1:7" ht="18" customHeight="1">
      <c r="A17" s="16" t="s">
        <v>18</v>
      </c>
      <c r="B17" s="17">
        <v>326841</v>
      </c>
      <c r="C17" s="17">
        <v>191130</v>
      </c>
      <c r="D17" s="18">
        <f t="shared" si="1"/>
        <v>517971</v>
      </c>
      <c r="E17" s="17">
        <v>466700.98412001698</v>
      </c>
      <c r="F17" s="17">
        <v>229414.93939998298</v>
      </c>
      <c r="G17" s="18">
        <f t="shared" si="2"/>
        <v>696115.92351999995</v>
      </c>
    </row>
    <row r="18" spans="1:7" ht="18" customHeight="1">
      <c r="A18" s="20" t="s">
        <v>19</v>
      </c>
      <c r="B18" s="21">
        <v>327476</v>
      </c>
      <c r="C18" s="21">
        <v>191375</v>
      </c>
      <c r="D18" s="22">
        <f t="shared" si="1"/>
        <v>518851</v>
      </c>
      <c r="E18" s="21">
        <v>335807.81180998299</v>
      </c>
      <c r="F18" s="21">
        <v>146633.25049999601</v>
      </c>
      <c r="G18" s="22">
        <f t="shared" si="2"/>
        <v>482441.062309979</v>
      </c>
    </row>
    <row r="19" spans="1:7" ht="18" customHeight="1">
      <c r="A19" s="23" t="s">
        <v>20</v>
      </c>
    </row>
    <row r="20" spans="1:7" ht="18" customHeight="1">
      <c r="A20" s="24" t="s">
        <v>21</v>
      </c>
    </row>
  </sheetData>
  <mergeCells count="4">
    <mergeCell ref="A3:A5"/>
    <mergeCell ref="B3:G3"/>
    <mergeCell ref="B4:D4"/>
    <mergeCell ref="E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2.6.5 Quant.val.ben.emit.men.16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2017-06-27T16:21:31Z</dcterms:created>
  <dcterms:modified xsi:type="dcterms:W3CDTF">2017-06-27T16:21:52Z</dcterms:modified>
</cp:coreProperties>
</file>