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6.7 Qt Vl Bem emit 16" sheetId="1" r:id="rId1"/>
  </sheets>
  <definedNames>
    <definedName name="_xlnm.Print_Titles" localSheetId="0">'2.6.7 Qt Vl Bem emit 16'!$1:$6</definedName>
  </definedNames>
  <calcPr calcId="145621"/>
</workbook>
</file>

<file path=xl/calcChain.xml><?xml version="1.0" encoding="utf-8"?>
<calcChain xmlns="http://schemas.openxmlformats.org/spreadsheetml/2006/main">
  <c r="I109" i="1" l="1"/>
  <c r="F109" i="1"/>
  <c r="C109" i="1"/>
  <c r="I108" i="1"/>
  <c r="F108" i="1"/>
  <c r="C108" i="1"/>
  <c r="I107" i="1"/>
  <c r="F107" i="1"/>
  <c r="C107" i="1"/>
  <c r="I106" i="1"/>
  <c r="F106" i="1"/>
  <c r="C106" i="1"/>
  <c r="I105" i="1"/>
  <c r="F105" i="1"/>
  <c r="C105" i="1"/>
  <c r="I104" i="1"/>
  <c r="F104" i="1"/>
  <c r="C104" i="1"/>
  <c r="I103" i="1"/>
  <c r="F103" i="1"/>
  <c r="C103" i="1"/>
  <c r="I102" i="1"/>
  <c r="F102" i="1"/>
  <c r="C102" i="1"/>
  <c r="I101" i="1"/>
  <c r="F101" i="1"/>
  <c r="C101" i="1"/>
  <c r="I100" i="1"/>
  <c r="F100" i="1"/>
  <c r="C100" i="1"/>
  <c r="I99" i="1"/>
  <c r="F99" i="1"/>
  <c r="C99" i="1"/>
  <c r="I98" i="1"/>
  <c r="F98" i="1"/>
  <c r="C98" i="1"/>
  <c r="I97" i="1"/>
  <c r="F97" i="1"/>
  <c r="C97" i="1"/>
  <c r="I96" i="1"/>
  <c r="F96" i="1"/>
  <c r="C96" i="1"/>
  <c r="I95" i="1"/>
  <c r="F95" i="1"/>
  <c r="C95" i="1"/>
  <c r="I94" i="1"/>
  <c r="F94" i="1"/>
  <c r="C94" i="1"/>
  <c r="I93" i="1"/>
  <c r="F93" i="1"/>
  <c r="C93" i="1"/>
  <c r="I92" i="1"/>
  <c r="F92" i="1"/>
  <c r="C92" i="1"/>
  <c r="I91" i="1"/>
  <c r="F91" i="1"/>
  <c r="C91" i="1"/>
  <c r="I90" i="1"/>
  <c r="F90" i="1"/>
  <c r="C90" i="1"/>
  <c r="I89" i="1"/>
  <c r="F89" i="1"/>
  <c r="C89" i="1"/>
  <c r="I88" i="1"/>
  <c r="F88" i="1"/>
  <c r="C88" i="1"/>
  <c r="I87" i="1"/>
  <c r="F87" i="1"/>
  <c r="C87" i="1"/>
  <c r="I86" i="1"/>
  <c r="F86" i="1"/>
  <c r="C86" i="1"/>
  <c r="I85" i="1"/>
  <c r="F85" i="1"/>
  <c r="C85" i="1"/>
  <c r="I84" i="1"/>
  <c r="F84" i="1"/>
  <c r="C84" i="1"/>
  <c r="I83" i="1"/>
  <c r="F83" i="1"/>
  <c r="C83" i="1"/>
  <c r="I82" i="1"/>
  <c r="F82" i="1"/>
  <c r="C82" i="1"/>
  <c r="I81" i="1"/>
  <c r="F81" i="1"/>
  <c r="C81" i="1"/>
  <c r="I80" i="1"/>
  <c r="F80" i="1"/>
  <c r="C80" i="1"/>
  <c r="I79" i="1"/>
  <c r="F79" i="1"/>
  <c r="C79" i="1"/>
  <c r="I78" i="1"/>
  <c r="F78" i="1"/>
  <c r="C78" i="1"/>
  <c r="I77" i="1"/>
  <c r="F77" i="1"/>
  <c r="C77" i="1"/>
  <c r="I76" i="1"/>
  <c r="F76" i="1"/>
  <c r="C76" i="1"/>
  <c r="I75" i="1"/>
  <c r="F75" i="1"/>
  <c r="C75" i="1"/>
  <c r="I74" i="1"/>
  <c r="F74" i="1"/>
  <c r="C74" i="1"/>
  <c r="I73" i="1"/>
  <c r="F73" i="1"/>
  <c r="C73" i="1"/>
  <c r="I72" i="1"/>
  <c r="F72" i="1"/>
  <c r="C72" i="1"/>
  <c r="I71" i="1"/>
  <c r="F71" i="1"/>
  <c r="C71" i="1"/>
  <c r="I70" i="1"/>
  <c r="F70" i="1"/>
  <c r="C70" i="1"/>
  <c r="I69" i="1"/>
  <c r="F69" i="1"/>
  <c r="C69" i="1"/>
  <c r="I68" i="1"/>
  <c r="F68" i="1"/>
  <c r="C68" i="1"/>
  <c r="I67" i="1"/>
  <c r="F67" i="1"/>
  <c r="C67" i="1"/>
  <c r="I66" i="1"/>
  <c r="F66" i="1"/>
  <c r="C66" i="1"/>
  <c r="I65" i="1"/>
  <c r="F65" i="1"/>
  <c r="C65" i="1"/>
  <c r="I64" i="1"/>
  <c r="F64" i="1"/>
  <c r="C64" i="1"/>
  <c r="I63" i="1"/>
  <c r="F63" i="1"/>
  <c r="C63" i="1"/>
  <c r="I62" i="1"/>
  <c r="F62" i="1"/>
  <c r="C62" i="1"/>
  <c r="I61" i="1"/>
  <c r="F61" i="1"/>
  <c r="C61" i="1"/>
  <c r="I60" i="1"/>
  <c r="F60" i="1"/>
  <c r="C60" i="1"/>
  <c r="I59" i="1"/>
  <c r="F59" i="1"/>
  <c r="C59" i="1"/>
  <c r="I58" i="1"/>
  <c r="F58" i="1"/>
  <c r="C58" i="1"/>
  <c r="I57" i="1"/>
  <c r="F57" i="1"/>
  <c r="C57" i="1"/>
  <c r="I56" i="1"/>
  <c r="F56" i="1"/>
  <c r="C56" i="1"/>
  <c r="I55" i="1"/>
  <c r="F55" i="1"/>
  <c r="C55" i="1"/>
  <c r="I54" i="1"/>
  <c r="F54" i="1"/>
  <c r="C54" i="1"/>
  <c r="I53" i="1"/>
  <c r="F53" i="1"/>
  <c r="C53" i="1"/>
  <c r="I52" i="1"/>
  <c r="F52" i="1"/>
  <c r="C52" i="1"/>
  <c r="I51" i="1"/>
  <c r="F51" i="1"/>
  <c r="C51" i="1"/>
  <c r="I50" i="1"/>
  <c r="F50" i="1"/>
  <c r="C50" i="1"/>
  <c r="I49" i="1"/>
  <c r="F49" i="1"/>
  <c r="C49" i="1"/>
  <c r="I48" i="1"/>
  <c r="F48" i="1"/>
  <c r="C48" i="1"/>
  <c r="I47" i="1"/>
  <c r="F47" i="1"/>
  <c r="C47" i="1"/>
  <c r="I46" i="1"/>
  <c r="F46" i="1"/>
  <c r="C46" i="1"/>
  <c r="I45" i="1"/>
  <c r="F45" i="1"/>
  <c r="C45" i="1"/>
  <c r="I44" i="1"/>
  <c r="F44" i="1"/>
  <c r="C44" i="1"/>
  <c r="I43" i="1"/>
  <c r="F43" i="1"/>
  <c r="C43" i="1"/>
  <c r="I42" i="1"/>
  <c r="F42" i="1"/>
  <c r="C42" i="1"/>
  <c r="I41" i="1"/>
  <c r="F41" i="1"/>
  <c r="C41" i="1"/>
  <c r="I40" i="1"/>
  <c r="F40" i="1"/>
  <c r="C40" i="1"/>
  <c r="I39" i="1"/>
  <c r="F39" i="1"/>
  <c r="C39" i="1"/>
  <c r="I38" i="1"/>
  <c r="F38" i="1"/>
  <c r="C38" i="1"/>
  <c r="I37" i="1"/>
  <c r="F37" i="1"/>
  <c r="C37" i="1"/>
  <c r="I36" i="1"/>
  <c r="F36" i="1"/>
  <c r="C36" i="1"/>
  <c r="I35" i="1"/>
  <c r="F35" i="1"/>
  <c r="C35" i="1"/>
  <c r="I34" i="1"/>
  <c r="F34" i="1"/>
  <c r="C34" i="1"/>
  <c r="I33" i="1"/>
  <c r="F33" i="1"/>
  <c r="C33" i="1"/>
  <c r="I32" i="1"/>
  <c r="F32" i="1"/>
  <c r="C32" i="1"/>
  <c r="I31" i="1"/>
  <c r="F31" i="1"/>
  <c r="C31" i="1"/>
  <c r="I30" i="1"/>
  <c r="F30" i="1"/>
  <c r="C30" i="1"/>
  <c r="I29" i="1"/>
  <c r="F29" i="1"/>
  <c r="C29" i="1"/>
  <c r="I28" i="1"/>
  <c r="F28" i="1"/>
  <c r="C28" i="1"/>
  <c r="I27" i="1"/>
  <c r="F27" i="1"/>
  <c r="C27" i="1"/>
  <c r="I26" i="1"/>
  <c r="F26" i="1"/>
  <c r="C26" i="1"/>
  <c r="I25" i="1"/>
  <c r="F25" i="1"/>
  <c r="C25" i="1"/>
  <c r="I24" i="1"/>
  <c r="F24" i="1"/>
  <c r="C24" i="1"/>
  <c r="I23" i="1"/>
  <c r="F23" i="1"/>
  <c r="C23" i="1"/>
  <c r="I22" i="1"/>
  <c r="F22" i="1"/>
  <c r="C22" i="1"/>
  <c r="I21" i="1"/>
  <c r="F21" i="1"/>
  <c r="C21" i="1"/>
  <c r="I20" i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  <c r="I9" i="1"/>
  <c r="F9" i="1"/>
  <c r="C9" i="1"/>
  <c r="I8" i="1"/>
  <c r="I7" i="1" s="1"/>
  <c r="F8" i="1"/>
  <c r="C8" i="1"/>
  <c r="C7" i="1" s="1"/>
  <c r="K7" i="1"/>
  <c r="J7" i="1"/>
  <c r="H7" i="1"/>
  <c r="G7" i="1"/>
  <c r="F7" i="1"/>
  <c r="E7" i="1"/>
  <c r="D7" i="1"/>
  <c r="B7" i="1"/>
</calcChain>
</file>

<file path=xl/sharedStrings.xml><?xml version="1.0" encoding="utf-8"?>
<sst xmlns="http://schemas.openxmlformats.org/spreadsheetml/2006/main" count="124" uniqueCount="118">
  <si>
    <t xml:space="preserve">    2.6.7 - Valor arrecadado, quantidade e valor dos benefícios emitidos pela Previdência Social, segundo Estado e municípios de Alagoas  - 2016</t>
  </si>
  <si>
    <t>Estado e municípios</t>
  </si>
  <si>
    <r>
      <t xml:space="preserve">Valor arrecadado </t>
    </r>
    <r>
      <rPr>
        <b/>
        <vertAlign val="superscript"/>
        <sz val="12"/>
        <rFont val="Times New Roman"/>
        <family val="1"/>
      </rPr>
      <t>(1)</t>
    </r>
    <r>
      <rPr>
        <b/>
        <sz val="12"/>
        <rFont val="Times New Roman"/>
        <family val="1"/>
      </rPr>
      <t xml:space="preserve"> no ano (R$ 1,00)</t>
    </r>
  </si>
  <si>
    <t>Benefícios emitidos</t>
  </si>
  <si>
    <r>
      <t xml:space="preserve">Quantidade </t>
    </r>
    <r>
      <rPr>
        <b/>
        <vertAlign val="superscript"/>
        <sz val="12"/>
        <rFont val="Times New Roman"/>
        <family val="1"/>
      </rPr>
      <t>(2)</t>
    </r>
    <r>
      <rPr>
        <b/>
        <sz val="12"/>
        <rFont val="Times New Roman"/>
        <family val="1"/>
      </rPr>
      <t xml:space="preserve"> no mês de dezembro</t>
    </r>
  </si>
  <si>
    <r>
      <t xml:space="preserve">Valor </t>
    </r>
    <r>
      <rPr>
        <b/>
        <vertAlign val="superscript"/>
        <sz val="12"/>
        <rFont val="Times New Roman"/>
        <family val="1"/>
      </rPr>
      <t>(3)</t>
    </r>
    <r>
      <rPr>
        <b/>
        <sz val="12"/>
        <rFont val="Times New Roman"/>
        <family val="1"/>
      </rPr>
      <t xml:space="preserve"> (R$ 1,00)</t>
    </r>
  </si>
  <si>
    <t>no mês de dezembro</t>
  </si>
  <si>
    <t>no ano</t>
  </si>
  <si>
    <t>Total</t>
  </si>
  <si>
    <t>Urbano</t>
  </si>
  <si>
    <t>Rural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</si>
  <si>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</si>
  <si>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</si>
  <si>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</si>
  <si>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</si>
  <si>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</si>
  <si>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</si>
  <si>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</si>
  <si>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</si>
  <si>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</si>
  <si>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</si>
  <si>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</si>
  <si>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</si>
  <si>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</si>
  <si>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</si>
  <si>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</si>
  <si>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</si>
  <si>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</si>
  <si>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</si>
  <si>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</si>
  <si>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</si>
  <si>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</si>
  <si>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</si>
  <si>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</si>
  <si>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</si>
  <si>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</si>
  <si>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</si>
  <si>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</si>
  <si>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</si>
  <si>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</si>
  <si>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</si>
  <si>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</si>
  <si>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</si>
  <si>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</si>
  <si>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</si>
  <si>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</si>
  <si>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</si>
  <si>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</si>
  <si>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</si>
  <si>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</si>
  <si>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</si>
  <si>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</si>
  <si>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</si>
  <si>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</si>
  <si>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</si>
  <si>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</si>
  <si>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</si>
  <si>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</si>
  <si>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</si>
  <si>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</si>
  <si>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</si>
  <si>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</si>
  <si>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</si>
  <si>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</si>
  <si>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</si>
  <si>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</si>
  <si>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</si>
  <si>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</si>
  <si>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</si>
  <si>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</si>
  <si>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</si>
  <si>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</si>
  <si>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</si>
  <si>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</si>
  <si>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</si>
  <si>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</si>
  <si>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</si>
  <si>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</si>
  <si>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</si>
  <si>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</si>
  <si>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</si>
  <si>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</si>
  <si>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</si>
  <si>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</si>
  <si>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</si>
  <si>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</si>
  <si>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</si>
  <si>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</si>
  <si>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</si>
  <si>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</si>
  <si>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</si>
  <si>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</si>
  <si>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</si>
  <si>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</si>
  <si>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</si>
  <si>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</si>
  <si>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</si>
  <si>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</si>
  <si>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</si>
  <si>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</si>
  <si>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</si>
  <si>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</si>
  <si>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</si>
  <si>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</si>
  <si>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</si>
  <si>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</si>
  <si>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</si>
  <si>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</si>
  <si>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</si>
  <si>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</si>
  <si>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</si>
  <si>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</si>
  <si>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</si>
  <si>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</si>
  <si>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Previdência Social - MPS</t>
    </r>
  </si>
  <si>
    <r>
      <t xml:space="preserve">Nota: (1) </t>
    </r>
    <r>
      <rPr>
        <sz val="10"/>
        <rFont val="Times New Roman"/>
        <family val="1"/>
      </rPr>
      <t>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  </r>
  </si>
  <si>
    <r>
      <t xml:space="preserve">          (2) </t>
    </r>
    <r>
      <rPr>
        <sz val="10"/>
        <rFont val="Times New Roman"/>
        <family val="1"/>
      </rPr>
      <t>A quantidade de benefícios emitidos corresponde a quantidade de créditos emitidos pelo Instituto Nacional de Previdência Social - INSS para pagamento de beneficios do Regime Geral de Previdência Social, Encargos Previdenciários da União e Amparos Assistenciais previstos na Lei Orgânica da Assistencia Social, classificados pelo município do orgão pagador.</t>
    </r>
  </si>
  <si>
    <r>
      <t xml:space="preserve">          (3)</t>
    </r>
    <r>
      <rPr>
        <sz val="10"/>
        <rFont val="Times New Roman"/>
        <family val="1"/>
      </rPr>
      <t xml:space="preserve"> O Valor dos benefícios emitidos corresponde ao valor líquido (diferença entre valor bruto e descontos) dos créditos emitidos pelo Instituto Nacional de Previdência Social - INSS para pagamento de beneficios do Regime Geral de Previdência Social, Encargos Previdenciários da União e Amparos Assistenciais previstos na Lei Orgânica da Assistencia Social, classificados pelo município do orgão pagador.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</si>
</sst>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vertAlign val="superscript"/>
      <sz val="12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/>
    <xf numFmtId="0" fontId="12" fillId="0" borderId="0">
      <alignment vertical="center"/>
    </xf>
    <xf numFmtId="164" fontId="13" fillId="0" borderId="0"/>
    <xf numFmtId="0" fontId="14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 applyFill="0" applyProtection="0"/>
    <xf numFmtId="0" fontId="1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6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4" fillId="0" borderId="0"/>
    <xf numFmtId="0" fontId="1" fillId="0" borderId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9">
    <xf numFmtId="0" fontId="0" fillId="0" borderId="0" xfId="0"/>
    <xf numFmtId="3" fontId="3" fillId="0" borderId="0" xfId="1" applyNumberFormat="1" applyFont="1" applyFill="1" applyAlignment="1">
      <alignment vertical="center"/>
    </xf>
    <xf numFmtId="3" fontId="4" fillId="0" borderId="0" xfId="1" applyNumberFormat="1" applyFont="1" applyFill="1" applyAlignment="1">
      <alignment vertical="center"/>
    </xf>
    <xf numFmtId="0" fontId="5" fillId="0" borderId="0" xfId="0" applyFont="1"/>
    <xf numFmtId="0" fontId="6" fillId="0" borderId="0" xfId="1" applyFont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vertical="center"/>
    </xf>
    <xf numFmtId="3" fontId="4" fillId="4" borderId="10" xfId="1" applyNumberFormat="1" applyFont="1" applyFill="1" applyBorder="1" applyAlignment="1">
      <alignment vertical="center"/>
    </xf>
    <xf numFmtId="3" fontId="5" fillId="0" borderId="0" xfId="0" applyNumberFormat="1" applyFont="1"/>
    <xf numFmtId="0" fontId="5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3" fontId="9" fillId="0" borderId="0" xfId="1" applyNumberFormat="1" applyFont="1" applyAlignment="1">
      <alignment vertical="center"/>
    </xf>
    <xf numFmtId="0" fontId="9" fillId="0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11" fillId="0" borderId="0" xfId="0" applyFont="1"/>
    <xf numFmtId="0" fontId="9" fillId="0" borderId="0" xfId="1" applyFont="1" applyAlignment="1">
      <alignment horizontal="left" vertical="center" wrapText="1"/>
    </xf>
    <xf numFmtId="0" fontId="3" fillId="0" borderId="0" xfId="0" applyFont="1"/>
    <xf numFmtId="0" fontId="4" fillId="0" borderId="0" xfId="0" applyFont="1"/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13"/>
  <sheetViews>
    <sheetView tabSelected="1" zoomScaleNormal="100" workbookViewId="0"/>
  </sheetViews>
  <sheetFormatPr defaultColWidth="8.85546875" defaultRowHeight="18" customHeight="1"/>
  <cols>
    <col min="1" max="1" width="22.28515625" style="3" customWidth="1"/>
    <col min="2" max="2" width="16.7109375" style="37" customWidth="1"/>
    <col min="3" max="3" width="11.7109375" style="38" customWidth="1"/>
    <col min="4" max="5" width="11.7109375" style="37" customWidth="1"/>
    <col min="6" max="6" width="15.28515625" style="38" customWidth="1"/>
    <col min="7" max="8" width="15.28515625" style="37" customWidth="1"/>
    <col min="9" max="9" width="16.7109375" style="38" customWidth="1"/>
    <col min="10" max="11" width="16.7109375" style="37" customWidth="1"/>
    <col min="12" max="13" width="8.85546875" style="3"/>
    <col min="14" max="14" width="12.7109375" style="3" bestFit="1" customWidth="1"/>
    <col min="15" max="16384" width="8.85546875" style="3"/>
  </cols>
  <sheetData>
    <row r="1" spans="1:14" ht="18" customHeight="1">
      <c r="A1" s="1" t="s">
        <v>0</v>
      </c>
      <c r="B1" s="2"/>
      <c r="C1" s="2"/>
      <c r="D1" s="1"/>
      <c r="E1" s="1"/>
      <c r="F1" s="2"/>
      <c r="G1" s="1"/>
      <c r="H1" s="1"/>
      <c r="I1" s="2"/>
      <c r="J1" s="1"/>
      <c r="K1" s="1"/>
    </row>
    <row r="2" spans="1:14" ht="18" customHeight="1">
      <c r="A2" s="4"/>
      <c r="B2" s="5"/>
      <c r="C2" s="5"/>
      <c r="D2" s="6"/>
      <c r="E2" s="6"/>
      <c r="F2" s="5"/>
      <c r="G2" s="6"/>
      <c r="H2" s="6"/>
      <c r="I2" s="5"/>
      <c r="J2" s="6"/>
      <c r="K2" s="6"/>
    </row>
    <row r="3" spans="1:14" ht="21.95" customHeight="1">
      <c r="A3" s="7" t="s">
        <v>1</v>
      </c>
      <c r="B3" s="8" t="s">
        <v>2</v>
      </c>
      <c r="C3" s="8" t="s">
        <v>3</v>
      </c>
      <c r="D3" s="8"/>
      <c r="E3" s="8"/>
      <c r="F3" s="8"/>
      <c r="G3" s="8"/>
      <c r="H3" s="8"/>
      <c r="I3" s="8"/>
      <c r="J3" s="8"/>
      <c r="K3" s="9"/>
    </row>
    <row r="4" spans="1:14" ht="21.95" customHeight="1">
      <c r="A4" s="10"/>
      <c r="B4" s="11"/>
      <c r="C4" s="12" t="s">
        <v>4</v>
      </c>
      <c r="D4" s="12"/>
      <c r="E4" s="12"/>
      <c r="F4" s="12" t="s">
        <v>5</v>
      </c>
      <c r="G4" s="12"/>
      <c r="H4" s="12"/>
      <c r="I4" s="12"/>
      <c r="J4" s="12"/>
      <c r="K4" s="13"/>
    </row>
    <row r="5" spans="1:14" ht="21.95" customHeight="1">
      <c r="A5" s="10"/>
      <c r="B5" s="11"/>
      <c r="C5" s="12"/>
      <c r="D5" s="12"/>
      <c r="E5" s="12"/>
      <c r="F5" s="12" t="s">
        <v>6</v>
      </c>
      <c r="G5" s="12"/>
      <c r="H5" s="12"/>
      <c r="I5" s="12" t="s">
        <v>7</v>
      </c>
      <c r="J5" s="12"/>
      <c r="K5" s="13"/>
    </row>
    <row r="6" spans="1:14" ht="21.95" customHeight="1">
      <c r="A6" s="14"/>
      <c r="B6" s="15"/>
      <c r="C6" s="16" t="s">
        <v>8</v>
      </c>
      <c r="D6" s="17" t="s">
        <v>9</v>
      </c>
      <c r="E6" s="17" t="s">
        <v>10</v>
      </c>
      <c r="F6" s="16" t="s">
        <v>8</v>
      </c>
      <c r="G6" s="17" t="s">
        <v>9</v>
      </c>
      <c r="H6" s="17" t="s">
        <v>10</v>
      </c>
      <c r="I6" s="16" t="s">
        <v>8</v>
      </c>
      <c r="J6" s="17" t="s">
        <v>9</v>
      </c>
      <c r="K6" s="18" t="s">
        <v>10</v>
      </c>
    </row>
    <row r="7" spans="1:14" ht="21.95" customHeight="1">
      <c r="A7" s="19" t="s">
        <v>11</v>
      </c>
      <c r="B7" s="20">
        <f>SUM(B8:B109)</f>
        <v>1214208671</v>
      </c>
      <c r="C7" s="20">
        <f t="shared" ref="C7:K7" si="0">SUM(C8:C109)</f>
        <v>517881</v>
      </c>
      <c r="D7" s="20">
        <f t="shared" si="0"/>
        <v>327212</v>
      </c>
      <c r="E7" s="20">
        <f t="shared" si="0"/>
        <v>190669</v>
      </c>
      <c r="F7" s="20">
        <f t="shared" si="0"/>
        <v>481788531.69999671</v>
      </c>
      <c r="G7" s="20">
        <f t="shared" si="0"/>
        <v>335700070.48999768</v>
      </c>
      <c r="H7" s="20">
        <f t="shared" si="0"/>
        <v>146088461.20999885</v>
      </c>
      <c r="I7" s="20">
        <f t="shared" si="0"/>
        <v>6121544182.0098677</v>
      </c>
      <c r="J7" s="20">
        <f t="shared" si="0"/>
        <v>4219983085.9198503</v>
      </c>
      <c r="K7" s="21">
        <f t="shared" si="0"/>
        <v>1901561096.0900171</v>
      </c>
      <c r="N7" s="22"/>
    </row>
    <row r="8" spans="1:14" ht="18" customHeight="1">
      <c r="A8" s="23" t="s">
        <v>12</v>
      </c>
      <c r="B8" s="24">
        <v>9698850</v>
      </c>
      <c r="C8" s="25">
        <f>SUM(D8:E8)</f>
        <v>4040</v>
      </c>
      <c r="D8" s="26">
        <v>1094</v>
      </c>
      <c r="E8" s="24">
        <v>2946</v>
      </c>
      <c r="F8" s="25">
        <f>SUM(G8:H8)</f>
        <v>3377479.6099994499</v>
      </c>
      <c r="G8" s="24">
        <v>1028192.80999987</v>
      </c>
      <c r="H8" s="24">
        <v>2349286.7999995798</v>
      </c>
      <c r="I8" s="25">
        <f>SUM(J8:K8)</f>
        <v>43264265.090001896</v>
      </c>
      <c r="J8" s="24">
        <v>12633476.179999899</v>
      </c>
      <c r="K8" s="24">
        <v>30630788.910002001</v>
      </c>
    </row>
    <row r="9" spans="1:14" ht="18" customHeight="1">
      <c r="A9" s="23" t="s">
        <v>13</v>
      </c>
      <c r="B9" s="24">
        <v>5175813</v>
      </c>
      <c r="C9" s="25">
        <f t="shared" ref="C9:C72" si="1">SUM(D9:E9)</f>
        <v>2915</v>
      </c>
      <c r="D9" s="24">
        <v>1066</v>
      </c>
      <c r="E9" s="24">
        <v>1849</v>
      </c>
      <c r="F9" s="25">
        <f t="shared" ref="F9:F72" si="2">SUM(G9:H9)</f>
        <v>2340081.9299999899</v>
      </c>
      <c r="G9" s="24">
        <v>957270.24000015995</v>
      </c>
      <c r="H9" s="24">
        <v>1382811.68999983</v>
      </c>
      <c r="I9" s="25">
        <f t="shared" ref="I9:I72" si="3">SUM(J9:K9)</f>
        <v>30345757.6200005</v>
      </c>
      <c r="J9" s="24">
        <v>11916257.830000401</v>
      </c>
      <c r="K9" s="24">
        <v>18429499.7900001</v>
      </c>
    </row>
    <row r="10" spans="1:14" ht="18" customHeight="1">
      <c r="A10" s="23" t="s">
        <v>14</v>
      </c>
      <c r="B10" s="24">
        <v>81037321</v>
      </c>
      <c r="C10" s="25">
        <f t="shared" si="1"/>
        <v>40687</v>
      </c>
      <c r="D10" s="24">
        <v>24205</v>
      </c>
      <c r="E10" s="24">
        <v>16482</v>
      </c>
      <c r="F10" s="25">
        <f t="shared" si="2"/>
        <v>35276634.859993696</v>
      </c>
      <c r="G10" s="24">
        <v>22918536.3099964</v>
      </c>
      <c r="H10" s="24">
        <v>12358098.5499973</v>
      </c>
      <c r="I10" s="25">
        <f t="shared" si="3"/>
        <v>450065878.50999701</v>
      </c>
      <c r="J10" s="24">
        <v>288748680.35998702</v>
      </c>
      <c r="K10" s="24">
        <v>161317198.15000999</v>
      </c>
    </row>
    <row r="11" spans="1:14" ht="18" customHeight="1">
      <c r="A11" s="23" t="s">
        <v>15</v>
      </c>
      <c r="B11" s="24">
        <v>433244</v>
      </c>
      <c r="C11" s="25">
        <f t="shared" si="1"/>
        <v>5605</v>
      </c>
      <c r="D11" s="24">
        <v>3973</v>
      </c>
      <c r="E11" s="24">
        <v>1632</v>
      </c>
      <c r="F11" s="25">
        <f t="shared" si="2"/>
        <v>4880555.1900002202</v>
      </c>
      <c r="G11" s="24">
        <v>3645034.9399997401</v>
      </c>
      <c r="H11" s="24">
        <v>1235520.2500004801</v>
      </c>
      <c r="I11" s="25">
        <f t="shared" si="3"/>
        <v>60620497.349996701</v>
      </c>
      <c r="J11" s="24">
        <v>44617155.1199973</v>
      </c>
      <c r="K11" s="24">
        <v>16003342.229999401</v>
      </c>
    </row>
    <row r="12" spans="1:14" ht="18" customHeight="1">
      <c r="A12" s="23" t="s">
        <v>16</v>
      </c>
      <c r="B12" s="26">
        <v>0</v>
      </c>
      <c r="C12" s="25">
        <f t="shared" si="1"/>
        <v>534</v>
      </c>
      <c r="D12" s="26">
        <v>361</v>
      </c>
      <c r="E12" s="26">
        <v>173</v>
      </c>
      <c r="F12" s="25">
        <f t="shared" si="2"/>
        <v>460424.26000003295</v>
      </c>
      <c r="G12" s="24">
        <v>320495.40999998897</v>
      </c>
      <c r="H12" s="24">
        <v>139928.85000004401</v>
      </c>
      <c r="I12" s="25">
        <f t="shared" si="3"/>
        <v>5915606.0399999898</v>
      </c>
      <c r="J12" s="24">
        <v>4069704.27999982</v>
      </c>
      <c r="K12" s="24">
        <v>1845901.76000017</v>
      </c>
    </row>
    <row r="13" spans="1:14" ht="18" customHeight="1">
      <c r="A13" s="23" t="s">
        <v>17</v>
      </c>
      <c r="B13" s="24">
        <v>4077342</v>
      </c>
      <c r="C13" s="25">
        <f t="shared" si="1"/>
        <v>404</v>
      </c>
      <c r="D13" s="26">
        <v>328</v>
      </c>
      <c r="E13" s="26">
        <v>76</v>
      </c>
      <c r="F13" s="25">
        <f t="shared" si="2"/>
        <v>372596.7400000249</v>
      </c>
      <c r="G13" s="24">
        <v>313470.43000003003</v>
      </c>
      <c r="H13" s="24">
        <v>59126.309999994897</v>
      </c>
      <c r="I13" s="25">
        <f t="shared" si="3"/>
        <v>4934829.1999999499</v>
      </c>
      <c r="J13" s="24">
        <v>4139693.9199999901</v>
      </c>
      <c r="K13" s="24">
        <v>795135.27999995998</v>
      </c>
    </row>
    <row r="14" spans="1:14" ht="18" customHeight="1">
      <c r="A14" s="23" t="s">
        <v>18</v>
      </c>
      <c r="B14" s="24">
        <v>248983</v>
      </c>
      <c r="C14" s="25">
        <f t="shared" si="1"/>
        <v>4194</v>
      </c>
      <c r="D14" s="24">
        <v>1450</v>
      </c>
      <c r="E14" s="24">
        <v>2744</v>
      </c>
      <c r="F14" s="25">
        <f t="shared" si="2"/>
        <v>3483021.1899997201</v>
      </c>
      <c r="G14" s="24">
        <v>1360064.3399998699</v>
      </c>
      <c r="H14" s="24">
        <v>2122956.8499998502</v>
      </c>
      <c r="I14" s="25">
        <f t="shared" si="3"/>
        <v>44865543.499998003</v>
      </c>
      <c r="J14" s="24">
        <v>17057464.339999098</v>
      </c>
      <c r="K14" s="24">
        <v>27808079.159998901</v>
      </c>
    </row>
    <row r="15" spans="1:14" ht="18" customHeight="1">
      <c r="A15" s="23" t="s">
        <v>19</v>
      </c>
      <c r="B15" s="26">
        <v>0</v>
      </c>
      <c r="C15" s="25">
        <f t="shared" si="1"/>
        <v>219</v>
      </c>
      <c r="D15" s="26">
        <v>71</v>
      </c>
      <c r="E15" s="26">
        <v>148</v>
      </c>
      <c r="F15" s="25">
        <f t="shared" si="2"/>
        <v>178211.5399999769</v>
      </c>
      <c r="G15" s="24">
        <v>64801.719999996902</v>
      </c>
      <c r="H15" s="24">
        <v>113409.81999998</v>
      </c>
      <c r="I15" s="25">
        <f t="shared" si="3"/>
        <v>2316409.919999829</v>
      </c>
      <c r="J15" s="24">
        <v>817001.58999998902</v>
      </c>
      <c r="K15" s="24">
        <v>1499408.3299998399</v>
      </c>
    </row>
    <row r="16" spans="1:14" ht="18" customHeight="1">
      <c r="A16" s="23" t="s">
        <v>20</v>
      </c>
      <c r="B16" s="26">
        <v>0</v>
      </c>
      <c r="C16" s="25">
        <f t="shared" si="1"/>
        <v>138</v>
      </c>
      <c r="D16" s="26">
        <v>39</v>
      </c>
      <c r="E16" s="26">
        <v>99</v>
      </c>
      <c r="F16" s="25">
        <f t="shared" si="2"/>
        <v>113469.1999999955</v>
      </c>
      <c r="G16" s="24">
        <v>34059.960000000901</v>
      </c>
      <c r="H16" s="24">
        <v>79409.239999994606</v>
      </c>
      <c r="I16" s="25">
        <f t="shared" si="3"/>
        <v>1351688.9000000539</v>
      </c>
      <c r="J16" s="24">
        <v>390246.189999995</v>
      </c>
      <c r="K16" s="24">
        <v>961442.71000005899</v>
      </c>
    </row>
    <row r="17" spans="1:11" ht="18" customHeight="1">
      <c r="A17" s="23" t="s">
        <v>21</v>
      </c>
      <c r="B17" s="24">
        <v>7923153</v>
      </c>
      <c r="C17" s="25">
        <f t="shared" si="1"/>
        <v>3954</v>
      </c>
      <c r="D17" s="24">
        <v>2684</v>
      </c>
      <c r="E17" s="24">
        <v>1270</v>
      </c>
      <c r="F17" s="25">
        <f t="shared" si="2"/>
        <v>3553308.65999944</v>
      </c>
      <c r="G17" s="24">
        <v>2601110.1599996099</v>
      </c>
      <c r="H17" s="24">
        <v>952198.49999983003</v>
      </c>
      <c r="I17" s="25">
        <f t="shared" si="3"/>
        <v>45131119.799997896</v>
      </c>
      <c r="J17" s="24">
        <v>32677155.459998</v>
      </c>
      <c r="K17" s="24">
        <v>12453964.339999899</v>
      </c>
    </row>
    <row r="18" spans="1:11" ht="18" customHeight="1">
      <c r="A18" s="23" t="s">
        <v>22</v>
      </c>
      <c r="B18" s="26">
        <v>0</v>
      </c>
      <c r="C18" s="25">
        <f t="shared" si="1"/>
        <v>617</v>
      </c>
      <c r="D18" s="26">
        <v>317</v>
      </c>
      <c r="E18" s="26">
        <v>300</v>
      </c>
      <c r="F18" s="25">
        <f t="shared" si="2"/>
        <v>524987.65000000398</v>
      </c>
      <c r="G18" s="24">
        <v>291186.950000012</v>
      </c>
      <c r="H18" s="24">
        <v>233800.69999999201</v>
      </c>
      <c r="I18" s="25">
        <f t="shared" si="3"/>
        <v>6918383.64000005</v>
      </c>
      <c r="J18" s="24">
        <v>3790810.2600001101</v>
      </c>
      <c r="K18" s="24">
        <v>3127573.3799999398</v>
      </c>
    </row>
    <row r="19" spans="1:11" ht="18" customHeight="1">
      <c r="A19" s="23" t="s">
        <v>23</v>
      </c>
      <c r="B19" s="24">
        <v>1859470</v>
      </c>
      <c r="C19" s="25">
        <f t="shared" si="1"/>
        <v>2001</v>
      </c>
      <c r="D19" s="26">
        <v>445</v>
      </c>
      <c r="E19" s="24">
        <v>1556</v>
      </c>
      <c r="F19" s="25">
        <f t="shared" si="2"/>
        <v>1557475.879999961</v>
      </c>
      <c r="G19" s="24">
        <v>408871.80000003101</v>
      </c>
      <c r="H19" s="24">
        <v>1148604.07999993</v>
      </c>
      <c r="I19" s="25">
        <f t="shared" si="3"/>
        <v>20198889.359999049</v>
      </c>
      <c r="J19" s="24">
        <v>5091581.1800002502</v>
      </c>
      <c r="K19" s="24">
        <v>15107308.1799988</v>
      </c>
    </row>
    <row r="20" spans="1:11" ht="18" customHeight="1">
      <c r="A20" s="23" t="s">
        <v>24</v>
      </c>
      <c r="B20" s="26">
        <v>0</v>
      </c>
      <c r="C20" s="25">
        <f t="shared" si="1"/>
        <v>681</v>
      </c>
      <c r="D20" s="26">
        <v>524</v>
      </c>
      <c r="E20" s="26">
        <v>157</v>
      </c>
      <c r="F20" s="25">
        <f t="shared" si="2"/>
        <v>606313.58000003407</v>
      </c>
      <c r="G20" s="24">
        <v>484003.53000002401</v>
      </c>
      <c r="H20" s="24">
        <v>122310.05000001</v>
      </c>
      <c r="I20" s="25">
        <f t="shared" si="3"/>
        <v>7854726.2600003006</v>
      </c>
      <c r="J20" s="24">
        <v>6195459.5500001702</v>
      </c>
      <c r="K20" s="24">
        <v>1659266.7100001301</v>
      </c>
    </row>
    <row r="21" spans="1:11" ht="18" customHeight="1">
      <c r="A21" s="23" t="s">
        <v>25</v>
      </c>
      <c r="B21" s="26">
        <v>0</v>
      </c>
      <c r="C21" s="25">
        <f t="shared" si="1"/>
        <v>201</v>
      </c>
      <c r="D21" s="26">
        <v>154</v>
      </c>
      <c r="E21" s="26">
        <v>47</v>
      </c>
      <c r="F21" s="25">
        <f t="shared" si="2"/>
        <v>176656.71999999299</v>
      </c>
      <c r="G21" s="24">
        <v>140270.669999996</v>
      </c>
      <c r="H21" s="24">
        <v>36386.049999996998</v>
      </c>
      <c r="I21" s="25">
        <f t="shared" si="3"/>
        <v>2221084.7100000679</v>
      </c>
      <c r="J21" s="24">
        <v>1754644.44000004</v>
      </c>
      <c r="K21" s="24">
        <v>466440.27000002802</v>
      </c>
    </row>
    <row r="22" spans="1:11" ht="18" customHeight="1">
      <c r="A22" s="23" t="s">
        <v>26</v>
      </c>
      <c r="B22" s="24">
        <v>3220000</v>
      </c>
      <c r="C22" s="25">
        <f t="shared" si="1"/>
        <v>3559</v>
      </c>
      <c r="D22" s="24">
        <v>2531</v>
      </c>
      <c r="E22" s="26">
        <v>1028</v>
      </c>
      <c r="F22" s="25">
        <f t="shared" si="2"/>
        <v>3188678.4900006042</v>
      </c>
      <c r="G22" s="24">
        <v>2407887.1900003101</v>
      </c>
      <c r="H22" s="24">
        <v>780791.300000294</v>
      </c>
      <c r="I22" s="25">
        <f t="shared" si="3"/>
        <v>38768583.960001409</v>
      </c>
      <c r="J22" s="24">
        <v>29071825.950001098</v>
      </c>
      <c r="K22" s="24">
        <v>9696758.0100003108</v>
      </c>
    </row>
    <row r="23" spans="1:11" ht="18" customHeight="1">
      <c r="A23" s="23" t="s">
        <v>27</v>
      </c>
      <c r="B23" s="24">
        <v>3160786</v>
      </c>
      <c r="C23" s="25">
        <f t="shared" si="1"/>
        <v>1944</v>
      </c>
      <c r="D23" s="26">
        <v>515</v>
      </c>
      <c r="E23" s="24">
        <v>1429</v>
      </c>
      <c r="F23" s="25">
        <f t="shared" si="2"/>
        <v>1573504.3600002311</v>
      </c>
      <c r="G23" s="24">
        <v>472660.77000003099</v>
      </c>
      <c r="H23" s="24">
        <v>1100843.5900002001</v>
      </c>
      <c r="I23" s="25">
        <f t="shared" si="3"/>
        <v>20007231.770001359</v>
      </c>
      <c r="J23" s="24">
        <v>5853669.4500000598</v>
      </c>
      <c r="K23" s="24">
        <v>14153562.3200013</v>
      </c>
    </row>
    <row r="24" spans="1:11" ht="18" customHeight="1">
      <c r="A24" s="23" t="s">
        <v>28</v>
      </c>
      <c r="B24" s="24">
        <v>16391</v>
      </c>
      <c r="C24" s="25">
        <f t="shared" si="1"/>
        <v>3808</v>
      </c>
      <c r="D24" s="26">
        <v>667</v>
      </c>
      <c r="E24" s="24">
        <v>3141</v>
      </c>
      <c r="F24" s="25">
        <f t="shared" si="2"/>
        <v>3067285.769999573</v>
      </c>
      <c r="G24" s="24">
        <v>618059.92000001296</v>
      </c>
      <c r="H24" s="24">
        <v>2449225.84999956</v>
      </c>
      <c r="I24" s="25">
        <f t="shared" si="3"/>
        <v>39426721.839998908</v>
      </c>
      <c r="J24" s="24">
        <v>7474481.1000002101</v>
      </c>
      <c r="K24" s="24">
        <v>31952240.739998698</v>
      </c>
    </row>
    <row r="25" spans="1:11" ht="18" customHeight="1">
      <c r="A25" s="23" t="s">
        <v>29</v>
      </c>
      <c r="B25" s="24">
        <v>3037186</v>
      </c>
      <c r="C25" s="25">
        <f t="shared" si="1"/>
        <v>3283</v>
      </c>
      <c r="D25" s="24">
        <v>2051</v>
      </c>
      <c r="E25" s="24">
        <v>1232</v>
      </c>
      <c r="F25" s="25">
        <f t="shared" si="2"/>
        <v>2912208.7500001509</v>
      </c>
      <c r="G25" s="24">
        <v>1980619.6699997501</v>
      </c>
      <c r="H25" s="24">
        <v>931589.08000040101</v>
      </c>
      <c r="I25" s="25">
        <f t="shared" si="3"/>
        <v>36308079.339997597</v>
      </c>
      <c r="J25" s="24">
        <v>23970900.339997798</v>
      </c>
      <c r="K25" s="24">
        <v>12337178.999999801</v>
      </c>
    </row>
    <row r="26" spans="1:11" ht="18" customHeight="1">
      <c r="A26" s="23" t="s">
        <v>30</v>
      </c>
      <c r="B26" s="26">
        <v>0</v>
      </c>
      <c r="C26" s="25">
        <f t="shared" si="1"/>
        <v>396</v>
      </c>
      <c r="D26" s="26">
        <v>93</v>
      </c>
      <c r="E26" s="26">
        <v>303</v>
      </c>
      <c r="F26" s="25">
        <f t="shared" si="2"/>
        <v>317925.6499999821</v>
      </c>
      <c r="G26" s="24">
        <v>84938.479999991105</v>
      </c>
      <c r="H26" s="24">
        <v>232987.16999999099</v>
      </c>
      <c r="I26" s="25">
        <f t="shared" si="3"/>
        <v>3980049.8399999146</v>
      </c>
      <c r="J26" s="24">
        <v>984893.30999991496</v>
      </c>
      <c r="K26" s="24">
        <v>2995156.53</v>
      </c>
    </row>
    <row r="27" spans="1:11" ht="18" customHeight="1">
      <c r="A27" s="23" t="s">
        <v>31</v>
      </c>
      <c r="B27" s="26">
        <v>0</v>
      </c>
      <c r="C27" s="25">
        <f t="shared" si="1"/>
        <v>463</v>
      </c>
      <c r="D27" s="26">
        <v>142</v>
      </c>
      <c r="E27" s="26">
        <v>321</v>
      </c>
      <c r="F27" s="25">
        <f t="shared" si="2"/>
        <v>394931.32999998302</v>
      </c>
      <c r="G27" s="24">
        <v>127545.66999999199</v>
      </c>
      <c r="H27" s="24">
        <v>267385.65999999101</v>
      </c>
      <c r="I27" s="25">
        <f t="shared" si="3"/>
        <v>4577596.9100000197</v>
      </c>
      <c r="J27" s="24">
        <v>1412417.06999996</v>
      </c>
      <c r="K27" s="24">
        <v>3165179.8400000599</v>
      </c>
    </row>
    <row r="28" spans="1:11" ht="18" customHeight="1">
      <c r="A28" s="23" t="s">
        <v>32</v>
      </c>
      <c r="B28" s="26">
        <v>0</v>
      </c>
      <c r="C28" s="25">
        <f t="shared" si="1"/>
        <v>515</v>
      </c>
      <c r="D28" s="26">
        <v>176</v>
      </c>
      <c r="E28" s="26">
        <v>339</v>
      </c>
      <c r="F28" s="25">
        <f t="shared" si="2"/>
        <v>432630.69000002905</v>
      </c>
      <c r="G28" s="24">
        <v>159042.65999998301</v>
      </c>
      <c r="H28" s="24">
        <v>273588.03000004601</v>
      </c>
      <c r="I28" s="25">
        <f t="shared" si="3"/>
        <v>5497121.9299998302</v>
      </c>
      <c r="J28" s="24">
        <v>1953056.1799998099</v>
      </c>
      <c r="K28" s="24">
        <v>3544065.75000002</v>
      </c>
    </row>
    <row r="29" spans="1:11" ht="18" customHeight="1">
      <c r="A29" s="23" t="s">
        <v>33</v>
      </c>
      <c r="B29" s="24">
        <v>1893470</v>
      </c>
      <c r="C29" s="25">
        <f t="shared" si="1"/>
        <v>1741</v>
      </c>
      <c r="D29" s="26">
        <v>998</v>
      </c>
      <c r="E29" s="26">
        <v>743</v>
      </c>
      <c r="F29" s="25">
        <f t="shared" si="2"/>
        <v>1523488.410000063</v>
      </c>
      <c r="G29" s="24">
        <v>951501.24999993201</v>
      </c>
      <c r="H29" s="24">
        <v>571987.160000131</v>
      </c>
      <c r="I29" s="25">
        <f t="shared" si="3"/>
        <v>19475400.930001177</v>
      </c>
      <c r="J29" s="24">
        <v>11868547.760000199</v>
      </c>
      <c r="K29" s="24">
        <v>7606853.1700009797</v>
      </c>
    </row>
    <row r="30" spans="1:11" ht="18" customHeight="1">
      <c r="A30" s="23" t="s">
        <v>34</v>
      </c>
      <c r="B30" s="26">
        <v>0</v>
      </c>
      <c r="C30" s="25">
        <f t="shared" si="1"/>
        <v>340</v>
      </c>
      <c r="D30" s="26">
        <v>265</v>
      </c>
      <c r="E30" s="26">
        <v>75</v>
      </c>
      <c r="F30" s="25">
        <f t="shared" si="2"/>
        <v>298509.92999999959</v>
      </c>
      <c r="G30" s="24">
        <v>236624.33999999601</v>
      </c>
      <c r="H30" s="24">
        <v>61885.590000003598</v>
      </c>
      <c r="I30" s="25">
        <f t="shared" si="3"/>
        <v>3831255.9399999259</v>
      </c>
      <c r="J30" s="24">
        <v>3047620.4099999298</v>
      </c>
      <c r="K30" s="24">
        <v>783635.52999999595</v>
      </c>
    </row>
    <row r="31" spans="1:11" ht="18" customHeight="1">
      <c r="A31" s="23" t="s">
        <v>35</v>
      </c>
      <c r="B31" s="24">
        <v>5828014</v>
      </c>
      <c r="C31" s="25">
        <f t="shared" si="1"/>
        <v>7129</v>
      </c>
      <c r="D31" s="24">
        <v>5147</v>
      </c>
      <c r="E31" s="24">
        <v>1982</v>
      </c>
      <c r="F31" s="25">
        <f t="shared" si="2"/>
        <v>6852258.4599997997</v>
      </c>
      <c r="G31" s="24">
        <v>5304278.6399999503</v>
      </c>
      <c r="H31" s="24">
        <v>1547979.8199998499</v>
      </c>
      <c r="I31" s="25">
        <f t="shared" si="3"/>
        <v>86345484.989993304</v>
      </c>
      <c r="J31" s="24">
        <v>66265774.309994102</v>
      </c>
      <c r="K31" s="24">
        <v>20079710.679999199</v>
      </c>
    </row>
    <row r="32" spans="1:11" ht="18" customHeight="1">
      <c r="A32" s="23" t="s">
        <v>36</v>
      </c>
      <c r="B32" s="24">
        <v>2927994</v>
      </c>
      <c r="C32" s="25">
        <f t="shared" si="1"/>
        <v>4106</v>
      </c>
      <c r="D32" s="26">
        <v>1152</v>
      </c>
      <c r="E32" s="24">
        <v>2954</v>
      </c>
      <c r="F32" s="25">
        <f t="shared" si="2"/>
        <v>3269385.7999995002</v>
      </c>
      <c r="G32" s="24">
        <v>1034130.25999993</v>
      </c>
      <c r="H32" s="24">
        <v>2235255.5399995702</v>
      </c>
      <c r="I32" s="25">
        <f t="shared" si="3"/>
        <v>41529659.929999501</v>
      </c>
      <c r="J32" s="24">
        <v>12667867.469999</v>
      </c>
      <c r="K32" s="24">
        <v>28861792.4600005</v>
      </c>
    </row>
    <row r="33" spans="1:11" ht="18" customHeight="1">
      <c r="A33" s="23" t="s">
        <v>37</v>
      </c>
      <c r="B33" s="24">
        <v>20882158</v>
      </c>
      <c r="C33" s="25">
        <f t="shared" si="1"/>
        <v>14743</v>
      </c>
      <c r="D33" s="24">
        <v>7705</v>
      </c>
      <c r="E33" s="24">
        <v>7038</v>
      </c>
      <c r="F33" s="25">
        <f t="shared" si="2"/>
        <v>13118606.72000004</v>
      </c>
      <c r="G33" s="24">
        <v>7751573.2800001996</v>
      </c>
      <c r="H33" s="24">
        <v>5367033.4399998402</v>
      </c>
      <c r="I33" s="25">
        <f t="shared" si="3"/>
        <v>168665084.33999193</v>
      </c>
      <c r="J33" s="24">
        <v>97949646.990002006</v>
      </c>
      <c r="K33" s="24">
        <v>70715437.349989906</v>
      </c>
    </row>
    <row r="34" spans="1:11" ht="18" customHeight="1">
      <c r="A34" s="23" t="s">
        <v>38</v>
      </c>
      <c r="B34" s="24">
        <v>3094617</v>
      </c>
      <c r="C34" s="25">
        <f t="shared" si="1"/>
        <v>1453</v>
      </c>
      <c r="D34" s="26">
        <v>401</v>
      </c>
      <c r="E34" s="24">
        <v>1052</v>
      </c>
      <c r="F34" s="25">
        <f t="shared" si="2"/>
        <v>1152852.0199997551</v>
      </c>
      <c r="G34" s="24">
        <v>366241.32000000699</v>
      </c>
      <c r="H34" s="24">
        <v>786610.69999974803</v>
      </c>
      <c r="I34" s="25">
        <f t="shared" si="3"/>
        <v>16208271.70999993</v>
      </c>
      <c r="J34" s="24">
        <v>4879623.6300000297</v>
      </c>
      <c r="K34" s="24">
        <v>11328648.079999899</v>
      </c>
    </row>
    <row r="35" spans="1:11" ht="18" customHeight="1">
      <c r="A35" s="23" t="s">
        <v>39</v>
      </c>
      <c r="B35" s="26">
        <v>8764</v>
      </c>
      <c r="C35" s="25">
        <f t="shared" si="1"/>
        <v>820</v>
      </c>
      <c r="D35" s="26">
        <v>326</v>
      </c>
      <c r="E35" s="26">
        <v>494</v>
      </c>
      <c r="F35" s="25">
        <f t="shared" si="2"/>
        <v>677770.29000005103</v>
      </c>
      <c r="G35" s="24">
        <v>309419.45000000298</v>
      </c>
      <c r="H35" s="24">
        <v>368350.84000004799</v>
      </c>
      <c r="I35" s="25">
        <f t="shared" si="3"/>
        <v>8738164.4900001511</v>
      </c>
      <c r="J35" s="24">
        <v>3833311.5300000999</v>
      </c>
      <c r="K35" s="24">
        <v>4904852.9600000503</v>
      </c>
    </row>
    <row r="36" spans="1:11" ht="18" customHeight="1">
      <c r="A36" s="23" t="s">
        <v>40</v>
      </c>
      <c r="B36" s="24">
        <v>3850067</v>
      </c>
      <c r="C36" s="25">
        <f t="shared" si="1"/>
        <v>3675</v>
      </c>
      <c r="D36" s="26">
        <v>799</v>
      </c>
      <c r="E36" s="24">
        <v>2876</v>
      </c>
      <c r="F36" s="25">
        <f t="shared" si="2"/>
        <v>2912116.4800000959</v>
      </c>
      <c r="G36" s="24">
        <v>724022.18999998597</v>
      </c>
      <c r="H36" s="24">
        <v>2188094.2900001099</v>
      </c>
      <c r="I36" s="25">
        <f t="shared" si="3"/>
        <v>38087468.950001344</v>
      </c>
      <c r="J36" s="24">
        <v>9137670.3400000408</v>
      </c>
      <c r="K36" s="24">
        <v>28949798.6100013</v>
      </c>
    </row>
    <row r="37" spans="1:11" ht="18" customHeight="1">
      <c r="A37" s="23" t="s">
        <v>41</v>
      </c>
      <c r="B37" s="26">
        <v>0</v>
      </c>
      <c r="C37" s="25">
        <f t="shared" si="1"/>
        <v>265</v>
      </c>
      <c r="D37" s="26">
        <v>196</v>
      </c>
      <c r="E37" s="26">
        <v>69</v>
      </c>
      <c r="F37" s="25">
        <f t="shared" si="2"/>
        <v>228545.65000000061</v>
      </c>
      <c r="G37" s="24">
        <v>176241.01</v>
      </c>
      <c r="H37" s="24">
        <v>52304.640000000603</v>
      </c>
      <c r="I37" s="25">
        <f t="shared" si="3"/>
        <v>2925369.149999951</v>
      </c>
      <c r="J37" s="24">
        <v>2209570.29999995</v>
      </c>
      <c r="K37" s="24">
        <v>715798.85000000102</v>
      </c>
    </row>
    <row r="38" spans="1:11" ht="18" customHeight="1">
      <c r="A38" s="23" t="s">
        <v>42</v>
      </c>
      <c r="B38" s="26">
        <v>0</v>
      </c>
      <c r="C38" s="25">
        <f t="shared" si="1"/>
        <v>458</v>
      </c>
      <c r="D38" s="26">
        <v>335</v>
      </c>
      <c r="E38" s="26">
        <v>123</v>
      </c>
      <c r="F38" s="25">
        <f t="shared" si="2"/>
        <v>393275.6499999743</v>
      </c>
      <c r="G38" s="24">
        <v>296801.82000000402</v>
      </c>
      <c r="H38" s="24">
        <v>96473.829999970301</v>
      </c>
      <c r="I38" s="25">
        <f t="shared" si="3"/>
        <v>4921923.7499998799</v>
      </c>
      <c r="J38" s="24">
        <v>3658632.45999983</v>
      </c>
      <c r="K38" s="24">
        <v>1263291.2900000501</v>
      </c>
    </row>
    <row r="39" spans="1:11" ht="18" customHeight="1">
      <c r="A39" s="23" t="s">
        <v>43</v>
      </c>
      <c r="B39" s="24">
        <v>211242</v>
      </c>
      <c r="C39" s="25">
        <f t="shared" si="1"/>
        <v>7875</v>
      </c>
      <c r="D39" s="24">
        <v>1771</v>
      </c>
      <c r="E39" s="24">
        <v>6104</v>
      </c>
      <c r="F39" s="25">
        <f t="shared" si="2"/>
        <v>6301829.6400005203</v>
      </c>
      <c r="G39" s="24">
        <v>1640919.10999989</v>
      </c>
      <c r="H39" s="24">
        <v>4660910.5300006298</v>
      </c>
      <c r="I39" s="25">
        <f t="shared" si="3"/>
        <v>79934610.009995803</v>
      </c>
      <c r="J39" s="24">
        <v>19870499.179999899</v>
      </c>
      <c r="K39" s="24">
        <v>60064110.8299959</v>
      </c>
    </row>
    <row r="40" spans="1:11" ht="18" customHeight="1">
      <c r="A40" s="23" t="s">
        <v>44</v>
      </c>
      <c r="B40" s="24">
        <v>0</v>
      </c>
      <c r="C40" s="25">
        <f t="shared" si="1"/>
        <v>776</v>
      </c>
      <c r="D40" s="26">
        <v>500</v>
      </c>
      <c r="E40" s="26">
        <v>276</v>
      </c>
      <c r="F40" s="25">
        <f t="shared" si="2"/>
        <v>710852.40999992006</v>
      </c>
      <c r="G40" s="24">
        <v>485449.72999995202</v>
      </c>
      <c r="H40" s="24">
        <v>225402.67999996801</v>
      </c>
      <c r="I40" s="25">
        <f t="shared" si="3"/>
        <v>8512125.7599998899</v>
      </c>
      <c r="J40" s="24">
        <v>5749927.9399997899</v>
      </c>
      <c r="K40" s="24">
        <v>2762197.8200000999</v>
      </c>
    </row>
    <row r="41" spans="1:11" ht="18" customHeight="1">
      <c r="A41" s="23" t="s">
        <v>45</v>
      </c>
      <c r="B41" s="24">
        <v>1395984</v>
      </c>
      <c r="C41" s="25">
        <f t="shared" si="1"/>
        <v>5939</v>
      </c>
      <c r="D41" s="24">
        <v>1552</v>
      </c>
      <c r="E41" s="24">
        <v>4387</v>
      </c>
      <c r="F41" s="25">
        <f t="shared" si="2"/>
        <v>4779233.9300001198</v>
      </c>
      <c r="G41" s="24">
        <v>1469147.9800000901</v>
      </c>
      <c r="H41" s="24">
        <v>3310085.95000003</v>
      </c>
      <c r="I41" s="25">
        <f t="shared" si="3"/>
        <v>59966173.039997205</v>
      </c>
      <c r="J41" s="24">
        <v>17749470.470000502</v>
      </c>
      <c r="K41" s="24">
        <v>42216702.5699967</v>
      </c>
    </row>
    <row r="42" spans="1:11" ht="18" customHeight="1">
      <c r="A42" s="23" t="s">
        <v>46</v>
      </c>
      <c r="B42" s="24">
        <v>5877111</v>
      </c>
      <c r="C42" s="25">
        <f t="shared" si="1"/>
        <v>4645</v>
      </c>
      <c r="D42" s="24">
        <v>1661</v>
      </c>
      <c r="E42" s="24">
        <v>2984</v>
      </c>
      <c r="F42" s="25">
        <f t="shared" si="2"/>
        <v>3831846.1999998596</v>
      </c>
      <c r="G42" s="24">
        <v>1513700.54999977</v>
      </c>
      <c r="H42" s="24">
        <v>2318145.6500000898</v>
      </c>
      <c r="I42" s="25">
        <f t="shared" si="3"/>
        <v>49120455.630001798</v>
      </c>
      <c r="J42" s="24">
        <v>18818715.839999501</v>
      </c>
      <c r="K42" s="24">
        <v>30301739.790002301</v>
      </c>
    </row>
    <row r="43" spans="1:11" ht="18" customHeight="1">
      <c r="A43" s="23" t="s">
        <v>47</v>
      </c>
      <c r="B43" s="26">
        <v>0</v>
      </c>
      <c r="C43" s="25">
        <f t="shared" si="1"/>
        <v>1559</v>
      </c>
      <c r="D43" s="26">
        <v>343</v>
      </c>
      <c r="E43" s="26">
        <v>1216</v>
      </c>
      <c r="F43" s="25">
        <f t="shared" si="2"/>
        <v>1292793.890000314</v>
      </c>
      <c r="G43" s="24">
        <v>322454.81000003999</v>
      </c>
      <c r="H43" s="24">
        <v>970339.080000274</v>
      </c>
      <c r="I43" s="25">
        <f t="shared" si="3"/>
        <v>16267686.929999771</v>
      </c>
      <c r="J43" s="24">
        <v>3888603.6599999699</v>
      </c>
      <c r="K43" s="24">
        <v>12379083.2699998</v>
      </c>
    </row>
    <row r="44" spans="1:11" ht="18" customHeight="1">
      <c r="A44" s="23" t="s">
        <v>48</v>
      </c>
      <c r="B44" s="26">
        <v>0</v>
      </c>
      <c r="C44" s="25">
        <f t="shared" si="1"/>
        <v>331</v>
      </c>
      <c r="D44" s="26">
        <v>112</v>
      </c>
      <c r="E44" s="26">
        <v>219</v>
      </c>
      <c r="F44" s="25">
        <f t="shared" si="2"/>
        <v>286839.469999931</v>
      </c>
      <c r="G44" s="24">
        <v>112414.039999995</v>
      </c>
      <c r="H44" s="24">
        <v>174425.42999993599</v>
      </c>
      <c r="I44" s="25">
        <f t="shared" si="3"/>
        <v>3585517.8299997998</v>
      </c>
      <c r="J44" s="24">
        <v>1374057.1899999401</v>
      </c>
      <c r="K44" s="24">
        <v>2211460.63999986</v>
      </c>
    </row>
    <row r="45" spans="1:11" ht="18" customHeight="1">
      <c r="A45" s="23" t="s">
        <v>49</v>
      </c>
      <c r="B45" s="26">
        <v>0</v>
      </c>
      <c r="C45" s="25">
        <f t="shared" si="1"/>
        <v>206</v>
      </c>
      <c r="D45" s="26">
        <v>134</v>
      </c>
      <c r="E45" s="26">
        <v>72</v>
      </c>
      <c r="F45" s="25">
        <f t="shared" si="2"/>
        <v>174553.83999999569</v>
      </c>
      <c r="G45" s="24">
        <v>119399.16999999199</v>
      </c>
      <c r="H45" s="24">
        <v>55154.670000003702</v>
      </c>
      <c r="I45" s="25">
        <f t="shared" si="3"/>
        <v>2124029.1699999832</v>
      </c>
      <c r="J45" s="24">
        <v>1410435.55999994</v>
      </c>
      <c r="K45" s="24">
        <v>713593.61000004294</v>
      </c>
    </row>
    <row r="46" spans="1:11" ht="18" customHeight="1">
      <c r="A46" s="23" t="s">
        <v>50</v>
      </c>
      <c r="B46" s="26">
        <v>0</v>
      </c>
      <c r="C46" s="25">
        <f t="shared" si="1"/>
        <v>195</v>
      </c>
      <c r="D46" s="26">
        <v>112</v>
      </c>
      <c r="E46" s="26">
        <v>83</v>
      </c>
      <c r="F46" s="25">
        <f t="shared" si="2"/>
        <v>172247.0400000083</v>
      </c>
      <c r="G46" s="24">
        <v>105254.18000000701</v>
      </c>
      <c r="H46" s="24">
        <v>66992.860000001296</v>
      </c>
      <c r="I46" s="25">
        <f t="shared" si="3"/>
        <v>2278974.7300001001</v>
      </c>
      <c r="J46" s="24">
        <v>1331305.98000004</v>
      </c>
      <c r="K46" s="24">
        <v>947668.75000005995</v>
      </c>
    </row>
    <row r="47" spans="1:11" ht="18" customHeight="1">
      <c r="A47" s="23" t="s">
        <v>51</v>
      </c>
      <c r="B47" s="26">
        <v>0</v>
      </c>
      <c r="C47" s="25">
        <f t="shared" si="1"/>
        <v>281</v>
      </c>
      <c r="D47" s="26">
        <v>76</v>
      </c>
      <c r="E47" s="26">
        <v>205</v>
      </c>
      <c r="F47" s="25">
        <f t="shared" si="2"/>
        <v>234536.6900000067</v>
      </c>
      <c r="G47" s="24">
        <v>69455.479999996707</v>
      </c>
      <c r="H47" s="24">
        <v>165081.21000001</v>
      </c>
      <c r="I47" s="25">
        <f t="shared" si="3"/>
        <v>2662388.0699999691</v>
      </c>
      <c r="J47" s="24">
        <v>769688.05000002903</v>
      </c>
      <c r="K47" s="24">
        <v>1892700.0199999399</v>
      </c>
    </row>
    <row r="48" spans="1:11" ht="18" customHeight="1">
      <c r="A48" s="23" t="s">
        <v>52</v>
      </c>
      <c r="B48" s="26">
        <v>0</v>
      </c>
      <c r="C48" s="25">
        <f t="shared" si="1"/>
        <v>206</v>
      </c>
      <c r="D48" s="26">
        <v>123</v>
      </c>
      <c r="E48" s="26">
        <v>83</v>
      </c>
      <c r="F48" s="25">
        <f t="shared" si="2"/>
        <v>182683.98999999842</v>
      </c>
      <c r="G48" s="24">
        <v>116091.150000006</v>
      </c>
      <c r="H48" s="24">
        <v>66592.8399999924</v>
      </c>
      <c r="I48" s="25">
        <f t="shared" si="3"/>
        <v>2255427.689999924</v>
      </c>
      <c r="J48" s="24">
        <v>1388550.73000002</v>
      </c>
      <c r="K48" s="24">
        <v>866876.95999990404</v>
      </c>
    </row>
    <row r="49" spans="1:11" ht="18" customHeight="1">
      <c r="A49" s="23" t="s">
        <v>53</v>
      </c>
      <c r="B49" s="24">
        <v>127668</v>
      </c>
      <c r="C49" s="25">
        <f t="shared" si="1"/>
        <v>2946</v>
      </c>
      <c r="D49" s="24">
        <v>1794</v>
      </c>
      <c r="E49" s="26">
        <v>1152</v>
      </c>
      <c r="F49" s="25">
        <f t="shared" si="2"/>
        <v>2501555.8099999279</v>
      </c>
      <c r="G49" s="24">
        <v>1595225.67000003</v>
      </c>
      <c r="H49" s="24">
        <v>906330.13999989803</v>
      </c>
      <c r="I49" s="25">
        <f t="shared" si="3"/>
        <v>31082717.169998098</v>
      </c>
      <c r="J49" s="24">
        <v>19654798.839999799</v>
      </c>
      <c r="K49" s="24">
        <v>11427918.329998299</v>
      </c>
    </row>
    <row r="50" spans="1:11" ht="18" customHeight="1">
      <c r="A50" s="23" t="s">
        <v>54</v>
      </c>
      <c r="B50" s="26">
        <v>0</v>
      </c>
      <c r="C50" s="25">
        <f t="shared" si="1"/>
        <v>320</v>
      </c>
      <c r="D50" s="26">
        <v>251</v>
      </c>
      <c r="E50" s="26">
        <v>69</v>
      </c>
      <c r="F50" s="25">
        <f t="shared" si="2"/>
        <v>281504.44999998948</v>
      </c>
      <c r="G50" s="24">
        <v>224771.83999999199</v>
      </c>
      <c r="H50" s="24">
        <v>56732.609999997498</v>
      </c>
      <c r="I50" s="25">
        <f t="shared" si="3"/>
        <v>3520247.0199999376</v>
      </c>
      <c r="J50" s="24">
        <v>2762084.4800000298</v>
      </c>
      <c r="K50" s="24">
        <v>758162.53999990795</v>
      </c>
    </row>
    <row r="51" spans="1:11" ht="18" customHeight="1">
      <c r="A51" s="23" t="s">
        <v>55</v>
      </c>
      <c r="B51" s="24">
        <v>469302</v>
      </c>
      <c r="C51" s="25">
        <f t="shared" si="1"/>
        <v>4083</v>
      </c>
      <c r="D51" s="24">
        <v>1513</v>
      </c>
      <c r="E51" s="24">
        <v>2570</v>
      </c>
      <c r="F51" s="25">
        <f t="shared" si="2"/>
        <v>3418377.4400002602</v>
      </c>
      <c r="G51" s="24">
        <v>1417950.9800000701</v>
      </c>
      <c r="H51" s="24">
        <v>2000426.46000019</v>
      </c>
      <c r="I51" s="25">
        <f t="shared" si="3"/>
        <v>43656305.6200004</v>
      </c>
      <c r="J51" s="24">
        <v>17654625.400001299</v>
      </c>
      <c r="K51" s="24">
        <v>26001680.219999101</v>
      </c>
    </row>
    <row r="52" spans="1:11" ht="18" customHeight="1">
      <c r="A52" s="23" t="s">
        <v>56</v>
      </c>
      <c r="B52" s="24">
        <v>781344</v>
      </c>
      <c r="C52" s="25">
        <f t="shared" si="1"/>
        <v>3330</v>
      </c>
      <c r="D52" s="24">
        <v>1234</v>
      </c>
      <c r="E52" s="24">
        <v>2096</v>
      </c>
      <c r="F52" s="25">
        <f t="shared" si="2"/>
        <v>2676805.4700000603</v>
      </c>
      <c r="G52" s="24">
        <v>1107303.77000018</v>
      </c>
      <c r="H52" s="24">
        <v>1569501.69999988</v>
      </c>
      <c r="I52" s="25">
        <f t="shared" si="3"/>
        <v>33792836.239999399</v>
      </c>
      <c r="J52" s="24">
        <v>13831304.240000101</v>
      </c>
      <c r="K52" s="24">
        <v>19961531.9999993</v>
      </c>
    </row>
    <row r="53" spans="1:11" ht="18" customHeight="1">
      <c r="A53" s="23" t="s">
        <v>57</v>
      </c>
      <c r="B53" s="24">
        <v>4364360</v>
      </c>
      <c r="C53" s="25">
        <f t="shared" si="1"/>
        <v>3707</v>
      </c>
      <c r="D53" s="26">
        <v>1004</v>
      </c>
      <c r="E53" s="24">
        <v>2703</v>
      </c>
      <c r="F53" s="25">
        <f t="shared" si="2"/>
        <v>2980572.4399999599</v>
      </c>
      <c r="G53" s="24">
        <v>897650.06999989005</v>
      </c>
      <c r="H53" s="24">
        <v>2082922.37000007</v>
      </c>
      <c r="I53" s="25">
        <f t="shared" si="3"/>
        <v>37884370.7299999</v>
      </c>
      <c r="J53" s="24">
        <v>10826462.780000299</v>
      </c>
      <c r="K53" s="24">
        <v>27057907.949999601</v>
      </c>
    </row>
    <row r="54" spans="1:11" ht="18" customHeight="1">
      <c r="A54" s="23" t="s">
        <v>58</v>
      </c>
      <c r="B54" s="24">
        <v>851367986</v>
      </c>
      <c r="C54" s="25">
        <f t="shared" si="1"/>
        <v>151868</v>
      </c>
      <c r="D54" s="24">
        <v>142987</v>
      </c>
      <c r="E54" s="24">
        <v>8881</v>
      </c>
      <c r="F54" s="25">
        <f t="shared" si="2"/>
        <v>166746971.02000347</v>
      </c>
      <c r="G54" s="24">
        <v>159791507.210004</v>
      </c>
      <c r="H54" s="24">
        <v>6955463.8099994697</v>
      </c>
      <c r="I54" s="25">
        <f t="shared" si="3"/>
        <v>2119638654.3398752</v>
      </c>
      <c r="J54" s="24">
        <v>2029683370.51987</v>
      </c>
      <c r="K54" s="24">
        <v>89955283.820005104</v>
      </c>
    </row>
    <row r="55" spans="1:11" ht="18" customHeight="1">
      <c r="A55" s="23" t="s">
        <v>59</v>
      </c>
      <c r="B55" s="24">
        <v>1477423</v>
      </c>
      <c r="C55" s="25">
        <f t="shared" si="1"/>
        <v>3568</v>
      </c>
      <c r="D55" s="26">
        <v>802</v>
      </c>
      <c r="E55" s="24">
        <v>2766</v>
      </c>
      <c r="F55" s="25">
        <f t="shared" si="2"/>
        <v>2841515.9100001971</v>
      </c>
      <c r="G55" s="24">
        <v>748345.36999996705</v>
      </c>
      <c r="H55" s="24">
        <v>2093170.5400002301</v>
      </c>
      <c r="I55" s="25">
        <f t="shared" si="3"/>
        <v>36648109.04000356</v>
      </c>
      <c r="J55" s="24">
        <v>9284269.0500004608</v>
      </c>
      <c r="K55" s="24">
        <v>27363839.990003102</v>
      </c>
    </row>
    <row r="56" spans="1:11" ht="18" customHeight="1">
      <c r="A56" s="23" t="s">
        <v>60</v>
      </c>
      <c r="B56" s="26">
        <v>0</v>
      </c>
      <c r="C56" s="25">
        <f t="shared" si="1"/>
        <v>125</v>
      </c>
      <c r="D56" s="26">
        <v>34</v>
      </c>
      <c r="E56" s="26">
        <v>91</v>
      </c>
      <c r="F56" s="25">
        <f t="shared" si="2"/>
        <v>103731.37999999619</v>
      </c>
      <c r="G56" s="24">
        <v>30035.919999999001</v>
      </c>
      <c r="H56" s="24">
        <v>73695.459999997198</v>
      </c>
      <c r="I56" s="25">
        <f t="shared" si="3"/>
        <v>1262054.4499999708</v>
      </c>
      <c r="J56" s="24">
        <v>340352.290000004</v>
      </c>
      <c r="K56" s="24">
        <v>921702.15999996697</v>
      </c>
    </row>
    <row r="57" spans="1:11" ht="18" customHeight="1">
      <c r="A57" s="23" t="s">
        <v>61</v>
      </c>
      <c r="B57" s="24">
        <v>5884178</v>
      </c>
      <c r="C57" s="25">
        <f t="shared" si="1"/>
        <v>2585</v>
      </c>
      <c r="D57" s="24">
        <v>1302</v>
      </c>
      <c r="E57" s="24">
        <v>1283</v>
      </c>
      <c r="F57" s="25">
        <f t="shared" si="2"/>
        <v>2270088.3500000499</v>
      </c>
      <c r="G57" s="24">
        <v>1268731.7499999299</v>
      </c>
      <c r="H57" s="24">
        <v>1001356.60000012</v>
      </c>
      <c r="I57" s="25">
        <f t="shared" si="3"/>
        <v>27693012.680002</v>
      </c>
      <c r="J57" s="24">
        <v>15001746.9000003</v>
      </c>
      <c r="K57" s="24">
        <v>12691265.7800017</v>
      </c>
    </row>
    <row r="58" spans="1:11" ht="18" customHeight="1">
      <c r="A58" s="23" t="s">
        <v>62</v>
      </c>
      <c r="B58" s="24">
        <v>1247927</v>
      </c>
      <c r="C58" s="25">
        <f t="shared" si="1"/>
        <v>1745</v>
      </c>
      <c r="D58" s="26">
        <v>364</v>
      </c>
      <c r="E58" s="24">
        <v>1381</v>
      </c>
      <c r="F58" s="25">
        <f t="shared" si="2"/>
        <v>1403308.950000006</v>
      </c>
      <c r="G58" s="24">
        <v>351617.53999995597</v>
      </c>
      <c r="H58" s="24">
        <v>1051691.41000005</v>
      </c>
      <c r="I58" s="25">
        <f t="shared" si="3"/>
        <v>18477635.859999679</v>
      </c>
      <c r="J58" s="24">
        <v>4446805.10999968</v>
      </c>
      <c r="K58" s="24">
        <v>14030830.75</v>
      </c>
    </row>
    <row r="59" spans="1:11" ht="18" customHeight="1">
      <c r="A59" s="23" t="s">
        <v>63</v>
      </c>
      <c r="B59" s="24">
        <v>5882060</v>
      </c>
      <c r="C59" s="25">
        <f t="shared" si="1"/>
        <v>3696</v>
      </c>
      <c r="D59" s="24">
        <v>2877</v>
      </c>
      <c r="E59" s="26">
        <v>819</v>
      </c>
      <c r="F59" s="25">
        <f t="shared" si="2"/>
        <v>3481409.97999958</v>
      </c>
      <c r="G59" s="24">
        <v>2838262.66999966</v>
      </c>
      <c r="H59" s="24">
        <v>643147.30999991996</v>
      </c>
      <c r="I59" s="25">
        <f t="shared" si="3"/>
        <v>42602946.039996855</v>
      </c>
      <c r="J59" s="24">
        <v>34287085.079996698</v>
      </c>
      <c r="K59" s="24">
        <v>8315860.9600001602</v>
      </c>
    </row>
    <row r="60" spans="1:11" ht="18" customHeight="1">
      <c r="A60" s="23" t="s">
        <v>64</v>
      </c>
      <c r="B60" s="24">
        <v>1877314</v>
      </c>
      <c r="C60" s="25">
        <f t="shared" si="1"/>
        <v>4282</v>
      </c>
      <c r="D60" s="24">
        <v>1594</v>
      </c>
      <c r="E60" s="24">
        <v>2688</v>
      </c>
      <c r="F60" s="25">
        <f t="shared" si="2"/>
        <v>3474953.2399996901</v>
      </c>
      <c r="G60" s="24">
        <v>1494467.90000007</v>
      </c>
      <c r="H60" s="24">
        <v>1980485.3399996201</v>
      </c>
      <c r="I60" s="25">
        <f t="shared" si="3"/>
        <v>44432532.369998701</v>
      </c>
      <c r="J60" s="24">
        <v>18499218.749998901</v>
      </c>
      <c r="K60" s="24">
        <v>25933313.6199998</v>
      </c>
    </row>
    <row r="61" spans="1:11" ht="18" customHeight="1">
      <c r="A61" s="23" t="s">
        <v>65</v>
      </c>
      <c r="B61" s="24">
        <v>113323</v>
      </c>
      <c r="C61" s="25">
        <f t="shared" si="1"/>
        <v>3902</v>
      </c>
      <c r="D61" s="26">
        <v>911</v>
      </c>
      <c r="E61" s="24">
        <v>2991</v>
      </c>
      <c r="F61" s="25">
        <f t="shared" si="2"/>
        <v>3234815.7399988589</v>
      </c>
      <c r="G61" s="24">
        <v>852630.69999988901</v>
      </c>
      <c r="H61" s="24">
        <v>2382185.03999897</v>
      </c>
      <c r="I61" s="25">
        <f t="shared" si="3"/>
        <v>42055579.739999197</v>
      </c>
      <c r="J61" s="24">
        <v>10676445.9499998</v>
      </c>
      <c r="K61" s="24">
        <v>31379133.789999399</v>
      </c>
    </row>
    <row r="62" spans="1:11" ht="18" customHeight="1">
      <c r="A62" s="23" t="s">
        <v>66</v>
      </c>
      <c r="B62" s="24">
        <v>2196796</v>
      </c>
      <c r="C62" s="25">
        <f t="shared" si="1"/>
        <v>1833</v>
      </c>
      <c r="D62" s="24">
        <v>1333</v>
      </c>
      <c r="E62" s="26">
        <v>500</v>
      </c>
      <c r="F62" s="25">
        <f t="shared" si="2"/>
        <v>1654270.700000057</v>
      </c>
      <c r="G62" s="24">
        <v>1252783.22000006</v>
      </c>
      <c r="H62" s="24">
        <v>401487.47999999701</v>
      </c>
      <c r="I62" s="25">
        <f t="shared" si="3"/>
        <v>20688158.350000281</v>
      </c>
      <c r="J62" s="24">
        <v>15544216.3800002</v>
      </c>
      <c r="K62" s="24">
        <v>5143941.9700000798</v>
      </c>
    </row>
    <row r="63" spans="1:11" ht="18" customHeight="1">
      <c r="A63" s="23" t="s">
        <v>67</v>
      </c>
      <c r="B63" s="26">
        <v>0</v>
      </c>
      <c r="C63" s="25">
        <f t="shared" si="1"/>
        <v>651</v>
      </c>
      <c r="D63" s="26">
        <v>579</v>
      </c>
      <c r="E63" s="26">
        <v>72</v>
      </c>
      <c r="F63" s="25">
        <f t="shared" si="2"/>
        <v>579447.6199999731</v>
      </c>
      <c r="G63" s="24">
        <v>521986.55999996699</v>
      </c>
      <c r="H63" s="24">
        <v>57461.060000006102</v>
      </c>
      <c r="I63" s="25">
        <f t="shared" si="3"/>
        <v>7416574.1500000041</v>
      </c>
      <c r="J63" s="24">
        <v>6620590.20000003</v>
      </c>
      <c r="K63" s="24">
        <v>795983.94999997399</v>
      </c>
    </row>
    <row r="64" spans="1:11" ht="18" customHeight="1">
      <c r="A64" s="23" t="s">
        <v>68</v>
      </c>
      <c r="B64" s="26">
        <v>0</v>
      </c>
      <c r="C64" s="25">
        <f t="shared" si="1"/>
        <v>436</v>
      </c>
      <c r="D64" s="26">
        <v>109</v>
      </c>
      <c r="E64" s="26">
        <v>327</v>
      </c>
      <c r="F64" s="25">
        <f t="shared" si="2"/>
        <v>359882.09000002401</v>
      </c>
      <c r="G64" s="24">
        <v>106834.279999997</v>
      </c>
      <c r="H64" s="24">
        <v>253047.81000002701</v>
      </c>
      <c r="I64" s="25">
        <f t="shared" si="3"/>
        <v>4466239.57999996</v>
      </c>
      <c r="J64" s="24">
        <v>1290717.8399999801</v>
      </c>
      <c r="K64" s="24">
        <v>3175521.7399999802</v>
      </c>
    </row>
    <row r="65" spans="1:11" ht="18" customHeight="1">
      <c r="A65" s="23" t="s">
        <v>69</v>
      </c>
      <c r="B65" s="26">
        <v>0</v>
      </c>
      <c r="C65" s="25">
        <f t="shared" si="1"/>
        <v>586</v>
      </c>
      <c r="D65" s="26">
        <v>161</v>
      </c>
      <c r="E65" s="26">
        <v>425</v>
      </c>
      <c r="F65" s="25">
        <f t="shared" si="2"/>
        <v>489244.62000006193</v>
      </c>
      <c r="G65" s="24">
        <v>152470.26000000499</v>
      </c>
      <c r="H65" s="24">
        <v>336774.36000005697</v>
      </c>
      <c r="I65" s="25">
        <f t="shared" si="3"/>
        <v>6251216.2900003502</v>
      </c>
      <c r="J65" s="24">
        <v>1839850.3999999899</v>
      </c>
      <c r="K65" s="24">
        <v>4411365.8900003601</v>
      </c>
    </row>
    <row r="66" spans="1:11" ht="18" customHeight="1">
      <c r="A66" s="23" t="s">
        <v>70</v>
      </c>
      <c r="B66" s="24">
        <v>11663680</v>
      </c>
      <c r="C66" s="25">
        <f t="shared" si="1"/>
        <v>5290</v>
      </c>
      <c r="D66" s="24">
        <v>3493</v>
      </c>
      <c r="E66" s="24">
        <v>1797</v>
      </c>
      <c r="F66" s="25">
        <f t="shared" si="2"/>
        <v>4719460.9499989599</v>
      </c>
      <c r="G66" s="24">
        <v>3343571.9599991902</v>
      </c>
      <c r="H66" s="24">
        <v>1375888.98999977</v>
      </c>
      <c r="I66" s="25">
        <f t="shared" si="3"/>
        <v>59096105.619994298</v>
      </c>
      <c r="J66" s="24">
        <v>41233278.599993601</v>
      </c>
      <c r="K66" s="24">
        <v>17862827.0200007</v>
      </c>
    </row>
    <row r="67" spans="1:11" ht="18" customHeight="1">
      <c r="A67" s="23" t="s">
        <v>71</v>
      </c>
      <c r="B67" s="24">
        <v>5024288</v>
      </c>
      <c r="C67" s="25">
        <f t="shared" si="1"/>
        <v>1110</v>
      </c>
      <c r="D67" s="26">
        <v>567</v>
      </c>
      <c r="E67" s="26">
        <v>543</v>
      </c>
      <c r="F67" s="25">
        <f t="shared" si="2"/>
        <v>917294.58000003407</v>
      </c>
      <c r="G67" s="24">
        <v>492465.070000062</v>
      </c>
      <c r="H67" s="24">
        <v>424829.50999997201</v>
      </c>
      <c r="I67" s="25">
        <f t="shared" si="3"/>
        <v>12042598.929999169</v>
      </c>
      <c r="J67" s="24">
        <v>6272913.1199997803</v>
      </c>
      <c r="K67" s="24">
        <v>5769685.8099993896</v>
      </c>
    </row>
    <row r="68" spans="1:11" ht="18" customHeight="1">
      <c r="A68" s="23" t="s">
        <v>72</v>
      </c>
      <c r="B68" s="24">
        <v>3426860</v>
      </c>
      <c r="C68" s="25">
        <f t="shared" si="1"/>
        <v>2896</v>
      </c>
      <c r="D68" s="26">
        <v>997</v>
      </c>
      <c r="E68" s="24">
        <v>1899</v>
      </c>
      <c r="F68" s="25">
        <f t="shared" si="2"/>
        <v>2463444.3399994262</v>
      </c>
      <c r="G68" s="24">
        <v>998313.89999992598</v>
      </c>
      <c r="H68" s="24">
        <v>1465130.4399995001</v>
      </c>
      <c r="I68" s="25">
        <f t="shared" si="3"/>
        <v>31293424.130001701</v>
      </c>
      <c r="J68" s="24">
        <v>12261784.210000699</v>
      </c>
      <c r="K68" s="24">
        <v>19031639.920001</v>
      </c>
    </row>
    <row r="69" spans="1:11" ht="18" customHeight="1">
      <c r="A69" s="23" t="s">
        <v>73</v>
      </c>
      <c r="B69" s="26">
        <v>0</v>
      </c>
      <c r="C69" s="25">
        <f t="shared" si="1"/>
        <v>451</v>
      </c>
      <c r="D69" s="26">
        <v>118</v>
      </c>
      <c r="E69" s="26">
        <v>333</v>
      </c>
      <c r="F69" s="25">
        <f t="shared" si="2"/>
        <v>370289.91999996197</v>
      </c>
      <c r="G69" s="24">
        <v>109317.029999997</v>
      </c>
      <c r="H69" s="24">
        <v>260972.889999965</v>
      </c>
      <c r="I69" s="25">
        <f t="shared" si="3"/>
        <v>4728090.5100002903</v>
      </c>
      <c r="J69" s="24">
        <v>1352957.78999995</v>
      </c>
      <c r="K69" s="24">
        <v>3375132.7200003401</v>
      </c>
    </row>
    <row r="70" spans="1:11" ht="18" customHeight="1">
      <c r="A70" s="23" t="s">
        <v>74</v>
      </c>
      <c r="B70" s="26">
        <v>0</v>
      </c>
      <c r="C70" s="25">
        <f t="shared" si="1"/>
        <v>646</v>
      </c>
      <c r="D70" s="26">
        <v>138</v>
      </c>
      <c r="E70" s="26">
        <v>508</v>
      </c>
      <c r="F70" s="25">
        <f t="shared" si="2"/>
        <v>505521.619999938</v>
      </c>
      <c r="G70" s="24">
        <v>119999.129999988</v>
      </c>
      <c r="H70" s="24">
        <v>385522.48999994999</v>
      </c>
      <c r="I70" s="25">
        <f t="shared" si="3"/>
        <v>6601809.2499999302</v>
      </c>
      <c r="J70" s="24">
        <v>1472548.1099999601</v>
      </c>
      <c r="K70" s="24">
        <v>5129261.1399999699</v>
      </c>
    </row>
    <row r="71" spans="1:11" ht="18" customHeight="1">
      <c r="A71" s="23" t="s">
        <v>75</v>
      </c>
      <c r="B71" s="24">
        <v>443090</v>
      </c>
      <c r="C71" s="25">
        <f t="shared" si="1"/>
        <v>1779</v>
      </c>
      <c r="D71" s="26">
        <v>324</v>
      </c>
      <c r="E71" s="24">
        <v>1455</v>
      </c>
      <c r="F71" s="25">
        <f t="shared" si="2"/>
        <v>1424985.0299999339</v>
      </c>
      <c r="G71" s="24">
        <v>302348.520000024</v>
      </c>
      <c r="H71" s="24">
        <v>1122636.5099999099</v>
      </c>
      <c r="I71" s="25">
        <f t="shared" si="3"/>
        <v>18716348.830000561</v>
      </c>
      <c r="J71" s="24">
        <v>3810275.2400001599</v>
      </c>
      <c r="K71" s="24">
        <v>14906073.5900004</v>
      </c>
    </row>
    <row r="72" spans="1:11" ht="18" customHeight="1">
      <c r="A72" s="23" t="s">
        <v>76</v>
      </c>
      <c r="B72" s="26">
        <v>0</v>
      </c>
      <c r="C72" s="25">
        <f t="shared" si="1"/>
        <v>1159</v>
      </c>
      <c r="D72" s="26">
        <v>285</v>
      </c>
      <c r="E72" s="26">
        <v>874</v>
      </c>
      <c r="F72" s="25">
        <f t="shared" si="2"/>
        <v>952350.91000013298</v>
      </c>
      <c r="G72" s="24">
        <v>267387.10000001302</v>
      </c>
      <c r="H72" s="24">
        <v>684963.81000011996</v>
      </c>
      <c r="I72" s="25">
        <f t="shared" si="3"/>
        <v>11590631.690000329</v>
      </c>
      <c r="J72" s="24">
        <v>3202709.74999996</v>
      </c>
      <c r="K72" s="24">
        <v>8387921.9400003701</v>
      </c>
    </row>
    <row r="73" spans="1:11" ht="18" customHeight="1">
      <c r="A73" s="23" t="s">
        <v>77</v>
      </c>
      <c r="B73" s="26">
        <v>0</v>
      </c>
      <c r="C73" s="25">
        <f t="shared" ref="C73:C109" si="4">SUM(D73:E73)</f>
        <v>192</v>
      </c>
      <c r="D73" s="26">
        <v>48</v>
      </c>
      <c r="E73" s="26">
        <v>144</v>
      </c>
      <c r="F73" s="25">
        <f t="shared" ref="F73:F109" si="5">SUM(G73:H73)</f>
        <v>155974.21000000852</v>
      </c>
      <c r="G73" s="24">
        <v>44479.490000003498</v>
      </c>
      <c r="H73" s="24">
        <v>111494.72000000501</v>
      </c>
      <c r="I73" s="25">
        <f t="shared" ref="I73:I109" si="6">SUM(J73:K73)</f>
        <v>2049456.32000017</v>
      </c>
      <c r="J73" s="24">
        <v>559335.45000002999</v>
      </c>
      <c r="K73" s="24">
        <v>1490120.87000014</v>
      </c>
    </row>
    <row r="74" spans="1:11" ht="18" customHeight="1">
      <c r="A74" s="23" t="s">
        <v>78</v>
      </c>
      <c r="B74" s="24">
        <v>7700378</v>
      </c>
      <c r="C74" s="25">
        <f t="shared" si="4"/>
        <v>21985</v>
      </c>
      <c r="D74" s="24">
        <v>10326</v>
      </c>
      <c r="E74" s="24">
        <v>11659</v>
      </c>
      <c r="F74" s="25">
        <f t="shared" si="5"/>
        <v>18520468.630002052</v>
      </c>
      <c r="G74" s="24">
        <v>9853638.9700000603</v>
      </c>
      <c r="H74" s="24">
        <v>8666829.6600019895</v>
      </c>
      <c r="I74" s="25">
        <f t="shared" si="6"/>
        <v>237972868.47000098</v>
      </c>
      <c r="J74" s="24">
        <v>123577324.679996</v>
      </c>
      <c r="K74" s="24">
        <v>114395543.790005</v>
      </c>
    </row>
    <row r="75" spans="1:11" ht="18" customHeight="1">
      <c r="A75" s="23" t="s">
        <v>79</v>
      </c>
      <c r="B75" s="24">
        <v>165913</v>
      </c>
      <c r="C75" s="25">
        <f t="shared" si="4"/>
        <v>5561</v>
      </c>
      <c r="D75" s="24">
        <v>1561</v>
      </c>
      <c r="E75" s="24">
        <v>4000</v>
      </c>
      <c r="F75" s="25">
        <f t="shared" si="5"/>
        <v>4595838.61000048</v>
      </c>
      <c r="G75" s="24">
        <v>1518370.85999989</v>
      </c>
      <c r="H75" s="24">
        <v>3077467.75000059</v>
      </c>
      <c r="I75" s="25">
        <f t="shared" si="6"/>
        <v>58496069.199999601</v>
      </c>
      <c r="J75" s="24">
        <v>18483431.500000201</v>
      </c>
      <c r="K75" s="24">
        <v>40012637.699999399</v>
      </c>
    </row>
    <row r="76" spans="1:11" ht="18" customHeight="1">
      <c r="A76" s="23" t="s">
        <v>80</v>
      </c>
      <c r="B76" s="26">
        <v>0</v>
      </c>
      <c r="C76" s="25">
        <f t="shared" si="4"/>
        <v>1219</v>
      </c>
      <c r="D76" s="26">
        <v>366</v>
      </c>
      <c r="E76" s="26">
        <v>853</v>
      </c>
      <c r="F76" s="25">
        <f t="shared" si="5"/>
        <v>1049856.869999975</v>
      </c>
      <c r="G76" s="24">
        <v>372539.94000002398</v>
      </c>
      <c r="H76" s="24">
        <v>677316.92999995104</v>
      </c>
      <c r="I76" s="25">
        <f t="shared" si="6"/>
        <v>13292266.779999241</v>
      </c>
      <c r="J76" s="24">
        <v>4422188.66000007</v>
      </c>
      <c r="K76" s="24">
        <v>8870078.1199991703</v>
      </c>
    </row>
    <row r="77" spans="1:11" ht="18" customHeight="1">
      <c r="A77" s="23" t="s">
        <v>81</v>
      </c>
      <c r="B77" s="26">
        <v>0</v>
      </c>
      <c r="C77" s="25">
        <f t="shared" si="4"/>
        <v>532</v>
      </c>
      <c r="D77" s="26">
        <v>469</v>
      </c>
      <c r="E77" s="26">
        <v>63</v>
      </c>
      <c r="F77" s="25">
        <f t="shared" si="5"/>
        <v>479320.02000008983</v>
      </c>
      <c r="G77" s="24">
        <v>428445.69000009901</v>
      </c>
      <c r="H77" s="24">
        <v>50874.329999990798</v>
      </c>
      <c r="I77" s="25">
        <f t="shared" si="6"/>
        <v>6123910.4800010212</v>
      </c>
      <c r="J77" s="24">
        <v>5452802.5500010103</v>
      </c>
      <c r="K77" s="24">
        <v>671107.93000001099</v>
      </c>
    </row>
    <row r="78" spans="1:11" ht="18" customHeight="1">
      <c r="A78" s="23" t="s">
        <v>82</v>
      </c>
      <c r="B78" s="26">
        <v>0</v>
      </c>
      <c r="C78" s="25">
        <f t="shared" si="4"/>
        <v>578</v>
      </c>
      <c r="D78" s="26">
        <v>425</v>
      </c>
      <c r="E78" s="26">
        <v>153</v>
      </c>
      <c r="F78" s="25">
        <f t="shared" si="5"/>
        <v>523021.74999992398</v>
      </c>
      <c r="G78" s="24">
        <v>396875.42999995901</v>
      </c>
      <c r="H78" s="24">
        <v>126146.319999965</v>
      </c>
      <c r="I78" s="25">
        <f t="shared" si="6"/>
        <v>6479714.1399997799</v>
      </c>
      <c r="J78" s="24">
        <v>4901036.5099998601</v>
      </c>
      <c r="K78" s="24">
        <v>1578677.62999992</v>
      </c>
    </row>
    <row r="79" spans="1:11" ht="18" customHeight="1">
      <c r="A79" s="23" t="s">
        <v>83</v>
      </c>
      <c r="B79" s="24">
        <v>265505</v>
      </c>
      <c r="C79" s="25">
        <f t="shared" si="4"/>
        <v>1097</v>
      </c>
      <c r="D79" s="26">
        <v>410</v>
      </c>
      <c r="E79" s="26">
        <v>687</v>
      </c>
      <c r="F79" s="25">
        <f t="shared" si="5"/>
        <v>915504.73000007402</v>
      </c>
      <c r="G79" s="24">
        <v>392418.52999996801</v>
      </c>
      <c r="H79" s="24">
        <v>523086.20000010601</v>
      </c>
      <c r="I79" s="25">
        <f t="shared" si="6"/>
        <v>11724423.29000037</v>
      </c>
      <c r="J79" s="24">
        <v>4867570.7199998898</v>
      </c>
      <c r="K79" s="24">
        <v>6856852.5700004799</v>
      </c>
    </row>
    <row r="80" spans="1:11" ht="18" customHeight="1">
      <c r="A80" s="23" t="s">
        <v>84</v>
      </c>
      <c r="B80" s="24">
        <v>8732085</v>
      </c>
      <c r="C80" s="25">
        <f t="shared" si="4"/>
        <v>14782</v>
      </c>
      <c r="D80" s="24">
        <v>9980</v>
      </c>
      <c r="E80" s="24">
        <v>4802</v>
      </c>
      <c r="F80" s="25">
        <f t="shared" si="5"/>
        <v>13232707.770001471</v>
      </c>
      <c r="G80" s="24">
        <v>9591079.1500007305</v>
      </c>
      <c r="H80" s="24">
        <v>3641628.62000074</v>
      </c>
      <c r="I80" s="25">
        <f t="shared" si="6"/>
        <v>167389487.33000159</v>
      </c>
      <c r="J80" s="24">
        <v>120507783.98</v>
      </c>
      <c r="K80" s="24">
        <v>46881703.350001603</v>
      </c>
    </row>
    <row r="81" spans="1:11" ht="18" customHeight="1">
      <c r="A81" s="23" t="s">
        <v>85</v>
      </c>
      <c r="B81" s="24">
        <v>5090077</v>
      </c>
      <c r="C81" s="25">
        <f t="shared" si="4"/>
        <v>2523</v>
      </c>
      <c r="D81" s="24">
        <v>1161</v>
      </c>
      <c r="E81" s="24">
        <v>1362</v>
      </c>
      <c r="F81" s="25">
        <f t="shared" si="5"/>
        <v>2063965.93999988</v>
      </c>
      <c r="G81" s="24">
        <v>1022098.93</v>
      </c>
      <c r="H81" s="24">
        <v>1041867.00999988</v>
      </c>
      <c r="I81" s="25">
        <f t="shared" si="6"/>
        <v>26238882.070000902</v>
      </c>
      <c r="J81" s="24">
        <v>12890075.4500008</v>
      </c>
      <c r="K81" s="24">
        <v>13348806.6200001</v>
      </c>
    </row>
    <row r="82" spans="1:11" ht="18" customHeight="1">
      <c r="A82" s="23" t="s">
        <v>86</v>
      </c>
      <c r="B82" s="24">
        <v>8205184</v>
      </c>
      <c r="C82" s="25">
        <f t="shared" si="4"/>
        <v>4646</v>
      </c>
      <c r="D82" s="24">
        <v>3761</v>
      </c>
      <c r="E82" s="26">
        <v>885</v>
      </c>
      <c r="F82" s="25">
        <f t="shared" si="5"/>
        <v>4192227.8499993491</v>
      </c>
      <c r="G82" s="24">
        <v>3499999.7499994701</v>
      </c>
      <c r="H82" s="24">
        <v>692228.09999987902</v>
      </c>
      <c r="I82" s="25">
        <f t="shared" si="6"/>
        <v>52581215.060002223</v>
      </c>
      <c r="J82" s="24">
        <v>43597243.570001803</v>
      </c>
      <c r="K82" s="24">
        <v>8983971.4900004193</v>
      </c>
    </row>
    <row r="83" spans="1:11" ht="18" customHeight="1">
      <c r="A83" s="23" t="s">
        <v>87</v>
      </c>
      <c r="B83" s="26">
        <v>0</v>
      </c>
      <c r="C83" s="25">
        <f t="shared" si="4"/>
        <v>210</v>
      </c>
      <c r="D83" s="26">
        <v>58</v>
      </c>
      <c r="E83" s="26">
        <v>152</v>
      </c>
      <c r="F83" s="25">
        <f t="shared" si="5"/>
        <v>165280.24999997849</v>
      </c>
      <c r="G83" s="24">
        <v>49820.5600000005</v>
      </c>
      <c r="H83" s="24">
        <v>115459.689999978</v>
      </c>
      <c r="I83" s="25">
        <f t="shared" si="6"/>
        <v>2198007.239999928</v>
      </c>
      <c r="J83" s="24">
        <v>619940.85000001802</v>
      </c>
      <c r="K83" s="24">
        <v>1578066.38999991</v>
      </c>
    </row>
    <row r="84" spans="1:11" ht="18" customHeight="1">
      <c r="A84" s="23" t="s">
        <v>88</v>
      </c>
      <c r="B84" s="24">
        <v>4691699</v>
      </c>
      <c r="C84" s="25">
        <f t="shared" si="4"/>
        <v>3581</v>
      </c>
      <c r="D84" s="24">
        <v>1415</v>
      </c>
      <c r="E84" s="24">
        <v>2166</v>
      </c>
      <c r="F84" s="25">
        <f t="shared" si="5"/>
        <v>3114468.5099998899</v>
      </c>
      <c r="G84" s="24">
        <v>1457643.3299999801</v>
      </c>
      <c r="H84" s="24">
        <v>1656825.1799999101</v>
      </c>
      <c r="I84" s="25">
        <f t="shared" si="6"/>
        <v>38636913.490002096</v>
      </c>
      <c r="J84" s="24">
        <v>17702570.940001901</v>
      </c>
      <c r="K84" s="24">
        <v>20934342.550000198</v>
      </c>
    </row>
    <row r="85" spans="1:11" ht="18" customHeight="1">
      <c r="A85" s="23" t="s">
        <v>89</v>
      </c>
      <c r="B85" s="24">
        <v>1413092</v>
      </c>
      <c r="C85" s="25">
        <f t="shared" si="4"/>
        <v>1832</v>
      </c>
      <c r="D85" s="26">
        <v>410</v>
      </c>
      <c r="E85" s="24">
        <v>1422</v>
      </c>
      <c r="F85" s="25">
        <f t="shared" si="5"/>
        <v>1452371.7899999761</v>
      </c>
      <c r="G85" s="24">
        <v>361095.620000016</v>
      </c>
      <c r="H85" s="24">
        <v>1091276.1699999601</v>
      </c>
      <c r="I85" s="25">
        <f t="shared" si="6"/>
        <v>18605736.36999955</v>
      </c>
      <c r="J85" s="24">
        <v>4407379.4600000503</v>
      </c>
      <c r="K85" s="24">
        <v>14198356.909999499</v>
      </c>
    </row>
    <row r="86" spans="1:11" ht="18" customHeight="1">
      <c r="A86" s="23" t="s">
        <v>90</v>
      </c>
      <c r="B86" s="24">
        <v>5012094</v>
      </c>
      <c r="C86" s="25">
        <f t="shared" si="4"/>
        <v>7301</v>
      </c>
      <c r="D86" s="24">
        <v>4052</v>
      </c>
      <c r="E86" s="24">
        <v>3249</v>
      </c>
      <c r="F86" s="25">
        <f t="shared" si="5"/>
        <v>6317280.2500004899</v>
      </c>
      <c r="G86" s="24">
        <v>3763618.09999975</v>
      </c>
      <c r="H86" s="24">
        <v>2553662.1500007398</v>
      </c>
      <c r="I86" s="25">
        <f t="shared" si="6"/>
        <v>79517554.929998308</v>
      </c>
      <c r="J86" s="24">
        <v>46434390.349998303</v>
      </c>
      <c r="K86" s="24">
        <v>33083164.579999998</v>
      </c>
    </row>
    <row r="87" spans="1:11" ht="18" customHeight="1">
      <c r="A87" s="23" t="s">
        <v>91</v>
      </c>
      <c r="B87" s="26">
        <v>0</v>
      </c>
      <c r="C87" s="25">
        <f t="shared" si="4"/>
        <v>155</v>
      </c>
      <c r="D87" s="26">
        <v>86</v>
      </c>
      <c r="E87" s="26">
        <v>69</v>
      </c>
      <c r="F87" s="25">
        <f t="shared" si="5"/>
        <v>134638.5399999879</v>
      </c>
      <c r="G87" s="24">
        <v>78368.309999991194</v>
      </c>
      <c r="H87" s="24">
        <v>56270.2299999967</v>
      </c>
      <c r="I87" s="25">
        <f t="shared" si="6"/>
        <v>1510436.2799999001</v>
      </c>
      <c r="J87" s="24">
        <v>835255.96999999601</v>
      </c>
      <c r="K87" s="24">
        <v>675180.30999990401</v>
      </c>
    </row>
    <row r="88" spans="1:11" ht="18" customHeight="1">
      <c r="A88" s="23" t="s">
        <v>92</v>
      </c>
      <c r="B88" s="26">
        <v>0</v>
      </c>
      <c r="C88" s="25">
        <f t="shared" si="4"/>
        <v>3301</v>
      </c>
      <c r="D88" s="26">
        <v>1075</v>
      </c>
      <c r="E88" s="24">
        <v>2226</v>
      </c>
      <c r="F88" s="25">
        <f t="shared" si="5"/>
        <v>2709215.5299998499</v>
      </c>
      <c r="G88" s="24">
        <v>1021939.83</v>
      </c>
      <c r="H88" s="24">
        <v>1687275.69999985</v>
      </c>
      <c r="I88" s="25">
        <f t="shared" si="6"/>
        <v>33861695.690000698</v>
      </c>
      <c r="J88" s="24">
        <v>12300772.1599996</v>
      </c>
      <c r="K88" s="24">
        <v>21560923.5300011</v>
      </c>
    </row>
    <row r="89" spans="1:11" ht="18" customHeight="1">
      <c r="A89" s="23" t="s">
        <v>93</v>
      </c>
      <c r="B89" s="24">
        <v>964870</v>
      </c>
      <c r="C89" s="25">
        <f t="shared" si="4"/>
        <v>1849</v>
      </c>
      <c r="D89" s="26">
        <v>568</v>
      </c>
      <c r="E89" s="24">
        <v>1281</v>
      </c>
      <c r="F89" s="25">
        <f t="shared" si="5"/>
        <v>1476786.350000117</v>
      </c>
      <c r="G89" s="24">
        <v>524781.25999997905</v>
      </c>
      <c r="H89" s="24">
        <v>952005.09000013804</v>
      </c>
      <c r="I89" s="25">
        <f t="shared" si="6"/>
        <v>18874450.749999821</v>
      </c>
      <c r="J89" s="24">
        <v>6347630.5499999197</v>
      </c>
      <c r="K89" s="24">
        <v>12526820.199999901</v>
      </c>
    </row>
    <row r="90" spans="1:11" ht="18" customHeight="1">
      <c r="A90" s="23" t="s">
        <v>94</v>
      </c>
      <c r="B90" s="24">
        <v>30867091</v>
      </c>
      <c r="C90" s="25">
        <f t="shared" si="4"/>
        <v>13111</v>
      </c>
      <c r="D90" s="24">
        <v>11868</v>
      </c>
      <c r="E90" s="24">
        <v>1243</v>
      </c>
      <c r="F90" s="25">
        <f t="shared" si="5"/>
        <v>12312895.579997869</v>
      </c>
      <c r="G90" s="24">
        <v>11345354.1799978</v>
      </c>
      <c r="H90" s="24">
        <v>967541.40000006906</v>
      </c>
      <c r="I90" s="25">
        <f t="shared" si="6"/>
        <v>156500704.9099997</v>
      </c>
      <c r="J90" s="24">
        <v>143831283.12999901</v>
      </c>
      <c r="K90" s="24">
        <v>12669421.7800007</v>
      </c>
    </row>
    <row r="91" spans="1:11" ht="18" customHeight="1">
      <c r="A91" s="23" t="s">
        <v>95</v>
      </c>
      <c r="B91" s="26">
        <v>0</v>
      </c>
      <c r="C91" s="25">
        <f t="shared" si="4"/>
        <v>233</v>
      </c>
      <c r="D91" s="26">
        <v>142</v>
      </c>
      <c r="E91" s="26">
        <v>91</v>
      </c>
      <c r="F91" s="25">
        <f t="shared" si="5"/>
        <v>198994.70000000182</v>
      </c>
      <c r="G91" s="24">
        <v>126691.350000005</v>
      </c>
      <c r="H91" s="24">
        <v>72303.349999996804</v>
      </c>
      <c r="I91" s="25">
        <f t="shared" si="6"/>
        <v>2601217.6499999301</v>
      </c>
      <c r="J91" s="24">
        <v>1589856.7399999399</v>
      </c>
      <c r="K91" s="24">
        <v>1011360.90999999</v>
      </c>
    </row>
    <row r="92" spans="1:11" ht="18" customHeight="1">
      <c r="A92" s="23" t="s">
        <v>96</v>
      </c>
      <c r="B92" s="26">
        <v>0</v>
      </c>
      <c r="C92" s="25">
        <f t="shared" si="4"/>
        <v>450</v>
      </c>
      <c r="D92" s="26">
        <v>409</v>
      </c>
      <c r="E92" s="26">
        <v>41</v>
      </c>
      <c r="F92" s="25">
        <f t="shared" si="5"/>
        <v>411114.21999997919</v>
      </c>
      <c r="G92" s="24">
        <v>377618.349999981</v>
      </c>
      <c r="H92" s="24">
        <v>33495.869999998198</v>
      </c>
      <c r="I92" s="25">
        <f t="shared" si="6"/>
        <v>5039433.6700001294</v>
      </c>
      <c r="J92" s="24">
        <v>4643633.5200001197</v>
      </c>
      <c r="K92" s="24">
        <v>395800.15000000998</v>
      </c>
    </row>
    <row r="93" spans="1:11" ht="18" customHeight="1">
      <c r="A93" s="23" t="s">
        <v>97</v>
      </c>
      <c r="B93" s="24">
        <v>13083039</v>
      </c>
      <c r="C93" s="25">
        <f t="shared" si="4"/>
        <v>15331</v>
      </c>
      <c r="D93" s="24">
        <v>4425</v>
      </c>
      <c r="E93" s="24">
        <v>10906</v>
      </c>
      <c r="F93" s="25">
        <f t="shared" si="5"/>
        <v>12648928.879999809</v>
      </c>
      <c r="G93" s="24">
        <v>4426708.8899996998</v>
      </c>
      <c r="H93" s="24">
        <v>8222219.9900001101</v>
      </c>
      <c r="I93" s="25">
        <f t="shared" si="6"/>
        <v>161022981.9599998</v>
      </c>
      <c r="J93" s="24">
        <v>53940344.430001803</v>
      </c>
      <c r="K93" s="24">
        <v>107082637.529998</v>
      </c>
    </row>
    <row r="94" spans="1:11" ht="18" customHeight="1">
      <c r="A94" s="23" t="s">
        <v>98</v>
      </c>
      <c r="B94" s="26">
        <v>0</v>
      </c>
      <c r="C94" s="25">
        <f t="shared" si="4"/>
        <v>840</v>
      </c>
      <c r="D94" s="26">
        <v>377</v>
      </c>
      <c r="E94" s="26">
        <v>463</v>
      </c>
      <c r="F94" s="25">
        <f t="shared" si="5"/>
        <v>713452.33000001498</v>
      </c>
      <c r="G94" s="24">
        <v>337018.08999995101</v>
      </c>
      <c r="H94" s="24">
        <v>376434.24000006402</v>
      </c>
      <c r="I94" s="25">
        <f t="shared" si="6"/>
        <v>9116593.0699994713</v>
      </c>
      <c r="J94" s="24">
        <v>4210286.4099996304</v>
      </c>
      <c r="K94" s="24">
        <v>4906306.65999984</v>
      </c>
    </row>
    <row r="95" spans="1:11" ht="18" customHeight="1">
      <c r="A95" s="23" t="s">
        <v>99</v>
      </c>
      <c r="B95" s="26">
        <v>0</v>
      </c>
      <c r="C95" s="25">
        <f t="shared" si="4"/>
        <v>704</v>
      </c>
      <c r="D95" s="26">
        <v>274</v>
      </c>
      <c r="E95" s="26">
        <v>430</v>
      </c>
      <c r="F95" s="25">
        <f t="shared" si="5"/>
        <v>583718.00999998907</v>
      </c>
      <c r="G95" s="24">
        <v>248993.33999999799</v>
      </c>
      <c r="H95" s="24">
        <v>334724.66999999102</v>
      </c>
      <c r="I95" s="25">
        <f t="shared" si="6"/>
        <v>7472940.1800000798</v>
      </c>
      <c r="J95" s="24">
        <v>3080203.2699999702</v>
      </c>
      <c r="K95" s="24">
        <v>4392736.91000011</v>
      </c>
    </row>
    <row r="96" spans="1:11" ht="18" customHeight="1">
      <c r="A96" s="23" t="s">
        <v>100</v>
      </c>
      <c r="B96" s="24">
        <v>6076290</v>
      </c>
      <c r="C96" s="25">
        <f t="shared" si="4"/>
        <v>3931</v>
      </c>
      <c r="D96" s="24">
        <v>2451</v>
      </c>
      <c r="E96" s="24">
        <v>1480</v>
      </c>
      <c r="F96" s="25">
        <f t="shared" si="5"/>
        <v>3487967.6000001002</v>
      </c>
      <c r="G96" s="24">
        <v>2324307.4200000102</v>
      </c>
      <c r="H96" s="24">
        <v>1163660.18000009</v>
      </c>
      <c r="I96" s="25">
        <f t="shared" si="6"/>
        <v>44829407.150002599</v>
      </c>
      <c r="J96" s="24">
        <v>29386041.080001101</v>
      </c>
      <c r="K96" s="24">
        <v>15443366.0700015</v>
      </c>
    </row>
    <row r="97" spans="1:11" ht="18" customHeight="1">
      <c r="A97" s="23" t="s">
        <v>101</v>
      </c>
      <c r="B97" s="24">
        <v>1919721</v>
      </c>
      <c r="C97" s="25">
        <f t="shared" si="4"/>
        <v>6650</v>
      </c>
      <c r="D97" s="24">
        <v>1906</v>
      </c>
      <c r="E97" s="24">
        <v>4744</v>
      </c>
      <c r="F97" s="25">
        <f t="shared" si="5"/>
        <v>5404620.3900001999</v>
      </c>
      <c r="G97" s="24">
        <v>1750737.13999985</v>
      </c>
      <c r="H97" s="24">
        <v>3653883.2500003502</v>
      </c>
      <c r="I97" s="25">
        <f t="shared" si="6"/>
        <v>68341285.450002402</v>
      </c>
      <c r="J97" s="24">
        <v>21165899.080000099</v>
      </c>
      <c r="K97" s="24">
        <v>47175386.3700023</v>
      </c>
    </row>
    <row r="98" spans="1:11" ht="18" customHeight="1">
      <c r="A98" s="23" t="s">
        <v>102</v>
      </c>
      <c r="B98" s="24">
        <v>8184263</v>
      </c>
      <c r="C98" s="25">
        <f t="shared" si="4"/>
        <v>4984</v>
      </c>
      <c r="D98" s="24">
        <v>3464</v>
      </c>
      <c r="E98" s="24">
        <v>1520</v>
      </c>
      <c r="F98" s="25">
        <f t="shared" si="5"/>
        <v>4454788.70999985</v>
      </c>
      <c r="G98" s="24">
        <v>3257020.45000026</v>
      </c>
      <c r="H98" s="24">
        <v>1197768.25999959</v>
      </c>
      <c r="I98" s="25">
        <f t="shared" si="6"/>
        <v>56864807.080000997</v>
      </c>
      <c r="J98" s="24">
        <v>41121001.850001797</v>
      </c>
      <c r="K98" s="24">
        <v>15743805.2299992</v>
      </c>
    </row>
    <row r="99" spans="1:11" ht="18" customHeight="1">
      <c r="A99" s="23" t="s">
        <v>103</v>
      </c>
      <c r="B99" s="24">
        <v>8803619</v>
      </c>
      <c r="C99" s="25">
        <f t="shared" si="4"/>
        <v>12678</v>
      </c>
      <c r="D99" s="24">
        <v>10275</v>
      </c>
      <c r="E99" s="24">
        <v>2403</v>
      </c>
      <c r="F99" s="25">
        <f t="shared" si="5"/>
        <v>12604500.900000151</v>
      </c>
      <c r="G99" s="24">
        <v>10730279.73</v>
      </c>
      <c r="H99" s="24">
        <v>1874221.1700001501</v>
      </c>
      <c r="I99" s="25">
        <f t="shared" si="6"/>
        <v>159878085.92000219</v>
      </c>
      <c r="J99" s="24">
        <v>135191975.88000199</v>
      </c>
      <c r="K99" s="24">
        <v>24686110.0400002</v>
      </c>
    </row>
    <row r="100" spans="1:11" ht="18" customHeight="1">
      <c r="A100" s="23" t="s">
        <v>104</v>
      </c>
      <c r="B100" s="26">
        <v>0</v>
      </c>
      <c r="C100" s="25">
        <f t="shared" si="4"/>
        <v>303</v>
      </c>
      <c r="D100" s="26">
        <v>238</v>
      </c>
      <c r="E100" s="26">
        <v>65</v>
      </c>
      <c r="F100" s="25">
        <f t="shared" si="5"/>
        <v>260520.49000003221</v>
      </c>
      <c r="G100" s="24">
        <v>207660.09000003</v>
      </c>
      <c r="H100" s="24">
        <v>52860.400000002199</v>
      </c>
      <c r="I100" s="25">
        <f t="shared" si="6"/>
        <v>3307647.6300000334</v>
      </c>
      <c r="J100" s="24">
        <v>2574998.1100000502</v>
      </c>
      <c r="K100" s="24">
        <v>732649.51999998302</v>
      </c>
    </row>
    <row r="101" spans="1:11" ht="18" customHeight="1">
      <c r="A101" s="23" t="s">
        <v>105</v>
      </c>
      <c r="B101" s="24">
        <v>57007</v>
      </c>
      <c r="C101" s="25">
        <f t="shared" si="4"/>
        <v>6392</v>
      </c>
      <c r="D101" s="24">
        <v>1949</v>
      </c>
      <c r="E101" s="24">
        <v>4443</v>
      </c>
      <c r="F101" s="25">
        <f t="shared" si="5"/>
        <v>5225620.5099998703</v>
      </c>
      <c r="G101" s="24">
        <v>1808310.7099998801</v>
      </c>
      <c r="H101" s="24">
        <v>3417309.79999999</v>
      </c>
      <c r="I101" s="25">
        <f t="shared" si="6"/>
        <v>65637598.270002998</v>
      </c>
      <c r="J101" s="24">
        <v>22063399.2700001</v>
      </c>
      <c r="K101" s="24">
        <v>43574199.000002898</v>
      </c>
    </row>
    <row r="102" spans="1:11" ht="18" customHeight="1">
      <c r="A102" s="23" t="s">
        <v>106</v>
      </c>
      <c r="B102" s="26">
        <v>0</v>
      </c>
      <c r="C102" s="25">
        <f t="shared" si="4"/>
        <v>624</v>
      </c>
      <c r="D102" s="26">
        <v>602</v>
      </c>
      <c r="E102" s="26">
        <v>22</v>
      </c>
      <c r="F102" s="25">
        <f t="shared" si="5"/>
        <v>556371.32000003953</v>
      </c>
      <c r="G102" s="24">
        <v>540013.64000003797</v>
      </c>
      <c r="H102" s="24">
        <v>16357.680000001599</v>
      </c>
      <c r="I102" s="25">
        <f t="shared" si="6"/>
        <v>7190239.4100001464</v>
      </c>
      <c r="J102" s="24">
        <v>6947521.9100001296</v>
      </c>
      <c r="K102" s="24">
        <v>242717.500000017</v>
      </c>
    </row>
    <row r="103" spans="1:11" ht="18" customHeight="1">
      <c r="A103" s="23" t="s">
        <v>107</v>
      </c>
      <c r="B103" s="26">
        <v>0</v>
      </c>
      <c r="C103" s="25">
        <f t="shared" si="4"/>
        <v>641</v>
      </c>
      <c r="D103" s="26">
        <v>128</v>
      </c>
      <c r="E103" s="26">
        <v>513</v>
      </c>
      <c r="F103" s="25">
        <f t="shared" si="5"/>
        <v>511449.92000002402</v>
      </c>
      <c r="G103" s="24">
        <v>114197.58</v>
      </c>
      <c r="H103" s="24">
        <v>397252.34000002401</v>
      </c>
      <c r="I103" s="25">
        <f t="shared" si="6"/>
        <v>6723815.5000004601</v>
      </c>
      <c r="J103" s="24">
        <v>1388212.3200000201</v>
      </c>
      <c r="K103" s="24">
        <v>5335603.1800004402</v>
      </c>
    </row>
    <row r="104" spans="1:11" ht="18" customHeight="1">
      <c r="A104" s="23" t="s">
        <v>108</v>
      </c>
      <c r="B104" s="26">
        <v>0</v>
      </c>
      <c r="C104" s="25">
        <f t="shared" si="4"/>
        <v>486</v>
      </c>
      <c r="D104" s="26">
        <v>164</v>
      </c>
      <c r="E104" s="26">
        <v>322</v>
      </c>
      <c r="F104" s="25">
        <f t="shared" si="5"/>
        <v>385734.09000001696</v>
      </c>
      <c r="G104" s="24">
        <v>144250.459999999</v>
      </c>
      <c r="H104" s="24">
        <v>241483.63000001799</v>
      </c>
      <c r="I104" s="25">
        <f t="shared" si="6"/>
        <v>5085930.6800001003</v>
      </c>
      <c r="J104" s="24">
        <v>1763691.7599999399</v>
      </c>
      <c r="K104" s="24">
        <v>3322238.9200001601</v>
      </c>
    </row>
    <row r="105" spans="1:11" ht="18" customHeight="1">
      <c r="A105" s="23" t="s">
        <v>109</v>
      </c>
      <c r="B105" s="24">
        <v>2637135</v>
      </c>
      <c r="C105" s="25">
        <f t="shared" si="4"/>
        <v>3153</v>
      </c>
      <c r="D105" s="26">
        <v>791</v>
      </c>
      <c r="E105" s="24">
        <v>2362</v>
      </c>
      <c r="F105" s="25">
        <f t="shared" si="5"/>
        <v>2484469.1899993932</v>
      </c>
      <c r="G105" s="24">
        <v>721923.17000001296</v>
      </c>
      <c r="H105" s="24">
        <v>1762546.01999938</v>
      </c>
      <c r="I105" s="25">
        <f t="shared" si="6"/>
        <v>31982603.61999917</v>
      </c>
      <c r="J105" s="24">
        <v>8964988.6799999699</v>
      </c>
      <c r="K105" s="24">
        <v>23017614.9399992</v>
      </c>
    </row>
    <row r="106" spans="1:11" ht="18" customHeight="1">
      <c r="A106" s="23" t="s">
        <v>110</v>
      </c>
      <c r="B106" s="24">
        <v>4808444</v>
      </c>
      <c r="C106" s="25">
        <f t="shared" si="4"/>
        <v>5375</v>
      </c>
      <c r="D106" s="24">
        <v>3663</v>
      </c>
      <c r="E106" s="24">
        <v>1712</v>
      </c>
      <c r="F106" s="25">
        <f t="shared" si="5"/>
        <v>5003533.1600007005</v>
      </c>
      <c r="G106" s="24">
        <v>3658494.1700007501</v>
      </c>
      <c r="H106" s="24">
        <v>1345038.9899999499</v>
      </c>
      <c r="I106" s="25">
        <f t="shared" si="6"/>
        <v>61786340.390000902</v>
      </c>
      <c r="J106" s="24">
        <v>44801286.230000101</v>
      </c>
      <c r="K106" s="24">
        <v>16985054.160000801</v>
      </c>
    </row>
    <row r="107" spans="1:11" ht="18" customHeight="1">
      <c r="A107" s="23" t="s">
        <v>111</v>
      </c>
      <c r="B107" s="24">
        <v>7851834</v>
      </c>
      <c r="C107" s="25">
        <f t="shared" si="4"/>
        <v>3920</v>
      </c>
      <c r="D107" s="26">
        <v>903</v>
      </c>
      <c r="E107" s="24">
        <v>3017</v>
      </c>
      <c r="F107" s="25">
        <f t="shared" si="5"/>
        <v>3219632.4399996367</v>
      </c>
      <c r="G107" s="24">
        <v>850954.61000002699</v>
      </c>
      <c r="H107" s="24">
        <v>2368677.8299996099</v>
      </c>
      <c r="I107" s="25">
        <f t="shared" si="6"/>
        <v>40455182.870000064</v>
      </c>
      <c r="J107" s="24">
        <v>9930036.0499999598</v>
      </c>
      <c r="K107" s="24">
        <v>30525146.820000101</v>
      </c>
    </row>
    <row r="108" spans="1:11" ht="18" customHeight="1">
      <c r="A108" s="23" t="s">
        <v>112</v>
      </c>
      <c r="B108" s="24">
        <v>17206884</v>
      </c>
      <c r="C108" s="25">
        <f t="shared" si="4"/>
        <v>17880</v>
      </c>
      <c r="D108" s="24">
        <v>11309</v>
      </c>
      <c r="E108" s="24">
        <v>6571</v>
      </c>
      <c r="F108" s="25">
        <f t="shared" si="5"/>
        <v>15546430.340001369</v>
      </c>
      <c r="G108" s="24">
        <v>10489395.020001199</v>
      </c>
      <c r="H108" s="24">
        <v>5057035.3200001698</v>
      </c>
      <c r="I108" s="25">
        <f t="shared" si="6"/>
        <v>196641687.1300101</v>
      </c>
      <c r="J108" s="24">
        <v>130368519.580009</v>
      </c>
      <c r="K108" s="24">
        <v>66273167.5500011</v>
      </c>
    </row>
    <row r="109" spans="1:11" ht="18" customHeight="1">
      <c r="A109" s="27" t="s">
        <v>113</v>
      </c>
      <c r="B109" s="28">
        <v>8266888</v>
      </c>
      <c r="C109" s="29">
        <f t="shared" si="4"/>
        <v>8956</v>
      </c>
      <c r="D109" s="28">
        <v>4338</v>
      </c>
      <c r="E109" s="28">
        <v>4618</v>
      </c>
      <c r="F109" s="29">
        <f t="shared" si="5"/>
        <v>7640450.2000002805</v>
      </c>
      <c r="G109" s="28">
        <v>4053706.5399998799</v>
      </c>
      <c r="H109" s="28">
        <v>3586743.6600004002</v>
      </c>
      <c r="I109" s="29">
        <f t="shared" si="6"/>
        <v>97868854.419999704</v>
      </c>
      <c r="J109" s="28">
        <v>50772668.340000004</v>
      </c>
      <c r="K109" s="28">
        <v>47096186.0799997</v>
      </c>
    </row>
    <row r="110" spans="1:11" s="35" customFormat="1" ht="18" customHeight="1">
      <c r="A110" s="30" t="s">
        <v>114</v>
      </c>
      <c r="B110" s="31"/>
      <c r="C110" s="31"/>
      <c r="D110" s="32"/>
      <c r="E110" s="32"/>
      <c r="F110" s="31"/>
      <c r="G110" s="33"/>
      <c r="H110" s="32"/>
      <c r="I110" s="34"/>
      <c r="J110" s="32"/>
      <c r="K110" s="32"/>
    </row>
    <row r="111" spans="1:11" s="35" customFormat="1" ht="59.25" customHeight="1">
      <c r="A111" s="36" t="s">
        <v>115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</row>
    <row r="112" spans="1:11" s="35" customFormat="1" ht="32.25" customHeight="1">
      <c r="A112" s="36" t="s">
        <v>116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</row>
    <row r="113" spans="1:11" s="35" customFormat="1" ht="32.25" customHeight="1">
      <c r="A113" s="36" t="s">
        <v>117</v>
      </c>
      <c r="B113" s="36"/>
      <c r="C113" s="36"/>
      <c r="D113" s="36"/>
      <c r="E113" s="36"/>
      <c r="F113" s="36"/>
      <c r="G113" s="36"/>
      <c r="H113" s="36"/>
      <c r="I113" s="36"/>
      <c r="J113" s="36"/>
      <c r="K113" s="36"/>
    </row>
  </sheetData>
  <mergeCells count="10">
    <mergeCell ref="A111:K111"/>
    <mergeCell ref="A112:K112"/>
    <mergeCell ref="A113:K113"/>
    <mergeCell ref="A3:A6"/>
    <mergeCell ref="B3:B6"/>
    <mergeCell ref="C3:K3"/>
    <mergeCell ref="C4:E5"/>
    <mergeCell ref="F4:K4"/>
    <mergeCell ref="F5:H5"/>
    <mergeCell ref="I5:K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2.6.7 Qt Vl Bem emit 16</vt:lpstr>
      <vt:lpstr>'2.6.7 Qt Vl Bem emit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2017-06-27T16:23:02Z</dcterms:created>
  <dcterms:modified xsi:type="dcterms:W3CDTF">2017-06-27T16:23:15Z</dcterms:modified>
</cp:coreProperties>
</file>