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3.1.1-Energia-Consumidor 2016" sheetId="1" r:id="rId1"/>
  </sheets>
  <externalReferences>
    <externalReference r:id="rId2"/>
  </externalReferences>
  <definedNames>
    <definedName name="_xlnm.Print_Titles" localSheetId="0">'3.1.1-Energia-Consumidor 2016'!$3:$6</definedName>
  </definedNames>
  <calcPr calcId="145621"/>
</workbook>
</file>

<file path=xl/calcChain.xml><?xml version="1.0" encoding="utf-8"?>
<calcChain xmlns="http://schemas.openxmlformats.org/spreadsheetml/2006/main">
  <c r="J109" i="1" l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 s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<sst xmlns="http://schemas.openxmlformats.org/spreadsheetml/2006/main" count="120" uniqueCount="119">
  <si>
    <t>3 - INFRAESTRUTURA</t>
  </si>
  <si>
    <t xml:space="preserve">  3.1 - ENERGIA ELÉTRICA</t>
  </si>
  <si>
    <t xml:space="preserve">    3.1.1 - Número de consumidores, por classe, segundo Estado e municípios de Alagoas - 2016</t>
  </si>
  <si>
    <t>Estado e municípios</t>
  </si>
  <si>
    <t>Número de consumidores</t>
  </si>
  <si>
    <t>Residencial</t>
  </si>
  <si>
    <t>Industrial</t>
  </si>
  <si>
    <t>Comercial</t>
  </si>
  <si>
    <t>Rural</t>
  </si>
  <si>
    <t>Poder público</t>
  </si>
  <si>
    <t>Iluminação pública</t>
  </si>
  <si>
    <t>Serviço público</t>
  </si>
  <si>
    <t>Consumo próprio</t>
  </si>
  <si>
    <t>Total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</si>
  <si>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</si>
  <si>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</si>
  <si>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</si>
  <si>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</si>
  <si>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</si>
  <si>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</si>
  <si>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</si>
  <si>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</si>
  <si>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</si>
  <si>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</si>
  <si>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</si>
  <si>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</si>
  <si>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</si>
  <si>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</si>
  <si>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</si>
  <si>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</si>
  <si>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</si>
  <si>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</si>
  <si>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</si>
  <si>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</si>
  <si>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</si>
  <si>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</si>
  <si>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</si>
  <si>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</si>
  <si>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</si>
  <si>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</si>
  <si>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</si>
  <si>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</si>
  <si>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</si>
  <si>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</si>
  <si>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</si>
  <si>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</si>
  <si>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</si>
  <si>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</si>
  <si>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</si>
  <si>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</si>
  <si>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</si>
  <si>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</si>
  <si>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</si>
  <si>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</si>
  <si>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</si>
  <si>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</si>
  <si>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</si>
  <si>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</si>
  <si>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</si>
  <si>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</si>
  <si>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</si>
  <si>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</si>
  <si>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</si>
  <si>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</si>
  <si>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</si>
  <si>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</si>
  <si>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</si>
  <si>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</si>
  <si>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</si>
  <si>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</si>
  <si>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</si>
  <si>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</si>
  <si>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</si>
  <si>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</si>
  <si>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</si>
  <si>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</si>
  <si>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</si>
  <si>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</si>
  <si>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</si>
  <si>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</si>
  <si>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</si>
  <si>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</si>
  <si>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</si>
  <si>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</si>
  <si>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</si>
  <si>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</si>
  <si>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</si>
  <si>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</si>
  <si>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</si>
  <si>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</si>
  <si>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</si>
  <si>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</si>
  <si>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</si>
  <si>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</si>
  <si>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</si>
  <si>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</si>
  <si>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</si>
  <si>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</si>
  <si>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</si>
  <si>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</si>
  <si>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</si>
  <si>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</si>
  <si>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</si>
  <si>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</si>
  <si>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</si>
  <si>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</si>
  <si>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</si>
  <si>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</si>
  <si>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</si>
  <si>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</si>
  <si>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</si>
  <si>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</si>
  <si>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</si>
  <si>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</si>
  <si>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</si>
  <si>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</si>
  <si>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</si>
  <si>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Eletrobrás Distribuição Alagoas </t>
    </r>
  </si>
  <si>
    <t>Número de consumidores de energia elétrica, por classe em Alagoas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</si>
</sst>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5" fillId="0" borderId="0" xfId="0" applyFont="1"/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/>
    </xf>
    <xf numFmtId="3" fontId="3" fillId="4" borderId="6" xfId="2" applyNumberFormat="1" applyFont="1" applyFill="1" applyBorder="1" applyAlignment="1">
      <alignment horizontal="right" vertical="center" indent="1"/>
    </xf>
    <xf numFmtId="3" fontId="3" fillId="4" borderId="7" xfId="2" applyNumberFormat="1" applyFont="1" applyFill="1" applyBorder="1" applyAlignment="1">
      <alignment horizontal="right" vertical="center" indent="1"/>
    </xf>
    <xf numFmtId="0" fontId="4" fillId="0" borderId="0" xfId="2" applyFont="1" applyAlignment="1">
      <alignment vertical="center"/>
    </xf>
    <xf numFmtId="3" fontId="4" fillId="0" borderId="0" xfId="1" applyNumberFormat="1" applyFont="1" applyAlignment="1">
      <alignment horizontal="right" vertical="center" indent="1"/>
    </xf>
    <xf numFmtId="3" fontId="5" fillId="0" borderId="0" xfId="1" applyNumberFormat="1" applyFont="1" applyAlignment="1">
      <alignment horizontal="right" vertical="center" indent="1"/>
    </xf>
    <xf numFmtId="3" fontId="6" fillId="0" borderId="0" xfId="1" applyNumberFormat="1" applyFont="1" applyBorder="1" applyAlignment="1">
      <alignment horizontal="right" vertical="center" indent="1"/>
    </xf>
    <xf numFmtId="0" fontId="4" fillId="0" borderId="0" xfId="2" quotePrefix="1" applyFont="1" applyAlignment="1">
      <alignment horizontal="left" vertical="center"/>
    </xf>
    <xf numFmtId="0" fontId="4" fillId="0" borderId="8" xfId="2" applyFont="1" applyBorder="1" applyAlignment="1">
      <alignment vertical="center"/>
    </xf>
    <xf numFmtId="3" fontId="5" fillId="0" borderId="8" xfId="1" applyNumberFormat="1" applyFont="1" applyBorder="1" applyAlignment="1">
      <alignment horizontal="right" vertical="center" indent="1"/>
    </xf>
    <xf numFmtId="3" fontId="6" fillId="0" borderId="8" xfId="1" applyNumberFormat="1" applyFont="1" applyBorder="1" applyAlignment="1">
      <alignment horizontal="right" vertical="center" indent="1"/>
    </xf>
    <xf numFmtId="0" fontId="7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0" applyFont="1" applyAlignment="1">
      <alignment horizontal="center" vertical="top" readingOrder="1"/>
    </xf>
    <xf numFmtId="0" fontId="7" fillId="0" borderId="0" xfId="2" applyFont="1" applyAlignment="1">
      <alignment horizontal="center" vertical="center"/>
    </xf>
    <xf numFmtId="0" fontId="6" fillId="0" borderId="0" xfId="0" applyFont="1"/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754166666666672E-2"/>
          <c:y val="0.19041559829059831"/>
          <c:w val="0.84124402777777774"/>
          <c:h val="0.76674444444444445"/>
        </c:manualLayout>
      </c:layout>
      <c:pie3DChart>
        <c:varyColors val="1"/>
        <c:ser>
          <c:idx val="0"/>
          <c:order val="0"/>
          <c:tx>
            <c:strRef>
              <c:f>'3.1.1-Energia-Consumidor 2016'!$B$5:$J$5</c:f>
              <c:strCache>
                <c:ptCount val="1"/>
                <c:pt idx="0">
                  <c:v>Número de consumidores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/>
          </c:spPr>
          <c:explosion val="2"/>
          <c:dPt>
            <c:idx val="0"/>
            <c:bubble3D val="0"/>
            <c:spPr>
              <a:solidFill>
                <a:srgbClr val="0C182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rgbClr val="1B354D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rgbClr val="274B6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rgbClr val="366A9A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rgbClr val="5791C5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rgbClr val="80ABD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rgbClr val="ACC8E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rgbClr val="CEDFEE">
                  <a:alpha val="98824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0.60980027777777779"/>
                  <c:y val="-0.6118995726495726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1848750004680228"/>
                  <c:y val="4.7494857844756162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8.6041463076744512E-2"/>
                  <c:y val="6.0491445191867303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246427113871822"/>
                  <c:y val="-2.5732677455053216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4.1532568771271636E-2"/>
                  <c:y val="-6.5394077395954639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9.2712847413331537E-2"/>
                  <c:y val="-3.839460464792894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297689464993766"/>
                  <c:y val="1.8603535485216666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34421452667917224"/>
                  <c:y val="0.10285399755494139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'3.1.1-Energia-Consumidor 2016'!$B$6:$I$6</c:f>
              <c:strCache>
                <c:ptCount val="8"/>
                <c:pt idx="0">
                  <c:v>Residencial</c:v>
                </c:pt>
                <c:pt idx="1">
                  <c:v>Industrial</c:v>
                </c:pt>
                <c:pt idx="2">
                  <c:v>Comercial</c:v>
                </c:pt>
                <c:pt idx="3">
                  <c:v>Rural</c:v>
                </c:pt>
                <c:pt idx="4">
                  <c:v>Poder público</c:v>
                </c:pt>
                <c:pt idx="5">
                  <c:v>Iluminação pública</c:v>
                </c:pt>
                <c:pt idx="6">
                  <c:v>Serviço público</c:v>
                </c:pt>
                <c:pt idx="7">
                  <c:v>Consumo próprio</c:v>
                </c:pt>
              </c:strCache>
            </c:strRef>
          </c:cat>
          <c:val>
            <c:numRef>
              <c:f>'3.1.1-Energia-Consumidor 2016'!$B$7:$I$7</c:f>
              <c:numCache>
                <c:formatCode>#,##0</c:formatCode>
                <c:ptCount val="8"/>
                <c:pt idx="0">
                  <c:v>1026861</c:v>
                </c:pt>
                <c:pt idx="1">
                  <c:v>2603</c:v>
                </c:pt>
                <c:pt idx="2">
                  <c:v>64779</c:v>
                </c:pt>
                <c:pt idx="3">
                  <c:v>12418</c:v>
                </c:pt>
                <c:pt idx="4">
                  <c:v>8792</c:v>
                </c:pt>
                <c:pt idx="5">
                  <c:v>204</c:v>
                </c:pt>
                <c:pt idx="6">
                  <c:v>1338</c:v>
                </c:pt>
                <c:pt idx="7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523" footer="0.3149606200000252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113</xdr:row>
      <xdr:rowOff>47625</xdr:rowOff>
    </xdr:from>
    <xdr:to>
      <xdr:col>7</xdr:col>
      <xdr:colOff>1075424</xdr:colOff>
      <xdr:row>133</xdr:row>
      <xdr:rowOff>155625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NC\0.%20Gest&#227;o%202017%20(Seplag)\PUBLICA&#199;&#213;ES%20SOCIOECON&#212;MICAS-2017\ANU&#193;RIO%202017\C&#243;pia%20de%20C&#243;pia%20de%20Anu&#225;rio%202017%20teres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5">
          <cell r="B5" t="str">
            <v>Número de consumidores</v>
          </cell>
        </row>
        <row r="6">
          <cell r="B6" t="str">
            <v>Residencial</v>
          </cell>
          <cell r="C6" t="str">
            <v>Industrial</v>
          </cell>
          <cell r="D6" t="str">
            <v>Comercial</v>
          </cell>
          <cell r="E6" t="str">
            <v>Rural</v>
          </cell>
          <cell r="F6" t="str">
            <v>Poder público</v>
          </cell>
          <cell r="G6" t="str">
            <v>Iluminação pública</v>
          </cell>
          <cell r="H6" t="str">
            <v>Serviço público</v>
          </cell>
          <cell r="I6" t="str">
            <v>Consumo próprio</v>
          </cell>
        </row>
        <row r="7">
          <cell r="B7">
            <v>1026861</v>
          </cell>
          <cell r="C7">
            <v>2603</v>
          </cell>
          <cell r="D7">
            <v>64779</v>
          </cell>
          <cell r="E7">
            <v>12418</v>
          </cell>
          <cell r="F7">
            <v>8792</v>
          </cell>
          <cell r="G7">
            <v>204</v>
          </cell>
          <cell r="H7">
            <v>1338</v>
          </cell>
          <cell r="I7">
            <v>113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35"/>
  <sheetViews>
    <sheetView tabSelected="1" zoomScaleNormal="100" workbookViewId="0">
      <selection activeCell="A2" sqref="A2"/>
    </sheetView>
  </sheetViews>
  <sheetFormatPr defaultRowHeight="18" customHeight="1"/>
  <cols>
    <col min="1" max="1" width="22.7109375" style="5" customWidth="1"/>
    <col min="2" max="9" width="16.42578125" style="5" customWidth="1"/>
    <col min="10" max="10" width="16.42578125" style="27" customWidth="1"/>
    <col min="11" max="16384" width="9.140625" style="5"/>
  </cols>
  <sheetData>
    <row r="1" spans="1:10" s="2" customFormat="1" ht="18" customHeight="1">
      <c r="A1" s="1" t="s">
        <v>0</v>
      </c>
      <c r="H1" s="3"/>
    </row>
    <row r="2" spans="1:10" s="2" customFormat="1" ht="18" customHeight="1">
      <c r="A2" s="1" t="s">
        <v>1</v>
      </c>
      <c r="H2" s="3"/>
    </row>
    <row r="3" spans="1:10" ht="18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 ht="18" customHeight="1">
      <c r="A4" s="3"/>
      <c r="B4" s="4"/>
      <c r="C4" s="4"/>
      <c r="D4" s="4"/>
      <c r="E4" s="4"/>
      <c r="F4" s="4"/>
      <c r="G4" s="4"/>
      <c r="H4" s="4"/>
      <c r="I4" s="4"/>
      <c r="J4" s="4"/>
    </row>
    <row r="5" spans="1:10" ht="21.95" customHeight="1">
      <c r="A5" s="6" t="s">
        <v>3</v>
      </c>
      <c r="B5" s="7" t="s">
        <v>4</v>
      </c>
      <c r="C5" s="7"/>
      <c r="D5" s="7"/>
      <c r="E5" s="7"/>
      <c r="F5" s="7"/>
      <c r="G5" s="7"/>
      <c r="H5" s="7"/>
      <c r="I5" s="7"/>
      <c r="J5" s="8"/>
    </row>
    <row r="6" spans="1:10" ht="35.1" customHeight="1">
      <c r="A6" s="9"/>
      <c r="B6" s="10" t="s">
        <v>5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1" t="s">
        <v>13</v>
      </c>
    </row>
    <row r="7" spans="1:10" ht="21.95" customHeight="1">
      <c r="A7" s="12" t="s">
        <v>14</v>
      </c>
      <c r="B7" s="13">
        <f>SUM(B8:B109)</f>
        <v>1026861</v>
      </c>
      <c r="C7" s="13">
        <f t="shared" ref="C7:J7" si="0">SUM(C8:C109)</f>
        <v>2603</v>
      </c>
      <c r="D7" s="13">
        <f t="shared" si="0"/>
        <v>64779</v>
      </c>
      <c r="E7" s="13">
        <f t="shared" si="0"/>
        <v>12418</v>
      </c>
      <c r="F7" s="13">
        <f t="shared" si="0"/>
        <v>8792</v>
      </c>
      <c r="G7" s="13">
        <f t="shared" si="0"/>
        <v>204</v>
      </c>
      <c r="H7" s="13">
        <f t="shared" si="0"/>
        <v>1338</v>
      </c>
      <c r="I7" s="13">
        <f t="shared" si="0"/>
        <v>113</v>
      </c>
      <c r="J7" s="14">
        <f t="shared" si="0"/>
        <v>1117108</v>
      </c>
    </row>
    <row r="8" spans="1:10" ht="18" customHeight="1">
      <c r="A8" s="15" t="s">
        <v>15</v>
      </c>
      <c r="B8" s="16">
        <v>5754</v>
      </c>
      <c r="C8" s="17">
        <v>18</v>
      </c>
      <c r="D8" s="17">
        <v>277</v>
      </c>
      <c r="E8" s="17">
        <v>49</v>
      </c>
      <c r="F8" s="17">
        <v>76</v>
      </c>
      <c r="G8" s="17">
        <v>4</v>
      </c>
      <c r="H8" s="17">
        <v>14</v>
      </c>
      <c r="I8" s="17">
        <v>1</v>
      </c>
      <c r="J8" s="18">
        <f>SUM(B8:I8)</f>
        <v>6193</v>
      </c>
    </row>
    <row r="9" spans="1:10" ht="18" customHeight="1">
      <c r="A9" s="15" t="s">
        <v>16</v>
      </c>
      <c r="B9" s="17">
        <v>5373</v>
      </c>
      <c r="C9" s="17">
        <v>12</v>
      </c>
      <c r="D9" s="17">
        <v>164</v>
      </c>
      <c r="E9" s="17">
        <v>86</v>
      </c>
      <c r="F9" s="17">
        <v>60</v>
      </c>
      <c r="G9" s="17">
        <v>1</v>
      </c>
      <c r="H9" s="17">
        <v>12</v>
      </c>
      <c r="I9" s="17">
        <v>0</v>
      </c>
      <c r="J9" s="18">
        <f t="shared" ref="J9:J72" si="1">SUM(B9:I9)</f>
        <v>5708</v>
      </c>
    </row>
    <row r="10" spans="1:10" ht="18" customHeight="1">
      <c r="A10" s="15" t="s">
        <v>17</v>
      </c>
      <c r="B10" s="17">
        <v>78981</v>
      </c>
      <c r="C10" s="17">
        <v>250</v>
      </c>
      <c r="D10" s="17">
        <v>5800</v>
      </c>
      <c r="E10" s="17">
        <v>507</v>
      </c>
      <c r="F10" s="17">
        <v>383</v>
      </c>
      <c r="G10" s="17">
        <v>3</v>
      </c>
      <c r="H10" s="17">
        <v>29</v>
      </c>
      <c r="I10" s="17">
        <v>6</v>
      </c>
      <c r="J10" s="18">
        <f t="shared" si="1"/>
        <v>85959</v>
      </c>
    </row>
    <row r="11" spans="1:10" ht="18" customHeight="1">
      <c r="A11" s="15" t="s">
        <v>18</v>
      </c>
      <c r="B11" s="17">
        <v>10827</v>
      </c>
      <c r="C11" s="17">
        <v>19</v>
      </c>
      <c r="D11" s="17">
        <v>594</v>
      </c>
      <c r="E11" s="17">
        <v>337</v>
      </c>
      <c r="F11" s="17">
        <v>98</v>
      </c>
      <c r="G11" s="17">
        <v>2</v>
      </c>
      <c r="H11" s="17">
        <v>32</v>
      </c>
      <c r="I11" s="17">
        <v>1</v>
      </c>
      <c r="J11" s="18">
        <f t="shared" si="1"/>
        <v>11910</v>
      </c>
    </row>
    <row r="12" spans="1:10" ht="18" customHeight="1">
      <c r="A12" s="15" t="s">
        <v>19</v>
      </c>
      <c r="B12" s="17">
        <v>4905</v>
      </c>
      <c r="C12" s="17">
        <v>14</v>
      </c>
      <c r="D12" s="17">
        <v>211</v>
      </c>
      <c r="E12" s="17">
        <v>106</v>
      </c>
      <c r="F12" s="17">
        <v>47</v>
      </c>
      <c r="G12" s="17">
        <v>1</v>
      </c>
      <c r="H12" s="17">
        <v>15</v>
      </c>
      <c r="I12" s="17">
        <v>0</v>
      </c>
      <c r="J12" s="18">
        <f t="shared" si="1"/>
        <v>5299</v>
      </c>
    </row>
    <row r="13" spans="1:10" ht="18" customHeight="1">
      <c r="A13" s="15" t="s">
        <v>20</v>
      </c>
      <c r="B13" s="17">
        <v>5230</v>
      </c>
      <c r="C13" s="17">
        <v>7</v>
      </c>
      <c r="D13" s="17">
        <v>364</v>
      </c>
      <c r="E13" s="17">
        <v>24</v>
      </c>
      <c r="F13" s="17">
        <v>51</v>
      </c>
      <c r="G13" s="17">
        <v>2</v>
      </c>
      <c r="H13" s="17">
        <v>5</v>
      </c>
      <c r="I13" s="17">
        <v>0</v>
      </c>
      <c r="J13" s="18">
        <f t="shared" si="1"/>
        <v>5683</v>
      </c>
    </row>
    <row r="14" spans="1:10" ht="18" customHeight="1">
      <c r="A14" s="15" t="s">
        <v>21</v>
      </c>
      <c r="B14" s="17">
        <v>4829</v>
      </c>
      <c r="C14" s="17">
        <v>8</v>
      </c>
      <c r="D14" s="17">
        <v>229</v>
      </c>
      <c r="E14" s="17">
        <v>96</v>
      </c>
      <c r="F14" s="17">
        <v>93</v>
      </c>
      <c r="G14" s="17">
        <v>1</v>
      </c>
      <c r="H14" s="17">
        <v>8</v>
      </c>
      <c r="I14" s="17">
        <v>0</v>
      </c>
      <c r="J14" s="18">
        <f t="shared" si="1"/>
        <v>5264</v>
      </c>
    </row>
    <row r="15" spans="1:10" ht="18" customHeight="1">
      <c r="A15" s="15" t="s">
        <v>22</v>
      </c>
      <c r="B15" s="17">
        <v>1836</v>
      </c>
      <c r="C15" s="17">
        <v>3</v>
      </c>
      <c r="D15" s="17">
        <v>62</v>
      </c>
      <c r="E15" s="17">
        <v>41</v>
      </c>
      <c r="F15" s="17">
        <v>35</v>
      </c>
      <c r="G15" s="17">
        <v>1</v>
      </c>
      <c r="H15" s="17">
        <v>10</v>
      </c>
      <c r="I15" s="17">
        <v>0</v>
      </c>
      <c r="J15" s="18">
        <f t="shared" si="1"/>
        <v>1988</v>
      </c>
    </row>
    <row r="16" spans="1:10" ht="18" customHeight="1">
      <c r="A16" s="15" t="s">
        <v>23</v>
      </c>
      <c r="B16" s="17">
        <v>1869</v>
      </c>
      <c r="C16" s="17">
        <v>2</v>
      </c>
      <c r="D16" s="17">
        <v>60</v>
      </c>
      <c r="E16" s="17">
        <v>55</v>
      </c>
      <c r="F16" s="17">
        <v>35</v>
      </c>
      <c r="G16" s="17">
        <v>1</v>
      </c>
      <c r="H16" s="17">
        <v>5</v>
      </c>
      <c r="I16" s="17">
        <v>0</v>
      </c>
      <c r="J16" s="18">
        <f t="shared" si="1"/>
        <v>2027</v>
      </c>
    </row>
    <row r="17" spans="1:10" ht="18" customHeight="1">
      <c r="A17" s="15" t="s">
        <v>24</v>
      </c>
      <c r="B17" s="17">
        <v>7803</v>
      </c>
      <c r="C17" s="17">
        <v>14</v>
      </c>
      <c r="D17" s="17">
        <v>490</v>
      </c>
      <c r="E17" s="17">
        <v>146</v>
      </c>
      <c r="F17" s="17">
        <v>69</v>
      </c>
      <c r="G17" s="17">
        <v>1</v>
      </c>
      <c r="H17" s="17">
        <v>11</v>
      </c>
      <c r="I17" s="17">
        <v>1</v>
      </c>
      <c r="J17" s="18">
        <f t="shared" si="1"/>
        <v>8535</v>
      </c>
    </row>
    <row r="18" spans="1:10" ht="18" customHeight="1">
      <c r="A18" s="15" t="s">
        <v>25</v>
      </c>
      <c r="B18" s="17">
        <v>2748</v>
      </c>
      <c r="C18" s="17">
        <v>1</v>
      </c>
      <c r="D18" s="17">
        <v>72</v>
      </c>
      <c r="E18" s="17">
        <v>607</v>
      </c>
      <c r="F18" s="17">
        <v>57</v>
      </c>
      <c r="G18" s="17">
        <v>1</v>
      </c>
      <c r="H18" s="17">
        <v>9</v>
      </c>
      <c r="I18" s="17">
        <v>0</v>
      </c>
      <c r="J18" s="18">
        <f t="shared" si="1"/>
        <v>3495</v>
      </c>
    </row>
    <row r="19" spans="1:10" ht="18" customHeight="1">
      <c r="A19" s="15" t="s">
        <v>26</v>
      </c>
      <c r="B19" s="17">
        <v>3349</v>
      </c>
      <c r="C19" s="17">
        <v>7</v>
      </c>
      <c r="D19" s="17">
        <v>165</v>
      </c>
      <c r="E19" s="17">
        <v>60</v>
      </c>
      <c r="F19" s="17">
        <v>56</v>
      </c>
      <c r="G19" s="17">
        <v>2</v>
      </c>
      <c r="H19" s="17">
        <v>4</v>
      </c>
      <c r="I19" s="17">
        <v>0</v>
      </c>
      <c r="J19" s="18">
        <f t="shared" si="1"/>
        <v>3643</v>
      </c>
    </row>
    <row r="20" spans="1:10" ht="18" customHeight="1">
      <c r="A20" s="15" t="s">
        <v>27</v>
      </c>
      <c r="B20" s="17">
        <v>5511</v>
      </c>
      <c r="C20" s="17">
        <v>21</v>
      </c>
      <c r="D20" s="17">
        <v>268</v>
      </c>
      <c r="E20" s="17">
        <v>102</v>
      </c>
      <c r="F20" s="17">
        <v>52</v>
      </c>
      <c r="G20" s="17">
        <v>1</v>
      </c>
      <c r="H20" s="17">
        <v>12</v>
      </c>
      <c r="I20" s="17">
        <v>0</v>
      </c>
      <c r="J20" s="18">
        <f t="shared" si="1"/>
        <v>5967</v>
      </c>
    </row>
    <row r="21" spans="1:10" ht="18" customHeight="1">
      <c r="A21" s="15" t="s">
        <v>28</v>
      </c>
      <c r="B21" s="17">
        <v>2127</v>
      </c>
      <c r="C21" s="17">
        <v>9</v>
      </c>
      <c r="D21" s="17">
        <v>124</v>
      </c>
      <c r="E21" s="17">
        <v>5</v>
      </c>
      <c r="F21" s="17">
        <v>26</v>
      </c>
      <c r="G21" s="17">
        <v>2</v>
      </c>
      <c r="H21" s="17">
        <v>7</v>
      </c>
      <c r="I21" s="17">
        <v>1</v>
      </c>
      <c r="J21" s="18">
        <f t="shared" si="1"/>
        <v>2301</v>
      </c>
    </row>
    <row r="22" spans="1:10" ht="18" customHeight="1">
      <c r="A22" s="15" t="s">
        <v>29</v>
      </c>
      <c r="B22" s="17">
        <v>10375</v>
      </c>
      <c r="C22" s="17">
        <v>20</v>
      </c>
      <c r="D22" s="17">
        <v>416</v>
      </c>
      <c r="E22" s="17">
        <v>79</v>
      </c>
      <c r="F22" s="17">
        <v>84</v>
      </c>
      <c r="G22" s="17">
        <v>1</v>
      </c>
      <c r="H22" s="17">
        <v>26</v>
      </c>
      <c r="I22" s="17">
        <v>1</v>
      </c>
      <c r="J22" s="18">
        <f t="shared" si="1"/>
        <v>11002</v>
      </c>
    </row>
    <row r="23" spans="1:10" ht="18" customHeight="1">
      <c r="A23" s="15" t="s">
        <v>30</v>
      </c>
      <c r="B23" s="17">
        <v>3048</v>
      </c>
      <c r="C23" s="17">
        <v>2</v>
      </c>
      <c r="D23" s="17">
        <v>75</v>
      </c>
      <c r="E23" s="17">
        <v>75</v>
      </c>
      <c r="F23" s="17">
        <v>47</v>
      </c>
      <c r="G23" s="17">
        <v>1</v>
      </c>
      <c r="H23" s="17">
        <v>1</v>
      </c>
      <c r="I23" s="17">
        <v>1</v>
      </c>
      <c r="J23" s="18">
        <f t="shared" si="1"/>
        <v>3250</v>
      </c>
    </row>
    <row r="24" spans="1:10" ht="18" customHeight="1">
      <c r="A24" s="15" t="s">
        <v>31</v>
      </c>
      <c r="B24" s="17">
        <v>5278</v>
      </c>
      <c r="C24" s="17">
        <v>13</v>
      </c>
      <c r="D24" s="17">
        <v>171</v>
      </c>
      <c r="E24" s="17">
        <v>137</v>
      </c>
      <c r="F24" s="17">
        <v>69</v>
      </c>
      <c r="G24" s="17">
        <v>1</v>
      </c>
      <c r="H24" s="17">
        <v>7</v>
      </c>
      <c r="I24" s="17">
        <v>0</v>
      </c>
      <c r="J24" s="18">
        <f t="shared" si="1"/>
        <v>5676</v>
      </c>
    </row>
    <row r="25" spans="1:10" ht="18" customHeight="1">
      <c r="A25" s="15" t="s">
        <v>32</v>
      </c>
      <c r="B25" s="17">
        <v>4517</v>
      </c>
      <c r="C25" s="17">
        <v>14</v>
      </c>
      <c r="D25" s="17">
        <v>229</v>
      </c>
      <c r="E25" s="17">
        <v>138</v>
      </c>
      <c r="F25" s="17">
        <v>71</v>
      </c>
      <c r="G25" s="17">
        <v>1</v>
      </c>
      <c r="H25" s="17">
        <v>9</v>
      </c>
      <c r="I25" s="17">
        <v>1</v>
      </c>
      <c r="J25" s="18">
        <f t="shared" si="1"/>
        <v>4980</v>
      </c>
    </row>
    <row r="26" spans="1:10" ht="18" customHeight="1">
      <c r="A26" s="15" t="s">
        <v>33</v>
      </c>
      <c r="B26" s="17">
        <v>2652</v>
      </c>
      <c r="C26" s="17">
        <v>1</v>
      </c>
      <c r="D26" s="17">
        <v>83</v>
      </c>
      <c r="E26" s="17">
        <v>40</v>
      </c>
      <c r="F26" s="17">
        <v>39</v>
      </c>
      <c r="G26" s="17">
        <v>1</v>
      </c>
      <c r="H26" s="17">
        <v>3</v>
      </c>
      <c r="I26" s="17">
        <v>0</v>
      </c>
      <c r="J26" s="18">
        <f t="shared" si="1"/>
        <v>2819</v>
      </c>
    </row>
    <row r="27" spans="1:10" ht="18" customHeight="1">
      <c r="A27" s="15" t="s">
        <v>34</v>
      </c>
      <c r="B27" s="17">
        <v>2175</v>
      </c>
      <c r="C27" s="17">
        <v>3</v>
      </c>
      <c r="D27" s="17">
        <v>84</v>
      </c>
      <c r="E27" s="17">
        <v>109</v>
      </c>
      <c r="F27" s="17">
        <v>49</v>
      </c>
      <c r="G27" s="17">
        <v>2</v>
      </c>
      <c r="H27" s="17">
        <v>4</v>
      </c>
      <c r="I27" s="17">
        <v>0</v>
      </c>
      <c r="J27" s="18">
        <f t="shared" si="1"/>
        <v>2426</v>
      </c>
    </row>
    <row r="28" spans="1:10" ht="18" customHeight="1">
      <c r="A28" s="15" t="s">
        <v>35</v>
      </c>
      <c r="B28" s="17">
        <v>3673</v>
      </c>
      <c r="C28" s="17">
        <v>4</v>
      </c>
      <c r="D28" s="17">
        <v>127</v>
      </c>
      <c r="E28" s="17">
        <v>33</v>
      </c>
      <c r="F28" s="17">
        <v>51</v>
      </c>
      <c r="G28" s="17">
        <v>1</v>
      </c>
      <c r="H28" s="17">
        <v>7</v>
      </c>
      <c r="I28" s="17">
        <v>0</v>
      </c>
      <c r="J28" s="18">
        <f t="shared" si="1"/>
        <v>3896</v>
      </c>
    </row>
    <row r="29" spans="1:10" ht="18" customHeight="1">
      <c r="A29" s="15" t="s">
        <v>36</v>
      </c>
      <c r="B29" s="17">
        <v>5518</v>
      </c>
      <c r="C29" s="17">
        <v>15</v>
      </c>
      <c r="D29" s="17">
        <v>348</v>
      </c>
      <c r="E29" s="17">
        <v>183</v>
      </c>
      <c r="F29" s="17">
        <v>55</v>
      </c>
      <c r="G29" s="17">
        <v>1</v>
      </c>
      <c r="H29" s="17">
        <v>4</v>
      </c>
      <c r="I29" s="17">
        <v>0</v>
      </c>
      <c r="J29" s="18">
        <f t="shared" si="1"/>
        <v>6124</v>
      </c>
    </row>
    <row r="30" spans="1:10" ht="18" customHeight="1">
      <c r="A30" s="15" t="s">
        <v>37</v>
      </c>
      <c r="B30" s="17">
        <v>1816</v>
      </c>
      <c r="C30" s="17">
        <v>6</v>
      </c>
      <c r="D30" s="17">
        <v>75</v>
      </c>
      <c r="E30" s="17">
        <v>13</v>
      </c>
      <c r="F30" s="17">
        <v>27</v>
      </c>
      <c r="G30" s="17">
        <v>1</v>
      </c>
      <c r="H30" s="17">
        <v>9</v>
      </c>
      <c r="I30" s="17">
        <v>0</v>
      </c>
      <c r="J30" s="18">
        <f t="shared" si="1"/>
        <v>1947</v>
      </c>
    </row>
    <row r="31" spans="1:10" ht="18" customHeight="1">
      <c r="A31" s="15" t="s">
        <v>38</v>
      </c>
      <c r="B31" s="17">
        <v>16594</v>
      </c>
      <c r="C31" s="17">
        <v>39</v>
      </c>
      <c r="D31" s="17">
        <v>964</v>
      </c>
      <c r="E31" s="17">
        <v>279</v>
      </c>
      <c r="F31" s="17">
        <v>146</v>
      </c>
      <c r="G31" s="17">
        <v>4</v>
      </c>
      <c r="H31" s="17">
        <v>42</v>
      </c>
      <c r="I31" s="17">
        <v>3</v>
      </c>
      <c r="J31" s="18">
        <f t="shared" si="1"/>
        <v>18071</v>
      </c>
    </row>
    <row r="32" spans="1:10" ht="18" customHeight="1">
      <c r="A32" s="15" t="s">
        <v>39</v>
      </c>
      <c r="B32" s="17">
        <v>7125</v>
      </c>
      <c r="C32" s="17">
        <v>10</v>
      </c>
      <c r="D32" s="17">
        <v>273</v>
      </c>
      <c r="E32" s="17">
        <v>119</v>
      </c>
      <c r="F32" s="17">
        <v>87</v>
      </c>
      <c r="G32" s="17">
        <v>1</v>
      </c>
      <c r="H32" s="17">
        <v>1</v>
      </c>
      <c r="I32" s="17">
        <v>0</v>
      </c>
      <c r="J32" s="18">
        <f t="shared" si="1"/>
        <v>7616</v>
      </c>
    </row>
    <row r="33" spans="1:10" ht="18" customHeight="1">
      <c r="A33" s="15" t="s">
        <v>40</v>
      </c>
      <c r="B33" s="17">
        <v>16319</v>
      </c>
      <c r="C33" s="17">
        <v>42</v>
      </c>
      <c r="D33" s="17">
        <v>879</v>
      </c>
      <c r="E33" s="17">
        <v>97</v>
      </c>
      <c r="F33" s="17">
        <v>156</v>
      </c>
      <c r="G33" s="17">
        <v>2</v>
      </c>
      <c r="H33" s="17">
        <v>22</v>
      </c>
      <c r="I33" s="17">
        <v>3</v>
      </c>
      <c r="J33" s="18">
        <f t="shared" si="1"/>
        <v>17520</v>
      </c>
    </row>
    <row r="34" spans="1:10" ht="18" customHeight="1">
      <c r="A34" s="15" t="s">
        <v>41</v>
      </c>
      <c r="B34" s="17">
        <v>3340</v>
      </c>
      <c r="C34" s="17">
        <v>6</v>
      </c>
      <c r="D34" s="17">
        <v>145</v>
      </c>
      <c r="E34" s="17">
        <v>46</v>
      </c>
      <c r="F34" s="17">
        <v>63</v>
      </c>
      <c r="G34" s="17">
        <v>1</v>
      </c>
      <c r="H34" s="17">
        <v>0</v>
      </c>
      <c r="I34" s="17">
        <v>1</v>
      </c>
      <c r="J34" s="18">
        <f t="shared" si="1"/>
        <v>3602</v>
      </c>
    </row>
    <row r="35" spans="1:10" ht="18" customHeight="1">
      <c r="A35" s="15" t="s">
        <v>42</v>
      </c>
      <c r="B35" s="17">
        <v>5967</v>
      </c>
      <c r="C35" s="17">
        <v>15</v>
      </c>
      <c r="D35" s="17">
        <v>206</v>
      </c>
      <c r="E35" s="17">
        <v>72</v>
      </c>
      <c r="F35" s="17">
        <v>51</v>
      </c>
      <c r="G35" s="17">
        <v>1</v>
      </c>
      <c r="H35" s="17">
        <v>16</v>
      </c>
      <c r="I35" s="17">
        <v>0</v>
      </c>
      <c r="J35" s="18">
        <f t="shared" si="1"/>
        <v>6328</v>
      </c>
    </row>
    <row r="36" spans="1:10" ht="18" customHeight="1">
      <c r="A36" s="15" t="s">
        <v>43</v>
      </c>
      <c r="B36" s="17">
        <v>6520</v>
      </c>
      <c r="C36" s="17">
        <v>12</v>
      </c>
      <c r="D36" s="17">
        <v>147</v>
      </c>
      <c r="E36" s="17">
        <v>590</v>
      </c>
      <c r="F36" s="17">
        <v>77</v>
      </c>
      <c r="G36" s="17">
        <v>1</v>
      </c>
      <c r="H36" s="17">
        <v>13</v>
      </c>
      <c r="I36" s="17">
        <v>0</v>
      </c>
      <c r="J36" s="18">
        <f t="shared" si="1"/>
        <v>7360</v>
      </c>
    </row>
    <row r="37" spans="1:10" ht="18" customHeight="1">
      <c r="A37" s="15" t="s">
        <v>44</v>
      </c>
      <c r="B37" s="17">
        <v>1571</v>
      </c>
      <c r="C37" s="17">
        <v>6</v>
      </c>
      <c r="D37" s="17">
        <v>60</v>
      </c>
      <c r="E37" s="17">
        <v>28</v>
      </c>
      <c r="F37" s="17">
        <v>38</v>
      </c>
      <c r="G37" s="17">
        <v>1</v>
      </c>
      <c r="H37" s="17">
        <v>7</v>
      </c>
      <c r="I37" s="17">
        <v>0</v>
      </c>
      <c r="J37" s="18">
        <f t="shared" si="1"/>
        <v>1711</v>
      </c>
    </row>
    <row r="38" spans="1:10" ht="18" customHeight="1">
      <c r="A38" s="15" t="s">
        <v>45</v>
      </c>
      <c r="B38" s="17">
        <v>3108</v>
      </c>
      <c r="C38" s="17">
        <v>4</v>
      </c>
      <c r="D38" s="17">
        <v>120</v>
      </c>
      <c r="E38" s="17">
        <v>145</v>
      </c>
      <c r="F38" s="17">
        <v>46</v>
      </c>
      <c r="G38" s="17">
        <v>1</v>
      </c>
      <c r="H38" s="17">
        <v>3</v>
      </c>
      <c r="I38" s="17">
        <v>0</v>
      </c>
      <c r="J38" s="18">
        <f t="shared" si="1"/>
        <v>3427</v>
      </c>
    </row>
    <row r="39" spans="1:10" ht="18" customHeight="1">
      <c r="A39" s="15" t="s">
        <v>46</v>
      </c>
      <c r="B39" s="17">
        <v>10229</v>
      </c>
      <c r="C39" s="17">
        <v>31</v>
      </c>
      <c r="D39" s="17">
        <v>369</v>
      </c>
      <c r="E39" s="17">
        <v>94</v>
      </c>
      <c r="F39" s="17">
        <v>120</v>
      </c>
      <c r="G39" s="17">
        <v>1</v>
      </c>
      <c r="H39" s="17">
        <v>5</v>
      </c>
      <c r="I39" s="17">
        <v>1</v>
      </c>
      <c r="J39" s="18">
        <f t="shared" si="1"/>
        <v>10850</v>
      </c>
    </row>
    <row r="40" spans="1:10" ht="18" customHeight="1">
      <c r="A40" s="15" t="s">
        <v>47</v>
      </c>
      <c r="B40" s="17">
        <v>4918</v>
      </c>
      <c r="C40" s="17">
        <v>9</v>
      </c>
      <c r="D40" s="17">
        <v>199</v>
      </c>
      <c r="E40" s="17">
        <v>86</v>
      </c>
      <c r="F40" s="17">
        <v>58</v>
      </c>
      <c r="G40" s="17">
        <v>2</v>
      </c>
      <c r="H40" s="17">
        <v>4</v>
      </c>
      <c r="I40" s="17">
        <v>0</v>
      </c>
      <c r="J40" s="18">
        <f t="shared" si="1"/>
        <v>5276</v>
      </c>
    </row>
    <row r="41" spans="1:10" ht="18" customHeight="1">
      <c r="A41" s="15" t="s">
        <v>48</v>
      </c>
      <c r="B41" s="17">
        <v>8503</v>
      </c>
      <c r="C41" s="17">
        <v>11</v>
      </c>
      <c r="D41" s="17">
        <v>307</v>
      </c>
      <c r="E41" s="17">
        <v>109</v>
      </c>
      <c r="F41" s="17">
        <v>95</v>
      </c>
      <c r="G41" s="17">
        <v>1</v>
      </c>
      <c r="H41" s="17">
        <v>12</v>
      </c>
      <c r="I41" s="17">
        <v>2</v>
      </c>
      <c r="J41" s="18">
        <f t="shared" si="1"/>
        <v>9040</v>
      </c>
    </row>
    <row r="42" spans="1:10" ht="18" customHeight="1">
      <c r="A42" s="15" t="s">
        <v>49</v>
      </c>
      <c r="B42" s="17">
        <v>7316</v>
      </c>
      <c r="C42" s="17">
        <v>15</v>
      </c>
      <c r="D42" s="17">
        <v>218</v>
      </c>
      <c r="E42" s="17">
        <v>73</v>
      </c>
      <c r="F42" s="17">
        <v>123</v>
      </c>
      <c r="G42" s="17">
        <v>1</v>
      </c>
      <c r="H42" s="17">
        <v>37</v>
      </c>
      <c r="I42" s="17">
        <v>1</v>
      </c>
      <c r="J42" s="18">
        <f t="shared" si="1"/>
        <v>7784</v>
      </c>
    </row>
    <row r="43" spans="1:10" ht="18" customHeight="1">
      <c r="A43" s="15" t="s">
        <v>50</v>
      </c>
      <c r="B43" s="17">
        <v>5162</v>
      </c>
      <c r="C43" s="17">
        <v>7</v>
      </c>
      <c r="D43" s="17">
        <v>160</v>
      </c>
      <c r="E43" s="17">
        <v>33</v>
      </c>
      <c r="F43" s="17">
        <v>56</v>
      </c>
      <c r="G43" s="17">
        <v>1</v>
      </c>
      <c r="H43" s="17">
        <v>1</v>
      </c>
      <c r="I43" s="17">
        <v>0</v>
      </c>
      <c r="J43" s="18">
        <f t="shared" si="1"/>
        <v>5420</v>
      </c>
    </row>
    <row r="44" spans="1:10" ht="18" customHeight="1">
      <c r="A44" s="15" t="s">
        <v>51</v>
      </c>
      <c r="B44" s="17">
        <v>1764</v>
      </c>
      <c r="C44" s="17">
        <v>3</v>
      </c>
      <c r="D44" s="17">
        <v>73</v>
      </c>
      <c r="E44" s="17">
        <v>23</v>
      </c>
      <c r="F44" s="17">
        <v>51</v>
      </c>
      <c r="G44" s="17">
        <v>1</v>
      </c>
      <c r="H44" s="17">
        <v>2</v>
      </c>
      <c r="I44" s="17">
        <v>0</v>
      </c>
      <c r="J44" s="18">
        <f t="shared" si="1"/>
        <v>1917</v>
      </c>
    </row>
    <row r="45" spans="1:10" ht="18" customHeight="1">
      <c r="A45" s="19" t="s">
        <v>52</v>
      </c>
      <c r="B45" s="17">
        <v>1836</v>
      </c>
      <c r="C45" s="17">
        <v>4</v>
      </c>
      <c r="D45" s="17">
        <v>72</v>
      </c>
      <c r="E45" s="17">
        <v>102</v>
      </c>
      <c r="F45" s="17">
        <v>31</v>
      </c>
      <c r="G45" s="17">
        <v>1</v>
      </c>
      <c r="H45" s="17">
        <v>6</v>
      </c>
      <c r="I45" s="17">
        <v>0</v>
      </c>
      <c r="J45" s="18">
        <f t="shared" si="1"/>
        <v>2052</v>
      </c>
    </row>
    <row r="46" spans="1:10" ht="18" customHeight="1">
      <c r="A46" s="15" t="s">
        <v>53</v>
      </c>
      <c r="B46" s="17">
        <v>2941</v>
      </c>
      <c r="C46" s="17">
        <v>7</v>
      </c>
      <c r="D46" s="17">
        <v>120</v>
      </c>
      <c r="E46" s="17">
        <v>37</v>
      </c>
      <c r="F46" s="17">
        <v>27</v>
      </c>
      <c r="G46" s="17">
        <v>1</v>
      </c>
      <c r="H46" s="17">
        <v>7</v>
      </c>
      <c r="I46" s="17">
        <v>0</v>
      </c>
      <c r="J46" s="18">
        <f t="shared" si="1"/>
        <v>3140</v>
      </c>
    </row>
    <row r="47" spans="1:10" ht="18" customHeight="1">
      <c r="A47" s="15" t="s">
        <v>54</v>
      </c>
      <c r="B47" s="17">
        <v>1664</v>
      </c>
      <c r="C47" s="17">
        <v>2</v>
      </c>
      <c r="D47" s="17">
        <v>53</v>
      </c>
      <c r="E47" s="17">
        <v>27</v>
      </c>
      <c r="F47" s="17">
        <v>50</v>
      </c>
      <c r="G47" s="17">
        <v>1</v>
      </c>
      <c r="H47" s="17">
        <v>4</v>
      </c>
      <c r="I47" s="17">
        <v>0</v>
      </c>
      <c r="J47" s="18">
        <f t="shared" si="1"/>
        <v>1801</v>
      </c>
    </row>
    <row r="48" spans="1:10" ht="18" customHeight="1">
      <c r="A48" s="15" t="s">
        <v>55</v>
      </c>
      <c r="B48" s="17">
        <v>2705</v>
      </c>
      <c r="C48" s="17">
        <v>2</v>
      </c>
      <c r="D48" s="17">
        <v>122</v>
      </c>
      <c r="E48" s="17">
        <v>38</v>
      </c>
      <c r="F48" s="17">
        <v>43</v>
      </c>
      <c r="G48" s="17">
        <v>2</v>
      </c>
      <c r="H48" s="17">
        <v>3</v>
      </c>
      <c r="I48" s="17">
        <v>0</v>
      </c>
      <c r="J48" s="18">
        <f t="shared" si="1"/>
        <v>2915</v>
      </c>
    </row>
    <row r="49" spans="1:10" ht="18" customHeight="1">
      <c r="A49" s="15" t="s">
        <v>56</v>
      </c>
      <c r="B49" s="17">
        <v>5616</v>
      </c>
      <c r="C49" s="17">
        <v>14</v>
      </c>
      <c r="D49" s="17">
        <v>200</v>
      </c>
      <c r="E49" s="17">
        <v>162</v>
      </c>
      <c r="F49" s="17">
        <v>61</v>
      </c>
      <c r="G49" s="17">
        <v>1</v>
      </c>
      <c r="H49" s="17">
        <v>7</v>
      </c>
      <c r="I49" s="17">
        <v>1</v>
      </c>
      <c r="J49" s="18">
        <f t="shared" si="1"/>
        <v>6062</v>
      </c>
    </row>
    <row r="50" spans="1:10" ht="18" customHeight="1">
      <c r="A50" s="15" t="s">
        <v>57</v>
      </c>
      <c r="B50" s="17">
        <v>1437</v>
      </c>
      <c r="C50" s="17">
        <v>3</v>
      </c>
      <c r="D50" s="17">
        <v>72</v>
      </c>
      <c r="E50" s="17">
        <v>29</v>
      </c>
      <c r="F50" s="17">
        <v>33</v>
      </c>
      <c r="G50" s="17">
        <v>1</v>
      </c>
      <c r="H50" s="17">
        <v>4</v>
      </c>
      <c r="I50" s="17">
        <v>0</v>
      </c>
      <c r="J50" s="18">
        <f t="shared" si="1"/>
        <v>1579</v>
      </c>
    </row>
    <row r="51" spans="1:10" ht="18" customHeight="1">
      <c r="A51" s="15" t="s">
        <v>58</v>
      </c>
      <c r="B51" s="17">
        <v>8116</v>
      </c>
      <c r="C51" s="17">
        <v>38</v>
      </c>
      <c r="D51" s="17">
        <v>239</v>
      </c>
      <c r="E51" s="17">
        <v>159</v>
      </c>
      <c r="F51" s="17">
        <v>121</v>
      </c>
      <c r="G51" s="17">
        <v>1</v>
      </c>
      <c r="H51" s="17">
        <v>33</v>
      </c>
      <c r="I51" s="17">
        <v>1</v>
      </c>
      <c r="J51" s="18">
        <f t="shared" si="1"/>
        <v>8708</v>
      </c>
    </row>
    <row r="52" spans="1:10" ht="18" customHeight="1">
      <c r="A52" s="15" t="s">
        <v>59</v>
      </c>
      <c r="B52" s="17">
        <v>5578</v>
      </c>
      <c r="C52" s="17">
        <v>22</v>
      </c>
      <c r="D52" s="17">
        <v>141</v>
      </c>
      <c r="E52" s="17">
        <v>232</v>
      </c>
      <c r="F52" s="17">
        <v>81</v>
      </c>
      <c r="G52" s="17">
        <v>1</v>
      </c>
      <c r="H52" s="17">
        <v>8</v>
      </c>
      <c r="I52" s="17">
        <v>1</v>
      </c>
      <c r="J52" s="18">
        <f t="shared" si="1"/>
        <v>6064</v>
      </c>
    </row>
    <row r="53" spans="1:10" ht="18" customHeight="1">
      <c r="A53" s="15" t="s">
        <v>60</v>
      </c>
      <c r="B53" s="17">
        <v>7005</v>
      </c>
      <c r="C53" s="17">
        <v>22</v>
      </c>
      <c r="D53" s="17">
        <v>214</v>
      </c>
      <c r="E53" s="17">
        <v>271</v>
      </c>
      <c r="F53" s="17">
        <v>110</v>
      </c>
      <c r="G53" s="17">
        <v>1</v>
      </c>
      <c r="H53" s="17">
        <v>17</v>
      </c>
      <c r="I53" s="17">
        <v>0</v>
      </c>
      <c r="J53" s="18">
        <f t="shared" si="1"/>
        <v>7640</v>
      </c>
    </row>
    <row r="54" spans="1:10" ht="18" customHeight="1">
      <c r="A54" s="15" t="s">
        <v>61</v>
      </c>
      <c r="B54" s="17">
        <v>317145</v>
      </c>
      <c r="C54" s="17">
        <v>907</v>
      </c>
      <c r="D54" s="17">
        <v>28870</v>
      </c>
      <c r="E54" s="17">
        <v>159</v>
      </c>
      <c r="F54" s="17">
        <v>1169</v>
      </c>
      <c r="G54" s="17">
        <v>59</v>
      </c>
      <c r="H54" s="17">
        <v>228</v>
      </c>
      <c r="I54" s="17">
        <v>19</v>
      </c>
      <c r="J54" s="18">
        <f t="shared" si="1"/>
        <v>348556</v>
      </c>
    </row>
    <row r="55" spans="1:10" ht="18" customHeight="1">
      <c r="A55" s="15" t="s">
        <v>62</v>
      </c>
      <c r="B55" s="17">
        <v>6075</v>
      </c>
      <c r="C55" s="17">
        <v>25</v>
      </c>
      <c r="D55" s="17">
        <v>306</v>
      </c>
      <c r="E55" s="17">
        <v>122</v>
      </c>
      <c r="F55" s="17">
        <v>76</v>
      </c>
      <c r="G55" s="17">
        <v>1</v>
      </c>
      <c r="H55" s="17">
        <v>7</v>
      </c>
      <c r="I55" s="17">
        <v>1</v>
      </c>
      <c r="J55" s="18">
        <f t="shared" si="1"/>
        <v>6613</v>
      </c>
    </row>
    <row r="56" spans="1:10" ht="18" customHeight="1">
      <c r="A56" s="15" t="s">
        <v>63</v>
      </c>
      <c r="B56" s="17">
        <v>1088</v>
      </c>
      <c r="C56" s="17">
        <v>2</v>
      </c>
      <c r="D56" s="17">
        <v>56</v>
      </c>
      <c r="E56" s="17">
        <v>79</v>
      </c>
      <c r="F56" s="17">
        <v>41</v>
      </c>
      <c r="G56" s="17">
        <v>1</v>
      </c>
      <c r="H56" s="17">
        <v>4</v>
      </c>
      <c r="I56" s="17">
        <v>0</v>
      </c>
      <c r="J56" s="18">
        <f t="shared" si="1"/>
        <v>1271</v>
      </c>
    </row>
    <row r="57" spans="1:10" ht="18" customHeight="1">
      <c r="A57" s="15" t="s">
        <v>64</v>
      </c>
      <c r="B57" s="17">
        <v>11604</v>
      </c>
      <c r="C57" s="17">
        <v>23</v>
      </c>
      <c r="D57" s="17">
        <v>514</v>
      </c>
      <c r="E57" s="17">
        <v>49</v>
      </c>
      <c r="F57" s="17">
        <v>109</v>
      </c>
      <c r="G57" s="17">
        <v>4</v>
      </c>
      <c r="H57" s="17">
        <v>20</v>
      </c>
      <c r="I57" s="17">
        <v>2</v>
      </c>
      <c r="J57" s="18">
        <f t="shared" si="1"/>
        <v>12325</v>
      </c>
    </row>
    <row r="58" spans="1:10" ht="18" customHeight="1">
      <c r="A58" s="15" t="s">
        <v>65</v>
      </c>
      <c r="B58" s="17">
        <v>3533</v>
      </c>
      <c r="C58" s="17">
        <v>1</v>
      </c>
      <c r="D58" s="17">
        <v>137</v>
      </c>
      <c r="E58" s="17">
        <v>80</v>
      </c>
      <c r="F58" s="17">
        <v>40</v>
      </c>
      <c r="G58" s="17">
        <v>1</v>
      </c>
      <c r="H58" s="17">
        <v>2</v>
      </c>
      <c r="I58" s="17">
        <v>0</v>
      </c>
      <c r="J58" s="18">
        <f t="shared" si="1"/>
        <v>3794</v>
      </c>
    </row>
    <row r="59" spans="1:10" ht="18" customHeight="1">
      <c r="A59" s="15" t="s">
        <v>66</v>
      </c>
      <c r="B59" s="17">
        <v>17867</v>
      </c>
      <c r="C59" s="17">
        <v>54</v>
      </c>
      <c r="D59" s="17">
        <v>937</v>
      </c>
      <c r="E59" s="17">
        <v>272</v>
      </c>
      <c r="F59" s="17">
        <v>115</v>
      </c>
      <c r="G59" s="17">
        <v>1</v>
      </c>
      <c r="H59" s="17">
        <v>28</v>
      </c>
      <c r="I59" s="17">
        <v>5</v>
      </c>
      <c r="J59" s="18">
        <f t="shared" si="1"/>
        <v>19279</v>
      </c>
    </row>
    <row r="60" spans="1:10" ht="18" customHeight="1">
      <c r="A60" s="15" t="s">
        <v>67</v>
      </c>
      <c r="B60" s="17">
        <v>4400</v>
      </c>
      <c r="C60" s="17">
        <v>21</v>
      </c>
      <c r="D60" s="17">
        <v>324</v>
      </c>
      <c r="E60" s="17">
        <v>135</v>
      </c>
      <c r="F60" s="17">
        <v>76</v>
      </c>
      <c r="G60" s="17">
        <v>1</v>
      </c>
      <c r="H60" s="17">
        <v>2</v>
      </c>
      <c r="I60" s="17">
        <v>2</v>
      </c>
      <c r="J60" s="18">
        <f t="shared" si="1"/>
        <v>4961</v>
      </c>
    </row>
    <row r="61" spans="1:10" ht="18" customHeight="1">
      <c r="A61" s="15" t="s">
        <v>68</v>
      </c>
      <c r="B61" s="17">
        <v>6744</v>
      </c>
      <c r="C61" s="17">
        <v>8</v>
      </c>
      <c r="D61" s="17">
        <v>229</v>
      </c>
      <c r="E61" s="17">
        <v>86</v>
      </c>
      <c r="F61" s="17">
        <v>92</v>
      </c>
      <c r="G61" s="17">
        <v>3</v>
      </c>
      <c r="H61" s="17">
        <v>14</v>
      </c>
      <c r="I61" s="17">
        <v>0</v>
      </c>
      <c r="J61" s="18">
        <f t="shared" si="1"/>
        <v>7176</v>
      </c>
    </row>
    <row r="62" spans="1:10" ht="18" customHeight="1">
      <c r="A62" s="15" t="s">
        <v>69</v>
      </c>
      <c r="B62" s="17">
        <v>7263</v>
      </c>
      <c r="C62" s="17">
        <v>20</v>
      </c>
      <c r="D62" s="17">
        <v>368</v>
      </c>
      <c r="E62" s="17">
        <v>48</v>
      </c>
      <c r="F62" s="17">
        <v>83</v>
      </c>
      <c r="G62" s="17">
        <v>3</v>
      </c>
      <c r="H62" s="17">
        <v>7</v>
      </c>
      <c r="I62" s="17">
        <v>3</v>
      </c>
      <c r="J62" s="18">
        <f t="shared" si="1"/>
        <v>7795</v>
      </c>
    </row>
    <row r="63" spans="1:10" ht="18" customHeight="1">
      <c r="A63" s="15" t="s">
        <v>70</v>
      </c>
      <c r="B63" s="17">
        <v>4122</v>
      </c>
      <c r="C63" s="17">
        <v>4</v>
      </c>
      <c r="D63" s="17">
        <v>295</v>
      </c>
      <c r="E63" s="17">
        <v>16</v>
      </c>
      <c r="F63" s="17">
        <v>46</v>
      </c>
      <c r="G63" s="17">
        <v>1</v>
      </c>
      <c r="H63" s="17">
        <v>8</v>
      </c>
      <c r="I63" s="17">
        <v>0</v>
      </c>
      <c r="J63" s="18">
        <f t="shared" si="1"/>
        <v>4492</v>
      </c>
    </row>
    <row r="64" spans="1:10" ht="18" customHeight="1">
      <c r="A64" s="15" t="s">
        <v>71</v>
      </c>
      <c r="B64" s="17">
        <v>1565</v>
      </c>
      <c r="C64" s="17">
        <v>4</v>
      </c>
      <c r="D64" s="17">
        <v>77</v>
      </c>
      <c r="E64" s="17">
        <v>92</v>
      </c>
      <c r="F64" s="17">
        <v>38</v>
      </c>
      <c r="G64" s="17">
        <v>1</v>
      </c>
      <c r="H64" s="17">
        <v>7</v>
      </c>
      <c r="I64" s="17">
        <v>0</v>
      </c>
      <c r="J64" s="18">
        <f t="shared" si="1"/>
        <v>1784</v>
      </c>
    </row>
    <row r="65" spans="1:10" ht="18" customHeight="1">
      <c r="A65" s="15" t="s">
        <v>72</v>
      </c>
      <c r="B65" s="17">
        <v>2464</v>
      </c>
      <c r="C65" s="17">
        <v>0</v>
      </c>
      <c r="D65" s="17">
        <v>72</v>
      </c>
      <c r="E65" s="17">
        <v>30</v>
      </c>
      <c r="F65" s="17">
        <v>42</v>
      </c>
      <c r="G65" s="17">
        <v>1</v>
      </c>
      <c r="H65" s="17">
        <v>0</v>
      </c>
      <c r="I65" s="17">
        <v>0</v>
      </c>
      <c r="J65" s="18">
        <f t="shared" si="1"/>
        <v>2609</v>
      </c>
    </row>
    <row r="66" spans="1:10" ht="18" customHeight="1">
      <c r="A66" s="15" t="s">
        <v>73</v>
      </c>
      <c r="B66" s="17">
        <v>8025</v>
      </c>
      <c r="C66" s="17">
        <v>36</v>
      </c>
      <c r="D66" s="17">
        <v>450</v>
      </c>
      <c r="E66" s="17">
        <v>227</v>
      </c>
      <c r="F66" s="17">
        <v>79</v>
      </c>
      <c r="G66" s="17">
        <v>3</v>
      </c>
      <c r="H66" s="17">
        <v>13</v>
      </c>
      <c r="I66" s="17">
        <v>2</v>
      </c>
      <c r="J66" s="18">
        <f t="shared" si="1"/>
        <v>8835</v>
      </c>
    </row>
    <row r="67" spans="1:10" ht="18" customHeight="1">
      <c r="A67" s="15" t="s">
        <v>74</v>
      </c>
      <c r="B67" s="17">
        <v>3371</v>
      </c>
      <c r="C67" s="17">
        <v>2</v>
      </c>
      <c r="D67" s="17">
        <v>159</v>
      </c>
      <c r="E67" s="17">
        <v>74</v>
      </c>
      <c r="F67" s="17">
        <v>49</v>
      </c>
      <c r="G67" s="17">
        <v>1</v>
      </c>
      <c r="H67" s="17">
        <v>6</v>
      </c>
      <c r="I67" s="17">
        <v>0</v>
      </c>
      <c r="J67" s="18">
        <f t="shared" si="1"/>
        <v>3662</v>
      </c>
    </row>
    <row r="68" spans="1:10" ht="18" customHeight="1">
      <c r="A68" s="15" t="s">
        <v>75</v>
      </c>
      <c r="B68" s="17">
        <v>6803</v>
      </c>
      <c r="C68" s="17">
        <v>24</v>
      </c>
      <c r="D68" s="17">
        <v>523</v>
      </c>
      <c r="E68" s="17">
        <v>69</v>
      </c>
      <c r="F68" s="17">
        <v>54</v>
      </c>
      <c r="G68" s="17">
        <v>1</v>
      </c>
      <c r="H68" s="17">
        <v>6</v>
      </c>
      <c r="I68" s="17">
        <v>2</v>
      </c>
      <c r="J68" s="18">
        <f t="shared" si="1"/>
        <v>7482</v>
      </c>
    </row>
    <row r="69" spans="1:10" ht="18" customHeight="1">
      <c r="A69" s="15" t="s">
        <v>76</v>
      </c>
      <c r="B69" s="17">
        <v>2535</v>
      </c>
      <c r="C69" s="17">
        <v>6</v>
      </c>
      <c r="D69" s="17">
        <v>68</v>
      </c>
      <c r="E69" s="17">
        <v>42</v>
      </c>
      <c r="F69" s="17">
        <v>40</v>
      </c>
      <c r="G69" s="17">
        <v>1</v>
      </c>
      <c r="H69" s="17">
        <v>2</v>
      </c>
      <c r="I69" s="17">
        <v>0</v>
      </c>
      <c r="J69" s="18">
        <f t="shared" si="1"/>
        <v>2694</v>
      </c>
    </row>
    <row r="70" spans="1:10" ht="18" customHeight="1">
      <c r="A70" s="15" t="s">
        <v>77</v>
      </c>
      <c r="B70" s="17">
        <v>1599</v>
      </c>
      <c r="C70" s="17">
        <v>2</v>
      </c>
      <c r="D70" s="17">
        <v>39</v>
      </c>
      <c r="E70" s="17">
        <v>21</v>
      </c>
      <c r="F70" s="17">
        <v>38</v>
      </c>
      <c r="G70" s="17">
        <v>1</v>
      </c>
      <c r="H70" s="17">
        <v>3</v>
      </c>
      <c r="I70" s="17">
        <v>0</v>
      </c>
      <c r="J70" s="18">
        <f t="shared" si="1"/>
        <v>1703</v>
      </c>
    </row>
    <row r="71" spans="1:10" ht="18" customHeight="1">
      <c r="A71" s="15" t="s">
        <v>78</v>
      </c>
      <c r="B71" s="17">
        <v>3355</v>
      </c>
      <c r="C71" s="17">
        <v>2</v>
      </c>
      <c r="D71" s="17">
        <v>89</v>
      </c>
      <c r="E71" s="17">
        <v>81</v>
      </c>
      <c r="F71" s="17">
        <v>60</v>
      </c>
      <c r="G71" s="17">
        <v>1</v>
      </c>
      <c r="H71" s="17">
        <v>6</v>
      </c>
      <c r="I71" s="17">
        <v>1</v>
      </c>
      <c r="J71" s="18">
        <f t="shared" si="1"/>
        <v>3595</v>
      </c>
    </row>
    <row r="72" spans="1:10" ht="18" customHeight="1">
      <c r="A72" s="15" t="s">
        <v>79</v>
      </c>
      <c r="B72" s="17">
        <v>4055</v>
      </c>
      <c r="C72" s="17">
        <v>1</v>
      </c>
      <c r="D72" s="17">
        <v>160</v>
      </c>
      <c r="E72" s="17">
        <v>31</v>
      </c>
      <c r="F72" s="17">
        <v>59</v>
      </c>
      <c r="G72" s="17">
        <v>2</v>
      </c>
      <c r="H72" s="17">
        <v>3</v>
      </c>
      <c r="I72" s="17">
        <v>1</v>
      </c>
      <c r="J72" s="18">
        <f t="shared" si="1"/>
        <v>4312</v>
      </c>
    </row>
    <row r="73" spans="1:10" ht="18" customHeight="1">
      <c r="A73" s="15" t="s">
        <v>80</v>
      </c>
      <c r="B73" s="17">
        <v>1528</v>
      </c>
      <c r="C73" s="17">
        <v>3</v>
      </c>
      <c r="D73" s="17">
        <v>36</v>
      </c>
      <c r="E73" s="17">
        <v>7</v>
      </c>
      <c r="F73" s="17">
        <v>24</v>
      </c>
      <c r="G73" s="17">
        <v>1</v>
      </c>
      <c r="H73" s="17">
        <v>0</v>
      </c>
      <c r="I73" s="17">
        <v>0</v>
      </c>
      <c r="J73" s="18">
        <f t="shared" ref="J73:J109" si="2">SUM(B73:I73)</f>
        <v>1599</v>
      </c>
    </row>
    <row r="74" spans="1:10" ht="18" customHeight="1">
      <c r="A74" s="15" t="s">
        <v>81</v>
      </c>
      <c r="B74" s="17">
        <v>24176</v>
      </c>
      <c r="C74" s="17">
        <v>72</v>
      </c>
      <c r="D74" s="17">
        <v>1950</v>
      </c>
      <c r="E74" s="17">
        <v>334</v>
      </c>
      <c r="F74" s="17">
        <v>226</v>
      </c>
      <c r="G74" s="17">
        <v>3</v>
      </c>
      <c r="H74" s="17">
        <v>33</v>
      </c>
      <c r="I74" s="17">
        <v>4</v>
      </c>
      <c r="J74" s="18">
        <f t="shared" si="2"/>
        <v>26798</v>
      </c>
    </row>
    <row r="75" spans="1:10" ht="18" customHeight="1">
      <c r="A75" s="15" t="s">
        <v>82</v>
      </c>
      <c r="B75" s="17">
        <v>7533</v>
      </c>
      <c r="C75" s="17">
        <v>6</v>
      </c>
      <c r="D75" s="17">
        <v>341</v>
      </c>
      <c r="E75" s="17">
        <v>116</v>
      </c>
      <c r="F75" s="17">
        <v>142</v>
      </c>
      <c r="G75" s="17">
        <v>2</v>
      </c>
      <c r="H75" s="17">
        <v>22</v>
      </c>
      <c r="I75" s="17">
        <v>2</v>
      </c>
      <c r="J75" s="18">
        <f t="shared" si="2"/>
        <v>8164</v>
      </c>
    </row>
    <row r="76" spans="1:10" ht="18" customHeight="1">
      <c r="A76" s="15" t="s">
        <v>83</v>
      </c>
      <c r="B76" s="17">
        <v>3310</v>
      </c>
      <c r="C76" s="17">
        <v>1</v>
      </c>
      <c r="D76" s="17">
        <v>160</v>
      </c>
      <c r="E76" s="17">
        <v>31</v>
      </c>
      <c r="F76" s="17">
        <v>63</v>
      </c>
      <c r="G76" s="17">
        <v>1</v>
      </c>
      <c r="H76" s="17">
        <v>9</v>
      </c>
      <c r="I76" s="17">
        <v>0</v>
      </c>
      <c r="J76" s="18">
        <f t="shared" si="2"/>
        <v>3575</v>
      </c>
    </row>
    <row r="77" spans="1:10" ht="18" customHeight="1">
      <c r="A77" s="15" t="s">
        <v>84</v>
      </c>
      <c r="B77" s="17">
        <v>4756</v>
      </c>
      <c r="C77" s="17">
        <v>7</v>
      </c>
      <c r="D77" s="17">
        <v>248</v>
      </c>
      <c r="E77" s="17">
        <v>26</v>
      </c>
      <c r="F77" s="17">
        <v>17</v>
      </c>
      <c r="G77" s="17">
        <v>1</v>
      </c>
      <c r="H77" s="17">
        <v>9</v>
      </c>
      <c r="I77" s="17">
        <v>0</v>
      </c>
      <c r="J77" s="18">
        <f t="shared" si="2"/>
        <v>5064</v>
      </c>
    </row>
    <row r="78" spans="1:10" ht="18" customHeight="1">
      <c r="A78" s="19" t="s">
        <v>85</v>
      </c>
      <c r="B78" s="17">
        <v>4365</v>
      </c>
      <c r="C78" s="17">
        <v>12</v>
      </c>
      <c r="D78" s="17">
        <v>166</v>
      </c>
      <c r="E78" s="17">
        <v>114</v>
      </c>
      <c r="F78" s="17">
        <v>75</v>
      </c>
      <c r="G78" s="17">
        <v>3</v>
      </c>
      <c r="H78" s="17">
        <v>10</v>
      </c>
      <c r="I78" s="17">
        <v>0</v>
      </c>
      <c r="J78" s="18">
        <f t="shared" si="2"/>
        <v>4745</v>
      </c>
    </row>
    <row r="79" spans="1:10" ht="18" customHeight="1">
      <c r="A79" s="15" t="s">
        <v>86</v>
      </c>
      <c r="B79" s="17">
        <v>2416</v>
      </c>
      <c r="C79" s="17">
        <v>8</v>
      </c>
      <c r="D79" s="17">
        <v>99</v>
      </c>
      <c r="E79" s="17">
        <v>85</v>
      </c>
      <c r="F79" s="17">
        <v>41</v>
      </c>
      <c r="G79" s="17">
        <v>2</v>
      </c>
      <c r="H79" s="17">
        <v>7</v>
      </c>
      <c r="I79" s="17">
        <v>0</v>
      </c>
      <c r="J79" s="18">
        <f t="shared" si="2"/>
        <v>2658</v>
      </c>
    </row>
    <row r="80" spans="1:10" ht="18" customHeight="1">
      <c r="A80" s="15" t="s">
        <v>87</v>
      </c>
      <c r="B80" s="17">
        <v>20745</v>
      </c>
      <c r="C80" s="17">
        <v>66</v>
      </c>
      <c r="D80" s="17">
        <v>1108</v>
      </c>
      <c r="E80" s="17">
        <v>186</v>
      </c>
      <c r="F80" s="17">
        <v>159</v>
      </c>
      <c r="G80" s="17">
        <v>1</v>
      </c>
      <c r="H80" s="17">
        <v>39</v>
      </c>
      <c r="I80" s="17">
        <v>6</v>
      </c>
      <c r="J80" s="18">
        <f t="shared" si="2"/>
        <v>22310</v>
      </c>
    </row>
    <row r="81" spans="1:10" ht="18" customHeight="1">
      <c r="A81" s="15" t="s">
        <v>88</v>
      </c>
      <c r="B81" s="17">
        <v>6093</v>
      </c>
      <c r="C81" s="17">
        <v>23</v>
      </c>
      <c r="D81" s="17">
        <v>291</v>
      </c>
      <c r="E81" s="17">
        <v>59</v>
      </c>
      <c r="F81" s="17">
        <v>52</v>
      </c>
      <c r="G81" s="17">
        <v>1</v>
      </c>
      <c r="H81" s="17">
        <v>4</v>
      </c>
      <c r="I81" s="17">
        <v>0</v>
      </c>
      <c r="J81" s="18">
        <f t="shared" si="2"/>
        <v>6523</v>
      </c>
    </row>
    <row r="82" spans="1:10" ht="18" customHeight="1">
      <c r="A82" s="15" t="s">
        <v>89</v>
      </c>
      <c r="B82" s="17">
        <v>11009</v>
      </c>
      <c r="C82" s="17">
        <v>34</v>
      </c>
      <c r="D82" s="17">
        <v>474</v>
      </c>
      <c r="E82" s="17">
        <v>90</v>
      </c>
      <c r="F82" s="17">
        <v>81</v>
      </c>
      <c r="G82" s="17">
        <v>2</v>
      </c>
      <c r="H82" s="17">
        <v>22</v>
      </c>
      <c r="I82" s="17">
        <v>2</v>
      </c>
      <c r="J82" s="18">
        <f t="shared" si="2"/>
        <v>11714</v>
      </c>
    </row>
    <row r="83" spans="1:10" ht="18" customHeight="1">
      <c r="A83" s="15" t="s">
        <v>90</v>
      </c>
      <c r="B83" s="17">
        <v>717</v>
      </c>
      <c r="C83" s="17">
        <v>2</v>
      </c>
      <c r="D83" s="17">
        <v>22</v>
      </c>
      <c r="E83" s="17">
        <v>67</v>
      </c>
      <c r="F83" s="17">
        <v>40</v>
      </c>
      <c r="G83" s="17">
        <v>1</v>
      </c>
      <c r="H83" s="17">
        <v>2</v>
      </c>
      <c r="I83" s="17">
        <v>0</v>
      </c>
      <c r="J83" s="18">
        <f t="shared" si="2"/>
        <v>851</v>
      </c>
    </row>
    <row r="84" spans="1:10" ht="18" customHeight="1">
      <c r="A84" s="15" t="s">
        <v>91</v>
      </c>
      <c r="B84" s="17">
        <v>7000</v>
      </c>
      <c r="C84" s="17">
        <v>7</v>
      </c>
      <c r="D84" s="17">
        <v>368</v>
      </c>
      <c r="E84" s="17">
        <v>102</v>
      </c>
      <c r="F84" s="17">
        <v>83</v>
      </c>
      <c r="G84" s="17">
        <v>1</v>
      </c>
      <c r="H84" s="17">
        <v>5</v>
      </c>
      <c r="I84" s="17">
        <v>1</v>
      </c>
      <c r="J84" s="18">
        <f t="shared" si="2"/>
        <v>7567</v>
      </c>
    </row>
    <row r="85" spans="1:10" ht="18" customHeight="1">
      <c r="A85" s="15" t="s">
        <v>92</v>
      </c>
      <c r="B85" s="17">
        <v>3902</v>
      </c>
      <c r="C85" s="17">
        <v>5</v>
      </c>
      <c r="D85" s="17">
        <v>106</v>
      </c>
      <c r="E85" s="17">
        <v>92</v>
      </c>
      <c r="F85" s="17">
        <v>72</v>
      </c>
      <c r="G85" s="17">
        <v>2</v>
      </c>
      <c r="H85" s="17">
        <v>6</v>
      </c>
      <c r="I85" s="17">
        <v>1</v>
      </c>
      <c r="J85" s="18">
        <f t="shared" si="2"/>
        <v>4186</v>
      </c>
    </row>
    <row r="86" spans="1:10" ht="18" customHeight="1">
      <c r="A86" s="15" t="s">
        <v>93</v>
      </c>
      <c r="B86" s="17">
        <v>7831</v>
      </c>
      <c r="C86" s="17">
        <v>35</v>
      </c>
      <c r="D86" s="17">
        <v>502</v>
      </c>
      <c r="E86" s="17">
        <v>81</v>
      </c>
      <c r="F86" s="17">
        <v>72</v>
      </c>
      <c r="G86" s="17">
        <v>1</v>
      </c>
      <c r="H86" s="17">
        <v>4</v>
      </c>
      <c r="I86" s="17">
        <v>2</v>
      </c>
      <c r="J86" s="18">
        <f t="shared" si="2"/>
        <v>8528</v>
      </c>
    </row>
    <row r="87" spans="1:10" ht="18" customHeight="1">
      <c r="A87" s="2" t="s">
        <v>94</v>
      </c>
      <c r="B87" s="17">
        <v>2879</v>
      </c>
      <c r="C87" s="17">
        <v>6</v>
      </c>
      <c r="D87" s="17">
        <v>109</v>
      </c>
      <c r="E87" s="17">
        <v>58</v>
      </c>
      <c r="F87" s="17">
        <v>60</v>
      </c>
      <c r="G87" s="17">
        <v>4</v>
      </c>
      <c r="H87" s="17">
        <v>6</v>
      </c>
      <c r="I87" s="17">
        <v>0</v>
      </c>
      <c r="J87" s="18">
        <f t="shared" si="2"/>
        <v>3122</v>
      </c>
    </row>
    <row r="88" spans="1:10" ht="18" customHeight="1">
      <c r="A88" s="15" t="s">
        <v>95</v>
      </c>
      <c r="B88" s="17">
        <v>6387</v>
      </c>
      <c r="C88" s="17">
        <v>9</v>
      </c>
      <c r="D88" s="17">
        <v>211</v>
      </c>
      <c r="E88" s="17">
        <v>70</v>
      </c>
      <c r="F88" s="17">
        <v>51</v>
      </c>
      <c r="G88" s="17">
        <v>1</v>
      </c>
      <c r="H88" s="17">
        <v>13</v>
      </c>
      <c r="I88" s="17">
        <v>1</v>
      </c>
      <c r="J88" s="18">
        <f t="shared" si="2"/>
        <v>6743</v>
      </c>
    </row>
    <row r="89" spans="1:10" ht="18" customHeight="1">
      <c r="A89" s="15" t="s">
        <v>96</v>
      </c>
      <c r="B89" s="17">
        <v>3777</v>
      </c>
      <c r="C89" s="17">
        <v>8</v>
      </c>
      <c r="D89" s="17">
        <v>153</v>
      </c>
      <c r="E89" s="17">
        <v>138</v>
      </c>
      <c r="F89" s="17">
        <v>95</v>
      </c>
      <c r="G89" s="17">
        <v>1</v>
      </c>
      <c r="H89" s="17">
        <v>11</v>
      </c>
      <c r="I89" s="17">
        <v>0</v>
      </c>
      <c r="J89" s="18">
        <f t="shared" si="2"/>
        <v>4183</v>
      </c>
    </row>
    <row r="90" spans="1:10" ht="18" customHeight="1">
      <c r="A90" s="15" t="s">
        <v>97</v>
      </c>
      <c r="B90" s="17">
        <v>29157</v>
      </c>
      <c r="C90" s="17">
        <v>72</v>
      </c>
      <c r="D90" s="17">
        <v>1412</v>
      </c>
      <c r="E90" s="17">
        <v>37</v>
      </c>
      <c r="F90" s="17">
        <v>150</v>
      </c>
      <c r="G90" s="17">
        <v>2</v>
      </c>
      <c r="H90" s="17">
        <v>39</v>
      </c>
      <c r="I90" s="17">
        <v>3</v>
      </c>
      <c r="J90" s="18">
        <f t="shared" si="2"/>
        <v>30872</v>
      </c>
    </row>
    <row r="91" spans="1:10" ht="18" customHeight="1">
      <c r="A91" s="15" t="s">
        <v>98</v>
      </c>
      <c r="B91" s="17">
        <v>2018</v>
      </c>
      <c r="C91" s="17">
        <v>2</v>
      </c>
      <c r="D91" s="17">
        <v>68</v>
      </c>
      <c r="E91" s="17">
        <v>11</v>
      </c>
      <c r="F91" s="17">
        <v>29</v>
      </c>
      <c r="G91" s="17">
        <v>1</v>
      </c>
      <c r="H91" s="17">
        <v>8</v>
      </c>
      <c r="I91" s="17">
        <v>0</v>
      </c>
      <c r="J91" s="18">
        <f t="shared" si="2"/>
        <v>2137</v>
      </c>
    </row>
    <row r="92" spans="1:10" ht="18" customHeight="1">
      <c r="A92" s="15" t="s">
        <v>99</v>
      </c>
      <c r="B92" s="17">
        <v>2129</v>
      </c>
      <c r="C92" s="17">
        <v>6</v>
      </c>
      <c r="D92" s="17">
        <v>105</v>
      </c>
      <c r="E92" s="17">
        <v>50</v>
      </c>
      <c r="F92" s="17">
        <v>31</v>
      </c>
      <c r="G92" s="17">
        <v>2</v>
      </c>
      <c r="H92" s="17">
        <v>9</v>
      </c>
      <c r="I92" s="17">
        <v>0</v>
      </c>
      <c r="J92" s="18">
        <f t="shared" si="2"/>
        <v>2332</v>
      </c>
    </row>
    <row r="93" spans="1:10" ht="18" customHeight="1">
      <c r="A93" s="15" t="s">
        <v>100</v>
      </c>
      <c r="B93" s="17">
        <v>15332</v>
      </c>
      <c r="C93" s="17">
        <v>22</v>
      </c>
      <c r="D93" s="17">
        <v>889</v>
      </c>
      <c r="E93" s="17">
        <v>273</v>
      </c>
      <c r="F93" s="17">
        <v>144</v>
      </c>
      <c r="G93" s="17">
        <v>4</v>
      </c>
      <c r="H93" s="17">
        <v>20</v>
      </c>
      <c r="I93" s="17">
        <v>6</v>
      </c>
      <c r="J93" s="18">
        <f t="shared" si="2"/>
        <v>16690</v>
      </c>
    </row>
    <row r="94" spans="1:10" ht="18" customHeight="1">
      <c r="A94" s="15" t="s">
        <v>101</v>
      </c>
      <c r="B94" s="17">
        <v>3968</v>
      </c>
      <c r="C94" s="17">
        <v>7</v>
      </c>
      <c r="D94" s="17">
        <v>147</v>
      </c>
      <c r="E94" s="17">
        <v>172</v>
      </c>
      <c r="F94" s="17">
        <v>65</v>
      </c>
      <c r="G94" s="17">
        <v>2</v>
      </c>
      <c r="H94" s="17">
        <v>6</v>
      </c>
      <c r="I94" s="17">
        <v>0</v>
      </c>
      <c r="J94" s="18">
        <f t="shared" si="2"/>
        <v>4367</v>
      </c>
    </row>
    <row r="95" spans="1:10" ht="18" customHeight="1">
      <c r="A95" s="15" t="s">
        <v>102</v>
      </c>
      <c r="B95" s="17">
        <v>2561</v>
      </c>
      <c r="C95" s="17">
        <v>5</v>
      </c>
      <c r="D95" s="17">
        <v>77</v>
      </c>
      <c r="E95" s="17">
        <v>43</v>
      </c>
      <c r="F95" s="17">
        <v>27</v>
      </c>
      <c r="G95" s="17">
        <v>1</v>
      </c>
      <c r="H95" s="17">
        <v>8</v>
      </c>
      <c r="I95" s="17">
        <v>2</v>
      </c>
      <c r="J95" s="18">
        <f t="shared" si="2"/>
        <v>2724</v>
      </c>
    </row>
    <row r="96" spans="1:10" ht="18" customHeight="1">
      <c r="A96" s="15" t="s">
        <v>103</v>
      </c>
      <c r="B96" s="17">
        <v>7015</v>
      </c>
      <c r="C96" s="17">
        <v>15</v>
      </c>
      <c r="D96" s="17">
        <v>369</v>
      </c>
      <c r="E96" s="17">
        <v>133</v>
      </c>
      <c r="F96" s="17">
        <v>77</v>
      </c>
      <c r="G96" s="17">
        <v>1</v>
      </c>
      <c r="H96" s="17">
        <v>7</v>
      </c>
      <c r="I96" s="17">
        <v>0</v>
      </c>
      <c r="J96" s="18">
        <f t="shared" si="2"/>
        <v>7617</v>
      </c>
    </row>
    <row r="97" spans="1:10" ht="18" customHeight="1">
      <c r="A97" s="15" t="s">
        <v>104</v>
      </c>
      <c r="B97" s="17">
        <v>9187</v>
      </c>
      <c r="C97" s="17">
        <v>11</v>
      </c>
      <c r="D97" s="17">
        <v>351</v>
      </c>
      <c r="E97" s="17">
        <v>40</v>
      </c>
      <c r="F97" s="17">
        <v>106</v>
      </c>
      <c r="G97" s="17">
        <v>1</v>
      </c>
      <c r="H97" s="17">
        <v>7</v>
      </c>
      <c r="I97" s="17">
        <v>1</v>
      </c>
      <c r="J97" s="18">
        <f t="shared" si="2"/>
        <v>9704</v>
      </c>
    </row>
    <row r="98" spans="1:10" ht="18" customHeight="1">
      <c r="A98" s="15" t="s">
        <v>105</v>
      </c>
      <c r="B98" s="17">
        <v>9016</v>
      </c>
      <c r="C98" s="17">
        <v>18</v>
      </c>
      <c r="D98" s="17">
        <v>466</v>
      </c>
      <c r="E98" s="17">
        <v>201</v>
      </c>
      <c r="F98" s="17">
        <v>77</v>
      </c>
      <c r="G98" s="17">
        <v>1</v>
      </c>
      <c r="H98" s="17">
        <v>17</v>
      </c>
      <c r="I98" s="17">
        <v>2</v>
      </c>
      <c r="J98" s="18">
        <f t="shared" si="2"/>
        <v>9798</v>
      </c>
    </row>
    <row r="99" spans="1:10" ht="18" customHeight="1">
      <c r="A99" s="15" t="s">
        <v>106</v>
      </c>
      <c r="B99" s="17">
        <v>17391</v>
      </c>
      <c r="C99" s="17">
        <v>39</v>
      </c>
      <c r="D99" s="17">
        <v>1086</v>
      </c>
      <c r="E99" s="17">
        <v>107</v>
      </c>
      <c r="F99" s="17">
        <v>139</v>
      </c>
      <c r="G99" s="17">
        <v>1</v>
      </c>
      <c r="H99" s="17">
        <v>31</v>
      </c>
      <c r="I99" s="17">
        <v>2</v>
      </c>
      <c r="J99" s="18">
        <f t="shared" si="2"/>
        <v>18796</v>
      </c>
    </row>
    <row r="100" spans="1:10" ht="18" customHeight="1">
      <c r="A100" s="15" t="s">
        <v>107</v>
      </c>
      <c r="B100" s="17">
        <v>3155</v>
      </c>
      <c r="C100" s="17">
        <v>9</v>
      </c>
      <c r="D100" s="17">
        <v>155</v>
      </c>
      <c r="E100" s="17">
        <v>50</v>
      </c>
      <c r="F100" s="17">
        <v>39</v>
      </c>
      <c r="G100" s="17">
        <v>1</v>
      </c>
      <c r="H100" s="17">
        <v>1</v>
      </c>
      <c r="I100" s="17">
        <v>0</v>
      </c>
      <c r="J100" s="18">
        <f t="shared" si="2"/>
        <v>3410</v>
      </c>
    </row>
    <row r="101" spans="1:10" ht="18" customHeight="1">
      <c r="A101" s="15" t="s">
        <v>108</v>
      </c>
      <c r="B101" s="17">
        <v>10482</v>
      </c>
      <c r="C101" s="17">
        <v>24</v>
      </c>
      <c r="D101" s="17">
        <v>506</v>
      </c>
      <c r="E101" s="17">
        <v>178</v>
      </c>
      <c r="F101" s="17">
        <v>115</v>
      </c>
      <c r="G101" s="17">
        <v>1</v>
      </c>
      <c r="H101" s="17">
        <v>12</v>
      </c>
      <c r="I101" s="17">
        <v>2</v>
      </c>
      <c r="J101" s="18">
        <f t="shared" si="2"/>
        <v>11320</v>
      </c>
    </row>
    <row r="102" spans="1:10" ht="18" customHeight="1">
      <c r="A102" s="15" t="s">
        <v>109</v>
      </c>
      <c r="B102" s="17">
        <v>8011</v>
      </c>
      <c r="C102" s="17">
        <v>6</v>
      </c>
      <c r="D102" s="17">
        <v>272</v>
      </c>
      <c r="E102" s="17">
        <v>49</v>
      </c>
      <c r="F102" s="17">
        <v>29</v>
      </c>
      <c r="G102" s="17">
        <v>2</v>
      </c>
      <c r="H102" s="17">
        <v>4</v>
      </c>
      <c r="I102" s="17">
        <v>0</v>
      </c>
      <c r="J102" s="18">
        <f t="shared" si="2"/>
        <v>8373</v>
      </c>
    </row>
    <row r="103" spans="1:10" ht="18" customHeight="1">
      <c r="A103" s="15" t="s">
        <v>110</v>
      </c>
      <c r="B103" s="17">
        <v>3697</v>
      </c>
      <c r="C103" s="17">
        <v>1</v>
      </c>
      <c r="D103" s="17">
        <v>101</v>
      </c>
      <c r="E103" s="17">
        <v>57</v>
      </c>
      <c r="F103" s="17">
        <v>72</v>
      </c>
      <c r="G103" s="17">
        <v>1</v>
      </c>
      <c r="H103" s="17">
        <v>6</v>
      </c>
      <c r="I103" s="17">
        <v>1</v>
      </c>
      <c r="J103" s="18">
        <f t="shared" si="2"/>
        <v>3936</v>
      </c>
    </row>
    <row r="104" spans="1:10" ht="18" customHeight="1">
      <c r="A104" s="15" t="s">
        <v>111</v>
      </c>
      <c r="B104" s="17">
        <v>2148</v>
      </c>
      <c r="C104" s="17">
        <v>7</v>
      </c>
      <c r="D104" s="17">
        <v>47</v>
      </c>
      <c r="E104" s="17">
        <v>99</v>
      </c>
      <c r="F104" s="17">
        <v>43</v>
      </c>
      <c r="G104" s="17">
        <v>1</v>
      </c>
      <c r="H104" s="17">
        <v>10</v>
      </c>
      <c r="I104" s="17">
        <v>1</v>
      </c>
      <c r="J104" s="18">
        <f t="shared" si="2"/>
        <v>2356</v>
      </c>
    </row>
    <row r="105" spans="1:10" ht="18" customHeight="1">
      <c r="A105" s="15" t="s">
        <v>112</v>
      </c>
      <c r="B105" s="17">
        <v>6507</v>
      </c>
      <c r="C105" s="17">
        <v>19</v>
      </c>
      <c r="D105" s="17">
        <v>259</v>
      </c>
      <c r="E105" s="17">
        <v>142</v>
      </c>
      <c r="F105" s="17">
        <v>76</v>
      </c>
      <c r="G105" s="17">
        <v>1</v>
      </c>
      <c r="H105" s="17">
        <v>8</v>
      </c>
      <c r="I105" s="17">
        <v>1</v>
      </c>
      <c r="J105" s="18">
        <f t="shared" si="2"/>
        <v>7013</v>
      </c>
    </row>
    <row r="106" spans="1:10" ht="18" customHeight="1">
      <c r="A106" s="15" t="s">
        <v>113</v>
      </c>
      <c r="B106" s="17">
        <v>12164</v>
      </c>
      <c r="C106" s="17">
        <v>21</v>
      </c>
      <c r="D106" s="17">
        <v>605</v>
      </c>
      <c r="E106" s="17">
        <v>82</v>
      </c>
      <c r="F106" s="17">
        <v>130</v>
      </c>
      <c r="G106" s="17">
        <v>1</v>
      </c>
      <c r="H106" s="17">
        <v>22</v>
      </c>
      <c r="I106" s="17">
        <v>1</v>
      </c>
      <c r="J106" s="18">
        <f t="shared" si="2"/>
        <v>13026</v>
      </c>
    </row>
    <row r="107" spans="1:10" ht="18" customHeight="1">
      <c r="A107" s="15" t="s">
        <v>114</v>
      </c>
      <c r="B107" s="17">
        <v>6866</v>
      </c>
      <c r="C107" s="17">
        <v>24</v>
      </c>
      <c r="D107" s="17">
        <v>238</v>
      </c>
      <c r="E107" s="17">
        <v>139</v>
      </c>
      <c r="F107" s="17">
        <v>105</v>
      </c>
      <c r="G107" s="17">
        <v>1</v>
      </c>
      <c r="H107" s="17">
        <v>19</v>
      </c>
      <c r="I107" s="17">
        <v>1</v>
      </c>
      <c r="J107" s="18">
        <f t="shared" si="2"/>
        <v>7393</v>
      </c>
    </row>
    <row r="108" spans="1:10" ht="18" customHeight="1">
      <c r="A108" s="15" t="s">
        <v>115</v>
      </c>
      <c r="B108" s="17">
        <v>20666</v>
      </c>
      <c r="C108" s="17">
        <v>42</v>
      </c>
      <c r="D108" s="17">
        <v>1269</v>
      </c>
      <c r="E108" s="17">
        <v>849</v>
      </c>
      <c r="F108" s="17">
        <v>166</v>
      </c>
      <c r="G108" s="17">
        <v>1</v>
      </c>
      <c r="H108" s="17">
        <v>14</v>
      </c>
      <c r="I108" s="17">
        <v>4</v>
      </c>
      <c r="J108" s="18">
        <f t="shared" si="2"/>
        <v>23011</v>
      </c>
    </row>
    <row r="109" spans="1:10" ht="18" customHeight="1">
      <c r="A109" s="20" t="s">
        <v>116</v>
      </c>
      <c r="B109" s="21">
        <v>7826</v>
      </c>
      <c r="C109" s="21">
        <v>20</v>
      </c>
      <c r="D109" s="21">
        <v>499</v>
      </c>
      <c r="E109" s="21">
        <v>458</v>
      </c>
      <c r="F109" s="21">
        <v>159</v>
      </c>
      <c r="G109" s="21">
        <v>1</v>
      </c>
      <c r="H109" s="21">
        <v>25</v>
      </c>
      <c r="I109" s="21">
        <v>2</v>
      </c>
      <c r="J109" s="22">
        <f t="shared" si="2"/>
        <v>8990</v>
      </c>
    </row>
    <row r="110" spans="1:10" ht="18" customHeight="1">
      <c r="A110" s="23" t="s">
        <v>117</v>
      </c>
      <c r="B110" s="15"/>
      <c r="C110" s="15"/>
      <c r="D110" s="15"/>
      <c r="E110" s="15"/>
      <c r="F110" s="15"/>
      <c r="G110" s="15"/>
      <c r="H110" s="15"/>
      <c r="I110" s="15"/>
      <c r="J110" s="24"/>
    </row>
    <row r="111" spans="1:10" ht="18" customHeight="1">
      <c r="A111" s="24"/>
      <c r="B111" s="15"/>
      <c r="C111" s="15"/>
      <c r="D111" s="15"/>
      <c r="E111" s="15"/>
      <c r="F111" s="15"/>
      <c r="G111" s="15"/>
      <c r="H111" s="15"/>
      <c r="I111" s="15"/>
      <c r="J111" s="24"/>
    </row>
    <row r="112" spans="1:10" ht="18" customHeight="1">
      <c r="A112" s="24"/>
      <c r="B112" s="15"/>
      <c r="C112" s="15"/>
      <c r="D112" s="15"/>
      <c r="E112" s="15"/>
      <c r="F112" s="15"/>
      <c r="G112" s="15"/>
      <c r="H112" s="15"/>
      <c r="I112" s="15"/>
      <c r="J112" s="24"/>
    </row>
    <row r="113" spans="1:10" ht="18" customHeight="1">
      <c r="A113" s="25" t="s">
        <v>118</v>
      </c>
      <c r="B113" s="25"/>
      <c r="C113" s="25"/>
      <c r="D113" s="25"/>
      <c r="E113" s="25"/>
      <c r="F113" s="25"/>
      <c r="G113" s="25"/>
      <c r="H113" s="25"/>
      <c r="I113" s="25"/>
      <c r="J113" s="25"/>
    </row>
    <row r="135" spans="3:3" ht="18" customHeight="1">
      <c r="C135" s="26" t="s">
        <v>117</v>
      </c>
    </row>
  </sheetData>
  <mergeCells count="3">
    <mergeCell ref="A5:A6"/>
    <mergeCell ref="B5:J5"/>
    <mergeCell ref="A113:J11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3.1.1-Energia-Consumidor 2016</vt:lpstr>
      <vt:lpstr>'3.1.1-Energia-Consumidor 2016'!Titulos_de_impressao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2017-06-28T13:15:38Z</dcterms:created>
  <dcterms:modified xsi:type="dcterms:W3CDTF">2017-06-28T13:15:50Z</dcterms:modified>
</cp:coreProperties>
</file>