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5-Núm.Desligamento-16" sheetId="1" r:id="rId1"/>
  </sheets>
  <calcPr calcId="145621"/>
</workbook>
</file>

<file path=xl/calcChain.xml><?xml version="1.0" encoding="utf-8"?>
<calcChain xmlns="http://schemas.openxmlformats.org/spreadsheetml/2006/main">
  <c r="G59" i="1" l="1"/>
  <c r="F59" i="1"/>
  <c r="E59" i="1"/>
  <c r="D59" i="1"/>
  <c r="C59" i="1"/>
  <c r="B59" i="1"/>
  <c r="G56" i="1"/>
  <c r="F56" i="1"/>
  <c r="E56" i="1"/>
  <c r="D56" i="1"/>
  <c r="C56" i="1"/>
  <c r="B56" i="1"/>
  <c r="G41" i="1"/>
  <c r="F41" i="1"/>
  <c r="E41" i="1"/>
  <c r="D41" i="1"/>
  <c r="C41" i="1"/>
  <c r="B41" i="1"/>
  <c r="G39" i="1"/>
  <c r="F39" i="1"/>
  <c r="E39" i="1"/>
  <c r="D39" i="1"/>
  <c r="C39" i="1"/>
  <c r="B39" i="1"/>
  <c r="H25" i="1"/>
  <c r="G25" i="1"/>
  <c r="F25" i="1"/>
  <c r="E25" i="1"/>
  <c r="D25" i="1"/>
  <c r="C25" i="1"/>
  <c r="H22" i="1"/>
  <c r="G22" i="1"/>
  <c r="F22" i="1"/>
  <c r="E22" i="1"/>
  <c r="D22" i="1"/>
  <c r="C22" i="1"/>
  <c r="H7" i="1"/>
  <c r="G7" i="1"/>
  <c r="F7" i="1"/>
  <c r="E7" i="1"/>
  <c r="D7" i="1"/>
  <c r="C7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<sst xmlns="http://schemas.openxmlformats.org/spreadsheetml/2006/main" count="80" uniqueCount="48">
  <si>
    <t xml:space="preserve">    4.1.5 - Número de desligamentos no emprego formal, por atividade econômica (sem ajuste), em Alagoas - 2016</t>
  </si>
  <si>
    <t>(continua)</t>
  </si>
  <si>
    <t>Setor de atividade</t>
  </si>
  <si>
    <t>Número de desligamentos no emprego formal</t>
  </si>
  <si>
    <t>Total</t>
  </si>
  <si>
    <t>Janeiro</t>
  </si>
  <si>
    <t>Fevereiro</t>
  </si>
  <si>
    <t>Março</t>
  </si>
  <si>
    <t>Abril</t>
  </si>
  <si>
    <t>Maio</t>
  </si>
  <si>
    <t>Junho</t>
  </si>
  <si>
    <t>Total geral</t>
  </si>
  <si>
    <t>Extrativa mineral</t>
  </si>
  <si>
    <t>Indústria de transformação</t>
  </si>
  <si>
    <t xml:space="preserve">  Produtos Minerais Não-Metálicos</t>
  </si>
  <si>
    <t xml:space="preserve">  Metalúrgica</t>
  </si>
  <si>
    <t xml:space="preserve">  Mecânica</t>
  </si>
  <si>
    <t xml:space="preserve">  Material Elétrico e de Comunicação</t>
  </si>
  <si>
    <t xml:space="preserve">  Material de Transporte</t>
  </si>
  <si>
    <t xml:space="preserve">  Madeira e Mobiliário</t>
  </si>
  <si>
    <t xml:space="preserve">  Papel, Papelão, Editora e Gráfica</t>
  </si>
  <si>
    <t xml:space="preserve">  Borracha, Fumo, Couros, Peles e Similares</t>
  </si>
  <si>
    <t xml:space="preserve">  Química de Prod. Farm., Veterinários e Perfumaria</t>
  </si>
  <si>
    <t xml:space="preserve">  Têxtil, Vestuário e Artefatos de Tecidos</t>
  </si>
  <si>
    <t xml:space="preserve">  Calçados</t>
  </si>
  <si>
    <t xml:space="preserve">  Produtos Alimentares, Bebidas e Álcool Etílico</t>
  </si>
  <si>
    <t>Serviços industriais de utili. Pública</t>
  </si>
  <si>
    <t>Construção civil</t>
  </si>
  <si>
    <t>Comércio</t>
  </si>
  <si>
    <t xml:space="preserve">  Varejista</t>
  </si>
  <si>
    <t xml:space="preserve">  Atacadista</t>
  </si>
  <si>
    <t xml:space="preserve">Serviços </t>
  </si>
  <si>
    <t xml:space="preserve">  Instituições Financeiras</t>
  </si>
  <si>
    <t xml:space="preserve">  Com. Adm. Imov. Serv. Técnicos</t>
  </si>
  <si>
    <t xml:space="preserve">  Transportes e Comunicações</t>
  </si>
  <si>
    <t xml:space="preserve">  Alojamento e Alimentação</t>
  </si>
  <si>
    <t xml:space="preserve">  Médicos, Odontólogos, Veterinários</t>
  </si>
  <si>
    <t xml:space="preserve">  Ensino</t>
  </si>
  <si>
    <t>Administração pública</t>
  </si>
  <si>
    <t>Agropecuária</t>
  </si>
  <si>
    <r>
      <t>Fonte:</t>
    </r>
    <r>
      <rPr>
        <sz val="10"/>
        <rFont val="Times New Roman"/>
        <family val="1"/>
      </rPr>
      <t xml:space="preserve"> Ministério do Trabalho e Emprego - MTE/Cadastro Geral de Empregados e Desempregados - CAGED 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</si>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</sst>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rgb="FFC6D6EA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 wrapText="1"/>
    </xf>
    <xf numFmtId="0" fontId="5" fillId="4" borderId="5" xfId="0" applyFont="1" applyFill="1" applyBorder="1" applyAlignment="1">
      <alignment vertical="center"/>
    </xf>
    <xf numFmtId="3" fontId="4" fillId="4" borderId="6" xfId="1" applyNumberFormat="1" applyFont="1" applyFill="1" applyBorder="1" applyAlignment="1">
      <alignment horizontal="right" vertical="center" indent="1"/>
    </xf>
    <xf numFmtId="3" fontId="4" fillId="4" borderId="7" xfId="1" applyNumberFormat="1" applyFont="1" applyFill="1" applyBorder="1" applyAlignment="1">
      <alignment horizontal="right" vertical="center" indent="1"/>
    </xf>
    <xf numFmtId="0" fontId="5" fillId="5" borderId="5" xfId="0" applyFont="1" applyFill="1" applyBorder="1" applyAlignment="1">
      <alignment vertical="center"/>
    </xf>
    <xf numFmtId="3" fontId="4" fillId="5" borderId="8" xfId="1" applyNumberFormat="1" applyFont="1" applyFill="1" applyBorder="1" applyAlignment="1">
      <alignment horizontal="right" vertical="center" indent="1"/>
    </xf>
    <xf numFmtId="3" fontId="4" fillId="5" borderId="6" xfId="1" applyNumberFormat="1" applyFont="1" applyFill="1" applyBorder="1" applyAlignment="1">
      <alignment horizontal="right" vertical="center" indent="1"/>
    </xf>
    <xf numFmtId="3" fontId="4" fillId="5" borderId="7" xfId="1" applyNumberFormat="1" applyFont="1" applyFill="1" applyBorder="1" applyAlignment="1">
      <alignment horizontal="right" vertical="center" indent="1"/>
    </xf>
    <xf numFmtId="0" fontId="4" fillId="0" borderId="0" xfId="1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3" fontId="4" fillId="5" borderId="10" xfId="1" applyNumberFormat="1" applyFont="1" applyFill="1" applyBorder="1" applyAlignment="1">
      <alignment horizontal="right" vertical="center" indent="1"/>
    </xf>
    <xf numFmtId="3" fontId="4" fillId="0" borderId="0" xfId="1" applyNumberFormat="1" applyFont="1" applyFill="1" applyBorder="1" applyAlignment="1">
      <alignment horizontal="right" vertical="center" indent="1"/>
    </xf>
    <xf numFmtId="3" fontId="3" fillId="0" borderId="0" xfId="1" applyNumberFormat="1" applyFont="1" applyFill="1" applyBorder="1" applyAlignment="1">
      <alignment horizontal="right" vertical="center" indent="1"/>
    </xf>
    <xf numFmtId="0" fontId="5" fillId="5" borderId="2" xfId="0" applyFont="1" applyFill="1" applyBorder="1" applyAlignment="1">
      <alignment vertical="center"/>
    </xf>
    <xf numFmtId="3" fontId="4" fillId="5" borderId="11" xfId="1" applyNumberFormat="1" applyFont="1" applyFill="1" applyBorder="1" applyAlignment="1">
      <alignment horizontal="right" vertical="center" indent="1"/>
    </xf>
    <xf numFmtId="3" fontId="4" fillId="5" borderId="3" xfId="1" applyNumberFormat="1" applyFont="1" applyFill="1" applyBorder="1" applyAlignment="1">
      <alignment horizontal="right" vertical="center" indent="1"/>
    </xf>
    <xf numFmtId="0" fontId="5" fillId="5" borderId="12" xfId="0" applyFont="1" applyFill="1" applyBorder="1" applyAlignment="1">
      <alignment vertical="center"/>
    </xf>
    <xf numFmtId="3" fontId="4" fillId="5" borderId="13" xfId="1" applyNumberFormat="1" applyFont="1" applyFill="1" applyBorder="1" applyAlignment="1">
      <alignment horizontal="right" vertical="center" indent="1"/>
    </xf>
    <xf numFmtId="3" fontId="4" fillId="5" borderId="14" xfId="1" applyNumberFormat="1" applyFont="1" applyFill="1" applyBorder="1" applyAlignment="1">
      <alignment horizontal="right" vertical="center" indent="1"/>
    </xf>
    <xf numFmtId="0" fontId="5" fillId="5" borderId="15" xfId="0" applyFont="1" applyFill="1" applyBorder="1" applyAlignment="1">
      <alignment vertical="center"/>
    </xf>
    <xf numFmtId="3" fontId="4" fillId="5" borderId="16" xfId="1" applyNumberFormat="1" applyFont="1" applyFill="1" applyBorder="1" applyAlignment="1">
      <alignment horizontal="right" vertical="center" indent="1"/>
    </xf>
    <xf numFmtId="3" fontId="4" fillId="5" borderId="17" xfId="1" applyNumberFormat="1" applyFont="1" applyFill="1" applyBorder="1" applyAlignment="1">
      <alignment horizontal="right" vertical="center" indent="1"/>
    </xf>
    <xf numFmtId="0" fontId="6" fillId="0" borderId="0" xfId="1" applyFont="1" applyFill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Fill="1" applyBorder="1" applyAlignment="1">
      <alignment vertical="center" wrapText="1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8"/>
  <sheetViews>
    <sheetView tabSelected="1" zoomScaleNormal="100" workbookViewId="0">
      <selection activeCell="A2" sqref="A2"/>
    </sheetView>
  </sheetViews>
  <sheetFormatPr defaultRowHeight="18" customHeight="1"/>
  <cols>
    <col min="1" max="1" width="46.7109375" style="37" customWidth="1"/>
    <col min="2" max="2" width="17.28515625" style="4" customWidth="1"/>
    <col min="3" max="7" width="17.28515625" style="5" customWidth="1"/>
    <col min="8" max="8" width="17.28515625" style="37" customWidth="1"/>
    <col min="9" max="16384" width="9.140625" style="5"/>
  </cols>
  <sheetData>
    <row r="1" spans="1:8" s="1" customFormat="1" ht="18" customHeight="1">
      <c r="A1" s="1" t="s">
        <v>0</v>
      </c>
      <c r="B1" s="2"/>
      <c r="H1" s="3"/>
    </row>
    <row r="2" spans="1:8" ht="18" customHeight="1">
      <c r="A2" s="3"/>
      <c r="H2" s="6" t="s">
        <v>1</v>
      </c>
    </row>
    <row r="3" spans="1:8" s="2" customFormat="1" ht="21.9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</row>
    <row r="4" spans="1:8" s="14" customFormat="1" ht="21.95" customHeight="1">
      <c r="A4" s="10"/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3" t="s">
        <v>10</v>
      </c>
    </row>
    <row r="5" spans="1:8" s="2" customFormat="1" ht="21.95" customHeight="1">
      <c r="A5" s="15" t="s">
        <v>11</v>
      </c>
      <c r="B5" s="16">
        <v>117977</v>
      </c>
      <c r="C5" s="16">
        <f>SUM(C6+C7+C20+C21+C22+C25+C32+C33)</f>
        <v>10227</v>
      </c>
      <c r="D5" s="16">
        <f>SUM(D6+D7+D20+D21+D22+D25+D32+D33)</f>
        <v>16472</v>
      </c>
      <c r="E5" s="16">
        <f t="shared" ref="E5:H5" si="0">SUM(E6+E7+E20+E21+E22+E25+E32+E33)</f>
        <v>16606</v>
      </c>
      <c r="F5" s="16">
        <f t="shared" si="0"/>
        <v>14322</v>
      </c>
      <c r="G5" s="16">
        <f t="shared" si="0"/>
        <v>8229</v>
      </c>
      <c r="H5" s="17">
        <f t="shared" si="0"/>
        <v>7576</v>
      </c>
    </row>
    <row r="6" spans="1:8" s="22" customFormat="1" ht="18" customHeight="1">
      <c r="A6" s="18" t="s">
        <v>12</v>
      </c>
      <c r="B6" s="19">
        <v>209</v>
      </c>
      <c r="C6" s="20">
        <v>13</v>
      </c>
      <c r="D6" s="20">
        <v>14</v>
      </c>
      <c r="E6" s="20">
        <v>11</v>
      </c>
      <c r="F6" s="20">
        <v>13</v>
      </c>
      <c r="G6" s="20">
        <v>20</v>
      </c>
      <c r="H6" s="21">
        <v>20</v>
      </c>
    </row>
    <row r="7" spans="1:8" s="22" customFormat="1" ht="18" customHeight="1">
      <c r="A7" s="23" t="s">
        <v>13</v>
      </c>
      <c r="B7" s="19">
        <v>36284</v>
      </c>
      <c r="C7" s="19">
        <f t="shared" ref="C7:H7" si="1">SUM(C8:C19)</f>
        <v>3184</v>
      </c>
      <c r="D7" s="19">
        <f t="shared" si="1"/>
        <v>9342</v>
      </c>
      <c r="E7" s="19">
        <f t="shared" si="1"/>
        <v>7470</v>
      </c>
      <c r="F7" s="19">
        <f t="shared" si="1"/>
        <v>6855</v>
      </c>
      <c r="G7" s="19">
        <f t="shared" si="1"/>
        <v>915</v>
      </c>
      <c r="H7" s="24">
        <f t="shared" si="1"/>
        <v>693</v>
      </c>
    </row>
    <row r="8" spans="1:8" s="3" customFormat="1" ht="18" customHeight="1">
      <c r="A8" s="3" t="s">
        <v>14</v>
      </c>
      <c r="B8" s="25">
        <v>786</v>
      </c>
      <c r="C8" s="26">
        <v>31</v>
      </c>
      <c r="D8" s="26">
        <v>64</v>
      </c>
      <c r="E8" s="26">
        <v>39</v>
      </c>
      <c r="F8" s="26">
        <v>66</v>
      </c>
      <c r="G8" s="26">
        <v>87</v>
      </c>
      <c r="H8" s="26">
        <v>61</v>
      </c>
    </row>
    <row r="9" spans="1:8" s="3" customFormat="1" ht="18" customHeight="1">
      <c r="A9" s="3" t="s">
        <v>15</v>
      </c>
      <c r="B9" s="25">
        <v>679</v>
      </c>
      <c r="C9" s="26">
        <v>58</v>
      </c>
      <c r="D9" s="26">
        <v>48</v>
      </c>
      <c r="E9" s="26">
        <v>81</v>
      </c>
      <c r="F9" s="26">
        <v>67</v>
      </c>
      <c r="G9" s="26">
        <v>12</v>
      </c>
      <c r="H9" s="26">
        <v>26</v>
      </c>
    </row>
    <row r="10" spans="1:8" s="3" customFormat="1" ht="18" customHeight="1">
      <c r="A10" s="3" t="s">
        <v>16</v>
      </c>
      <c r="B10" s="25">
        <v>350</v>
      </c>
      <c r="C10" s="26">
        <v>18</v>
      </c>
      <c r="D10" s="26">
        <v>21</v>
      </c>
      <c r="E10" s="26">
        <v>62</v>
      </c>
      <c r="F10" s="26">
        <v>21</v>
      </c>
      <c r="G10" s="26">
        <v>34</v>
      </c>
      <c r="H10" s="26">
        <v>14</v>
      </c>
    </row>
    <row r="11" spans="1:8" s="3" customFormat="1" ht="18" customHeight="1">
      <c r="A11" s="3" t="s">
        <v>17</v>
      </c>
      <c r="B11" s="25">
        <v>22</v>
      </c>
      <c r="C11" s="26">
        <v>2</v>
      </c>
      <c r="D11" s="26">
        <v>2</v>
      </c>
      <c r="E11" s="26">
        <v>0</v>
      </c>
      <c r="F11" s="26">
        <v>2</v>
      </c>
      <c r="G11" s="26">
        <v>4</v>
      </c>
      <c r="H11" s="26">
        <v>1</v>
      </c>
    </row>
    <row r="12" spans="1:8" s="3" customFormat="1" ht="18" customHeight="1">
      <c r="A12" s="3" t="s">
        <v>18</v>
      </c>
      <c r="B12" s="25">
        <v>44</v>
      </c>
      <c r="C12" s="26">
        <v>2</v>
      </c>
      <c r="D12" s="26">
        <v>2</v>
      </c>
      <c r="E12" s="26">
        <v>4</v>
      </c>
      <c r="F12" s="26">
        <v>2</v>
      </c>
      <c r="G12" s="26">
        <v>4</v>
      </c>
      <c r="H12" s="26">
        <v>2</v>
      </c>
    </row>
    <row r="13" spans="1:8" s="3" customFormat="1" ht="18" customHeight="1">
      <c r="A13" s="3" t="s">
        <v>19</v>
      </c>
      <c r="B13" s="25">
        <v>313</v>
      </c>
      <c r="C13" s="26">
        <v>28</v>
      </c>
      <c r="D13" s="26">
        <v>7</v>
      </c>
      <c r="E13" s="26">
        <v>34</v>
      </c>
      <c r="F13" s="26">
        <v>24</v>
      </c>
      <c r="G13" s="26">
        <v>26</v>
      </c>
      <c r="H13" s="26">
        <v>41</v>
      </c>
    </row>
    <row r="14" spans="1:8" s="3" customFormat="1" ht="18" customHeight="1">
      <c r="A14" s="3" t="s">
        <v>20</v>
      </c>
      <c r="B14" s="25">
        <v>174</v>
      </c>
      <c r="C14" s="26">
        <v>13</v>
      </c>
      <c r="D14" s="26">
        <v>12</v>
      </c>
      <c r="E14" s="26">
        <v>22</v>
      </c>
      <c r="F14" s="26">
        <v>22</v>
      </c>
      <c r="G14" s="26">
        <v>14</v>
      </c>
      <c r="H14" s="26">
        <v>12</v>
      </c>
    </row>
    <row r="15" spans="1:8" s="3" customFormat="1" ht="18" customHeight="1">
      <c r="A15" s="3" t="s">
        <v>21</v>
      </c>
      <c r="B15" s="25">
        <v>110</v>
      </c>
      <c r="C15" s="26">
        <v>7</v>
      </c>
      <c r="D15" s="26">
        <v>7</v>
      </c>
      <c r="E15" s="26">
        <v>12</v>
      </c>
      <c r="F15" s="26">
        <v>14</v>
      </c>
      <c r="G15" s="26">
        <v>20</v>
      </c>
      <c r="H15" s="26">
        <v>3</v>
      </c>
    </row>
    <row r="16" spans="1:8" s="3" customFormat="1" ht="18" customHeight="1">
      <c r="A16" s="3" t="s">
        <v>22</v>
      </c>
      <c r="B16" s="25">
        <v>1687</v>
      </c>
      <c r="C16" s="26">
        <v>396</v>
      </c>
      <c r="D16" s="26">
        <v>179</v>
      </c>
      <c r="E16" s="26">
        <v>119</v>
      </c>
      <c r="F16" s="26">
        <v>148</v>
      </c>
      <c r="G16" s="26">
        <v>67</v>
      </c>
      <c r="H16" s="26">
        <v>93</v>
      </c>
    </row>
    <row r="17" spans="1:8" s="3" customFormat="1" ht="18" customHeight="1">
      <c r="A17" s="3" t="s">
        <v>23</v>
      </c>
      <c r="B17" s="25">
        <v>308</v>
      </c>
      <c r="C17" s="26">
        <v>24</v>
      </c>
      <c r="D17" s="26">
        <v>17</v>
      </c>
      <c r="E17" s="26">
        <v>26</v>
      </c>
      <c r="F17" s="26">
        <v>16</v>
      </c>
      <c r="G17" s="26">
        <v>18</v>
      </c>
      <c r="H17" s="26">
        <v>18</v>
      </c>
    </row>
    <row r="18" spans="1:8" s="3" customFormat="1" ht="18" customHeight="1">
      <c r="A18" s="3" t="s">
        <v>24</v>
      </c>
      <c r="B18" s="25">
        <v>23</v>
      </c>
      <c r="C18" s="26">
        <v>1</v>
      </c>
      <c r="D18" s="26">
        <v>1</v>
      </c>
      <c r="E18" s="26">
        <v>1</v>
      </c>
      <c r="F18" s="26">
        <v>4</v>
      </c>
      <c r="G18" s="26">
        <v>3</v>
      </c>
      <c r="H18" s="26">
        <v>0</v>
      </c>
    </row>
    <row r="19" spans="1:8" s="3" customFormat="1" ht="18" customHeight="1">
      <c r="A19" s="3" t="s">
        <v>25</v>
      </c>
      <c r="B19" s="25">
        <v>31788</v>
      </c>
      <c r="C19" s="26">
        <v>2604</v>
      </c>
      <c r="D19" s="26">
        <v>8982</v>
      </c>
      <c r="E19" s="26">
        <v>7070</v>
      </c>
      <c r="F19" s="26">
        <v>6469</v>
      </c>
      <c r="G19" s="26">
        <v>626</v>
      </c>
      <c r="H19" s="26">
        <v>422</v>
      </c>
    </row>
    <row r="20" spans="1:8" s="22" customFormat="1" ht="18" customHeight="1">
      <c r="A20" s="27" t="s">
        <v>26</v>
      </c>
      <c r="B20" s="19">
        <v>824</v>
      </c>
      <c r="C20" s="28">
        <v>77</v>
      </c>
      <c r="D20" s="28">
        <v>62</v>
      </c>
      <c r="E20" s="28">
        <v>145</v>
      </c>
      <c r="F20" s="28">
        <v>58</v>
      </c>
      <c r="G20" s="28">
        <v>37</v>
      </c>
      <c r="H20" s="29">
        <v>35</v>
      </c>
    </row>
    <row r="21" spans="1:8" s="22" customFormat="1" ht="18" customHeight="1">
      <c r="A21" s="18" t="s">
        <v>27</v>
      </c>
      <c r="B21" s="19">
        <v>16958</v>
      </c>
      <c r="C21" s="20">
        <v>1158</v>
      </c>
      <c r="D21" s="20">
        <v>1506</v>
      </c>
      <c r="E21" s="20">
        <v>1591</v>
      </c>
      <c r="F21" s="20">
        <v>1665</v>
      </c>
      <c r="G21" s="20">
        <v>1725</v>
      </c>
      <c r="H21" s="21">
        <v>1794</v>
      </c>
    </row>
    <row r="22" spans="1:8" s="22" customFormat="1" ht="18" customHeight="1">
      <c r="A22" s="23" t="s">
        <v>28</v>
      </c>
      <c r="B22" s="19">
        <v>25429</v>
      </c>
      <c r="C22" s="19">
        <f t="shared" ref="C22:H22" si="2">SUM(C23:C24)</f>
        <v>2370</v>
      </c>
      <c r="D22" s="19">
        <f t="shared" si="2"/>
        <v>2147</v>
      </c>
      <c r="E22" s="19">
        <f t="shared" si="2"/>
        <v>2370</v>
      </c>
      <c r="F22" s="19">
        <f t="shared" si="2"/>
        <v>2174</v>
      </c>
      <c r="G22" s="19">
        <f t="shared" si="2"/>
        <v>2433</v>
      </c>
      <c r="H22" s="24">
        <f t="shared" si="2"/>
        <v>2125</v>
      </c>
    </row>
    <row r="23" spans="1:8" s="3" customFormat="1" ht="18" customHeight="1">
      <c r="A23" s="3" t="s">
        <v>29</v>
      </c>
      <c r="B23" s="25">
        <v>21793</v>
      </c>
      <c r="C23" s="26">
        <v>2092</v>
      </c>
      <c r="D23" s="26">
        <v>1774</v>
      </c>
      <c r="E23" s="26">
        <v>2017</v>
      </c>
      <c r="F23" s="26">
        <v>1865</v>
      </c>
      <c r="G23" s="26">
        <v>2092</v>
      </c>
      <c r="H23" s="26">
        <v>1828</v>
      </c>
    </row>
    <row r="24" spans="1:8" s="3" customFormat="1" ht="18" customHeight="1">
      <c r="A24" s="3" t="s">
        <v>30</v>
      </c>
      <c r="B24" s="25">
        <v>3636</v>
      </c>
      <c r="C24" s="26">
        <v>278</v>
      </c>
      <c r="D24" s="26">
        <v>373</v>
      </c>
      <c r="E24" s="26">
        <v>353</v>
      </c>
      <c r="F24" s="26">
        <v>309</v>
      </c>
      <c r="G24" s="26">
        <v>341</v>
      </c>
      <c r="H24" s="26">
        <v>297</v>
      </c>
    </row>
    <row r="25" spans="1:8" s="22" customFormat="1" ht="18" customHeight="1">
      <c r="A25" s="30" t="s">
        <v>31</v>
      </c>
      <c r="B25" s="31">
        <v>33298</v>
      </c>
      <c r="C25" s="31">
        <f t="shared" ref="C25:H25" si="3">SUM(C26:C31)</f>
        <v>3031</v>
      </c>
      <c r="D25" s="31">
        <f t="shared" si="3"/>
        <v>3017</v>
      </c>
      <c r="E25" s="31">
        <f t="shared" si="3"/>
        <v>3140</v>
      </c>
      <c r="F25" s="31">
        <f t="shared" si="3"/>
        <v>3187</v>
      </c>
      <c r="G25" s="31">
        <f t="shared" si="3"/>
        <v>2840</v>
      </c>
      <c r="H25" s="32">
        <f t="shared" si="3"/>
        <v>2764</v>
      </c>
    </row>
    <row r="26" spans="1:8" s="3" customFormat="1" ht="18" customHeight="1">
      <c r="A26" s="3" t="s">
        <v>32</v>
      </c>
      <c r="B26" s="25">
        <v>331</v>
      </c>
      <c r="C26" s="26">
        <v>24</v>
      </c>
      <c r="D26" s="26">
        <v>13</v>
      </c>
      <c r="E26" s="26">
        <v>23</v>
      </c>
      <c r="F26" s="26">
        <v>31</v>
      </c>
      <c r="G26" s="26">
        <v>21</v>
      </c>
      <c r="H26" s="26">
        <v>21</v>
      </c>
    </row>
    <row r="27" spans="1:8" s="3" customFormat="1" ht="18" customHeight="1">
      <c r="A27" s="3" t="s">
        <v>33</v>
      </c>
      <c r="B27" s="25">
        <v>9990</v>
      </c>
      <c r="C27" s="26">
        <v>966</v>
      </c>
      <c r="D27" s="26">
        <v>972</v>
      </c>
      <c r="E27" s="26">
        <v>616</v>
      </c>
      <c r="F27" s="26">
        <v>969</v>
      </c>
      <c r="G27" s="26">
        <v>883</v>
      </c>
      <c r="H27" s="26">
        <v>873</v>
      </c>
    </row>
    <row r="28" spans="1:8" s="3" customFormat="1" ht="18" customHeight="1">
      <c r="A28" s="3" t="s">
        <v>34</v>
      </c>
      <c r="B28" s="25">
        <v>3527</v>
      </c>
      <c r="C28" s="26">
        <v>391</v>
      </c>
      <c r="D28" s="26">
        <v>403</v>
      </c>
      <c r="E28" s="26">
        <v>445</v>
      </c>
      <c r="F28" s="26">
        <v>469</v>
      </c>
      <c r="G28" s="26">
        <v>266</v>
      </c>
      <c r="H28" s="26">
        <v>232</v>
      </c>
    </row>
    <row r="29" spans="1:8" s="3" customFormat="1" ht="18" customHeight="1">
      <c r="A29" s="3" t="s">
        <v>35</v>
      </c>
      <c r="B29" s="25">
        <v>13820</v>
      </c>
      <c r="C29" s="26">
        <v>1150</v>
      </c>
      <c r="D29" s="26">
        <v>1193</v>
      </c>
      <c r="E29" s="26">
        <v>1483</v>
      </c>
      <c r="F29" s="26">
        <v>1316</v>
      </c>
      <c r="G29" s="26">
        <v>1247</v>
      </c>
      <c r="H29" s="26">
        <v>1174</v>
      </c>
    </row>
    <row r="30" spans="1:8" s="3" customFormat="1" ht="18" customHeight="1">
      <c r="A30" s="3" t="s">
        <v>36</v>
      </c>
      <c r="B30" s="25">
        <v>2664</v>
      </c>
      <c r="C30" s="26">
        <v>234</v>
      </c>
      <c r="D30" s="26">
        <v>184</v>
      </c>
      <c r="E30" s="26">
        <v>279</v>
      </c>
      <c r="F30" s="26">
        <v>171</v>
      </c>
      <c r="G30" s="26">
        <v>207</v>
      </c>
      <c r="H30" s="26">
        <v>220</v>
      </c>
    </row>
    <row r="31" spans="1:8" s="3" customFormat="1" ht="18" customHeight="1">
      <c r="A31" s="3" t="s">
        <v>37</v>
      </c>
      <c r="B31" s="25">
        <v>2966</v>
      </c>
      <c r="C31" s="26">
        <v>266</v>
      </c>
      <c r="D31" s="26">
        <v>252</v>
      </c>
      <c r="E31" s="26">
        <v>294</v>
      </c>
      <c r="F31" s="26">
        <v>231</v>
      </c>
      <c r="G31" s="26">
        <v>216</v>
      </c>
      <c r="H31" s="26">
        <v>244</v>
      </c>
    </row>
    <row r="32" spans="1:8" s="22" customFormat="1" ht="18" customHeight="1">
      <c r="A32" s="27" t="s">
        <v>38</v>
      </c>
      <c r="B32" s="19">
        <v>40</v>
      </c>
      <c r="C32" s="28">
        <v>5</v>
      </c>
      <c r="D32" s="28">
        <v>3</v>
      </c>
      <c r="E32" s="28">
        <v>2</v>
      </c>
      <c r="F32" s="28">
        <v>6</v>
      </c>
      <c r="G32" s="28">
        <v>3</v>
      </c>
      <c r="H32" s="29">
        <v>6</v>
      </c>
    </row>
    <row r="33" spans="1:8" s="22" customFormat="1" ht="18" customHeight="1">
      <c r="A33" s="33" t="s">
        <v>39</v>
      </c>
      <c r="B33" s="34">
        <v>4935</v>
      </c>
      <c r="C33" s="34">
        <v>389</v>
      </c>
      <c r="D33" s="34">
        <v>381</v>
      </c>
      <c r="E33" s="34">
        <v>1877</v>
      </c>
      <c r="F33" s="34">
        <v>364</v>
      </c>
      <c r="G33" s="34">
        <v>256</v>
      </c>
      <c r="H33" s="35">
        <v>139</v>
      </c>
    </row>
    <row r="34" spans="1:8" s="1" customFormat="1" ht="18" customHeight="1">
      <c r="A34" s="36" t="s">
        <v>40</v>
      </c>
      <c r="B34" s="2"/>
      <c r="H34" s="3"/>
    </row>
    <row r="36" spans="1:8" ht="18" customHeight="1">
      <c r="G36" s="38" t="s">
        <v>41</v>
      </c>
    </row>
    <row r="37" spans="1:8" s="2" customFormat="1" ht="21.95" customHeight="1">
      <c r="A37" s="7" t="s">
        <v>2</v>
      </c>
      <c r="B37" s="8" t="s">
        <v>3</v>
      </c>
      <c r="C37" s="9"/>
      <c r="D37" s="9"/>
      <c r="E37" s="9"/>
      <c r="F37" s="9"/>
      <c r="G37" s="9"/>
      <c r="H37" s="22"/>
    </row>
    <row r="38" spans="1:8" s="14" customFormat="1" ht="21.95" customHeight="1">
      <c r="A38" s="10"/>
      <c r="B38" s="12" t="s">
        <v>42</v>
      </c>
      <c r="C38" s="12" t="s">
        <v>43</v>
      </c>
      <c r="D38" s="12" t="s">
        <v>44</v>
      </c>
      <c r="E38" s="12" t="s">
        <v>45</v>
      </c>
      <c r="F38" s="12" t="s">
        <v>46</v>
      </c>
      <c r="G38" s="13" t="s">
        <v>47</v>
      </c>
      <c r="H38" s="39"/>
    </row>
    <row r="39" spans="1:8" s="2" customFormat="1" ht="21.95" customHeight="1">
      <c r="A39" s="15" t="s">
        <v>11</v>
      </c>
      <c r="B39" s="16">
        <f t="shared" ref="B39:G39" si="4">SUM(B40+B41+B54+B55+B56+B59+B66+B67)</f>
        <v>7846</v>
      </c>
      <c r="C39" s="16">
        <f t="shared" si="4"/>
        <v>7759</v>
      </c>
      <c r="D39" s="16">
        <f t="shared" si="4"/>
        <v>6583</v>
      </c>
      <c r="E39" s="16">
        <f t="shared" si="4"/>
        <v>6647</v>
      </c>
      <c r="F39" s="16">
        <f t="shared" si="4"/>
        <v>8276</v>
      </c>
      <c r="G39" s="17">
        <f t="shared" si="4"/>
        <v>7434</v>
      </c>
      <c r="H39" s="3"/>
    </row>
    <row r="40" spans="1:8" s="22" customFormat="1" ht="18" customHeight="1">
      <c r="A40" s="18" t="s">
        <v>12</v>
      </c>
      <c r="B40" s="20">
        <v>8</v>
      </c>
      <c r="C40" s="20">
        <v>5</v>
      </c>
      <c r="D40" s="20">
        <v>15</v>
      </c>
      <c r="E40" s="20">
        <v>18</v>
      </c>
      <c r="F40" s="20">
        <v>52</v>
      </c>
      <c r="G40" s="21">
        <v>20</v>
      </c>
    </row>
    <row r="41" spans="1:8" s="22" customFormat="1" ht="18" customHeight="1">
      <c r="A41" s="23" t="s">
        <v>13</v>
      </c>
      <c r="B41" s="19">
        <f t="shared" ref="B41:G41" si="5">SUM(B42:B53)</f>
        <v>1038</v>
      </c>
      <c r="C41" s="19">
        <f t="shared" si="5"/>
        <v>990</v>
      </c>
      <c r="D41" s="19">
        <f t="shared" si="5"/>
        <v>935</v>
      </c>
      <c r="E41" s="19">
        <f t="shared" si="5"/>
        <v>1160</v>
      </c>
      <c r="F41" s="19">
        <f t="shared" si="5"/>
        <v>2155</v>
      </c>
      <c r="G41" s="24">
        <f t="shared" si="5"/>
        <v>1547</v>
      </c>
    </row>
    <row r="42" spans="1:8" s="3" customFormat="1" ht="18" customHeight="1">
      <c r="A42" s="3" t="s">
        <v>14</v>
      </c>
      <c r="B42" s="26">
        <v>62</v>
      </c>
      <c r="C42" s="26">
        <v>68</v>
      </c>
      <c r="D42" s="26">
        <v>58</v>
      </c>
      <c r="E42" s="26">
        <v>46</v>
      </c>
      <c r="F42" s="26">
        <v>110</v>
      </c>
      <c r="G42" s="26">
        <v>94</v>
      </c>
    </row>
    <row r="43" spans="1:8" s="3" customFormat="1" ht="18" customHeight="1">
      <c r="A43" s="3" t="s">
        <v>15</v>
      </c>
      <c r="B43" s="26">
        <v>39</v>
      </c>
      <c r="C43" s="26">
        <v>110</v>
      </c>
      <c r="D43" s="26">
        <v>81</v>
      </c>
      <c r="E43" s="26">
        <v>84</v>
      </c>
      <c r="F43" s="26">
        <v>39</v>
      </c>
      <c r="G43" s="26">
        <v>34</v>
      </c>
    </row>
    <row r="44" spans="1:8" s="3" customFormat="1" ht="18" customHeight="1">
      <c r="A44" s="3" t="s">
        <v>16</v>
      </c>
      <c r="B44" s="26">
        <v>39</v>
      </c>
      <c r="C44" s="26">
        <v>14</v>
      </c>
      <c r="D44" s="26">
        <v>85</v>
      </c>
      <c r="E44" s="26">
        <v>14</v>
      </c>
      <c r="F44" s="26">
        <v>11</v>
      </c>
      <c r="G44" s="26">
        <v>17</v>
      </c>
    </row>
    <row r="45" spans="1:8" s="3" customFormat="1" ht="18" customHeight="1">
      <c r="A45" s="3" t="s">
        <v>17</v>
      </c>
      <c r="B45" s="26">
        <v>2</v>
      </c>
      <c r="C45" s="26">
        <v>2</v>
      </c>
      <c r="D45" s="26">
        <v>4</v>
      </c>
      <c r="E45" s="26">
        <v>1</v>
      </c>
      <c r="F45" s="26">
        <v>1</v>
      </c>
      <c r="G45" s="26">
        <v>1</v>
      </c>
    </row>
    <row r="46" spans="1:8" s="3" customFormat="1" ht="18" customHeight="1">
      <c r="A46" s="3" t="s">
        <v>18</v>
      </c>
      <c r="B46" s="26">
        <v>2</v>
      </c>
      <c r="C46" s="26">
        <v>17</v>
      </c>
      <c r="D46" s="26">
        <v>4</v>
      </c>
      <c r="E46" s="26">
        <v>1</v>
      </c>
      <c r="F46" s="26">
        <v>2</v>
      </c>
      <c r="G46" s="26">
        <v>2</v>
      </c>
    </row>
    <row r="47" spans="1:8" s="3" customFormat="1" ht="18" customHeight="1">
      <c r="A47" s="3" t="s">
        <v>19</v>
      </c>
      <c r="B47" s="26">
        <v>21</v>
      </c>
      <c r="C47" s="26">
        <v>24</v>
      </c>
      <c r="D47" s="26">
        <v>18</v>
      </c>
      <c r="E47" s="26">
        <v>15</v>
      </c>
      <c r="F47" s="26">
        <v>47</v>
      </c>
      <c r="G47" s="26">
        <v>28</v>
      </c>
    </row>
    <row r="48" spans="1:8" s="3" customFormat="1" ht="18" customHeight="1">
      <c r="A48" s="3" t="s">
        <v>20</v>
      </c>
      <c r="B48" s="26">
        <v>20</v>
      </c>
      <c r="C48" s="26">
        <v>15</v>
      </c>
      <c r="D48" s="26">
        <v>5</v>
      </c>
      <c r="E48" s="26">
        <v>12</v>
      </c>
      <c r="F48" s="26">
        <v>14</v>
      </c>
      <c r="G48" s="26">
        <v>13</v>
      </c>
    </row>
    <row r="49" spans="1:7" s="3" customFormat="1" ht="18" customHeight="1">
      <c r="A49" s="3" t="s">
        <v>21</v>
      </c>
      <c r="B49" s="26">
        <v>14</v>
      </c>
      <c r="C49" s="26">
        <v>2</v>
      </c>
      <c r="D49" s="26">
        <v>6</v>
      </c>
      <c r="E49" s="26">
        <v>6</v>
      </c>
      <c r="F49" s="26">
        <v>14</v>
      </c>
      <c r="G49" s="26">
        <v>5</v>
      </c>
    </row>
    <row r="50" spans="1:7" s="3" customFormat="1" ht="18" customHeight="1">
      <c r="A50" s="3" t="s">
        <v>22</v>
      </c>
      <c r="B50" s="26">
        <v>94</v>
      </c>
      <c r="C50" s="26">
        <v>106</v>
      </c>
      <c r="D50" s="26">
        <v>62</v>
      </c>
      <c r="E50" s="26">
        <v>74</v>
      </c>
      <c r="F50" s="26">
        <v>149</v>
      </c>
      <c r="G50" s="26">
        <v>200</v>
      </c>
    </row>
    <row r="51" spans="1:7" s="3" customFormat="1" ht="18" customHeight="1">
      <c r="A51" s="3" t="s">
        <v>23</v>
      </c>
      <c r="B51" s="26">
        <v>130</v>
      </c>
      <c r="C51" s="26">
        <v>16</v>
      </c>
      <c r="D51" s="26">
        <v>13</v>
      </c>
      <c r="E51" s="26">
        <v>5</v>
      </c>
      <c r="F51" s="26">
        <v>13</v>
      </c>
      <c r="G51" s="26">
        <v>12</v>
      </c>
    </row>
    <row r="52" spans="1:7" s="3" customFormat="1" ht="18" customHeight="1">
      <c r="A52" s="3" t="s">
        <v>24</v>
      </c>
      <c r="B52" s="26">
        <v>0</v>
      </c>
      <c r="C52" s="26">
        <v>0</v>
      </c>
      <c r="D52" s="26">
        <v>4</v>
      </c>
      <c r="E52" s="26">
        <v>4</v>
      </c>
      <c r="F52" s="26">
        <v>1</v>
      </c>
      <c r="G52" s="26">
        <v>4</v>
      </c>
    </row>
    <row r="53" spans="1:7" s="3" customFormat="1" ht="18" customHeight="1">
      <c r="A53" s="3" t="s">
        <v>25</v>
      </c>
      <c r="B53" s="26">
        <v>615</v>
      </c>
      <c r="C53" s="26">
        <v>616</v>
      </c>
      <c r="D53" s="26">
        <v>595</v>
      </c>
      <c r="E53" s="26">
        <v>898</v>
      </c>
      <c r="F53" s="26">
        <v>1754</v>
      </c>
      <c r="G53" s="26">
        <v>1137</v>
      </c>
    </row>
    <row r="54" spans="1:7" s="22" customFormat="1" ht="18" customHeight="1">
      <c r="A54" s="27" t="s">
        <v>26</v>
      </c>
      <c r="B54" s="28">
        <v>167</v>
      </c>
      <c r="C54" s="28">
        <v>42</v>
      </c>
      <c r="D54" s="28">
        <v>37</v>
      </c>
      <c r="E54" s="28">
        <v>35</v>
      </c>
      <c r="F54" s="28">
        <v>106</v>
      </c>
      <c r="G54" s="29">
        <v>23</v>
      </c>
    </row>
    <row r="55" spans="1:7" s="22" customFormat="1" ht="18" customHeight="1">
      <c r="A55" s="18" t="s">
        <v>27</v>
      </c>
      <c r="B55" s="20">
        <v>1781</v>
      </c>
      <c r="C55" s="20">
        <v>1471</v>
      </c>
      <c r="D55" s="20">
        <v>1030</v>
      </c>
      <c r="E55" s="20">
        <v>1149</v>
      </c>
      <c r="F55" s="20">
        <v>1246</v>
      </c>
      <c r="G55" s="21">
        <v>842</v>
      </c>
    </row>
    <row r="56" spans="1:7" s="22" customFormat="1" ht="18" customHeight="1">
      <c r="A56" s="23" t="s">
        <v>28</v>
      </c>
      <c r="B56" s="19">
        <f t="shared" ref="B56:G56" si="6">SUM(B57:B58)</f>
        <v>2152</v>
      </c>
      <c r="C56" s="19">
        <f t="shared" si="6"/>
        <v>2108</v>
      </c>
      <c r="D56" s="19">
        <f t="shared" si="6"/>
        <v>1640</v>
      </c>
      <c r="E56" s="19">
        <f t="shared" si="6"/>
        <v>1690</v>
      </c>
      <c r="F56" s="19">
        <f t="shared" si="6"/>
        <v>1921</v>
      </c>
      <c r="G56" s="24">
        <f t="shared" si="6"/>
        <v>2299</v>
      </c>
    </row>
    <row r="57" spans="1:7" s="3" customFormat="1" ht="18" customHeight="1">
      <c r="A57" s="3" t="s">
        <v>29</v>
      </c>
      <c r="B57" s="26">
        <v>1807</v>
      </c>
      <c r="C57" s="26">
        <v>1813</v>
      </c>
      <c r="D57" s="26">
        <v>1422</v>
      </c>
      <c r="E57" s="26">
        <v>1419</v>
      </c>
      <c r="F57" s="26">
        <v>1596</v>
      </c>
      <c r="G57" s="26">
        <v>2068</v>
      </c>
    </row>
    <row r="58" spans="1:7" s="3" customFormat="1" ht="18" customHeight="1">
      <c r="A58" s="3" t="s">
        <v>30</v>
      </c>
      <c r="B58" s="26">
        <v>345</v>
      </c>
      <c r="C58" s="26">
        <v>295</v>
      </c>
      <c r="D58" s="26">
        <v>218</v>
      </c>
      <c r="E58" s="26">
        <v>271</v>
      </c>
      <c r="F58" s="26">
        <v>325</v>
      </c>
      <c r="G58" s="26">
        <v>231</v>
      </c>
    </row>
    <row r="59" spans="1:7" s="22" customFormat="1" ht="18" customHeight="1">
      <c r="A59" s="30" t="s">
        <v>31</v>
      </c>
      <c r="B59" s="31">
        <f t="shared" ref="B59:G59" si="7">SUM(B60:B65)</f>
        <v>2536</v>
      </c>
      <c r="C59" s="31">
        <f t="shared" si="7"/>
        <v>2760</v>
      </c>
      <c r="D59" s="31">
        <f t="shared" si="7"/>
        <v>2649</v>
      </c>
      <c r="E59" s="31">
        <f t="shared" si="7"/>
        <v>2453</v>
      </c>
      <c r="F59" s="31">
        <f t="shared" si="7"/>
        <v>2422</v>
      </c>
      <c r="G59" s="32">
        <f t="shared" si="7"/>
        <v>2499</v>
      </c>
    </row>
    <row r="60" spans="1:7" s="3" customFormat="1" ht="18" customHeight="1">
      <c r="A60" s="3" t="s">
        <v>32</v>
      </c>
      <c r="B60" s="26">
        <v>32</v>
      </c>
      <c r="C60" s="26">
        <v>19</v>
      </c>
      <c r="D60" s="26">
        <v>20</v>
      </c>
      <c r="E60" s="26">
        <v>20</v>
      </c>
      <c r="F60" s="26">
        <v>18</v>
      </c>
      <c r="G60" s="26">
        <v>89</v>
      </c>
    </row>
    <row r="61" spans="1:7" s="3" customFormat="1" ht="18" customHeight="1">
      <c r="A61" s="3" t="s">
        <v>33</v>
      </c>
      <c r="B61" s="26">
        <v>590</v>
      </c>
      <c r="C61" s="26">
        <v>877</v>
      </c>
      <c r="D61" s="26">
        <v>944</v>
      </c>
      <c r="E61" s="26">
        <v>806</v>
      </c>
      <c r="F61" s="26">
        <v>669</v>
      </c>
      <c r="G61" s="26">
        <v>825</v>
      </c>
    </row>
    <row r="62" spans="1:7" s="3" customFormat="1" ht="18" customHeight="1">
      <c r="A62" s="3" t="s">
        <v>34</v>
      </c>
      <c r="B62" s="26">
        <v>210</v>
      </c>
      <c r="C62" s="26">
        <v>262</v>
      </c>
      <c r="D62" s="26">
        <v>157</v>
      </c>
      <c r="E62" s="26">
        <v>337</v>
      </c>
      <c r="F62" s="26">
        <v>230</v>
      </c>
      <c r="G62" s="26">
        <v>125</v>
      </c>
    </row>
    <row r="63" spans="1:7" s="3" customFormat="1" ht="18" customHeight="1">
      <c r="A63" s="3" t="s">
        <v>35</v>
      </c>
      <c r="B63" s="26">
        <v>1120</v>
      </c>
      <c r="C63" s="26">
        <v>1157</v>
      </c>
      <c r="D63" s="26">
        <v>1056</v>
      </c>
      <c r="E63" s="26">
        <v>938</v>
      </c>
      <c r="F63" s="26">
        <v>1086</v>
      </c>
      <c r="G63" s="26">
        <v>900</v>
      </c>
    </row>
    <row r="64" spans="1:7" s="3" customFormat="1" ht="18" customHeight="1">
      <c r="A64" s="3" t="s">
        <v>36</v>
      </c>
      <c r="B64" s="26">
        <v>351</v>
      </c>
      <c r="C64" s="26">
        <v>209</v>
      </c>
      <c r="D64" s="26">
        <v>224</v>
      </c>
      <c r="E64" s="26">
        <v>175</v>
      </c>
      <c r="F64" s="26">
        <v>234</v>
      </c>
      <c r="G64" s="26">
        <v>176</v>
      </c>
    </row>
    <row r="65" spans="1:8" s="3" customFormat="1" ht="18" customHeight="1">
      <c r="A65" s="3" t="s">
        <v>37</v>
      </c>
      <c r="B65" s="26">
        <v>233</v>
      </c>
      <c r="C65" s="26">
        <v>236</v>
      </c>
      <c r="D65" s="26">
        <v>248</v>
      </c>
      <c r="E65" s="26">
        <v>177</v>
      </c>
      <c r="F65" s="26">
        <v>185</v>
      </c>
      <c r="G65" s="26">
        <v>384</v>
      </c>
    </row>
    <row r="66" spans="1:8" s="22" customFormat="1" ht="18" customHeight="1">
      <c r="A66" s="27" t="s">
        <v>38</v>
      </c>
      <c r="B66" s="28">
        <v>2</v>
      </c>
      <c r="C66" s="28">
        <v>3</v>
      </c>
      <c r="D66" s="28">
        <v>2</v>
      </c>
      <c r="E66" s="28">
        <v>1</v>
      </c>
      <c r="F66" s="28">
        <v>5</v>
      </c>
      <c r="G66" s="29">
        <v>2</v>
      </c>
    </row>
    <row r="67" spans="1:8" s="22" customFormat="1" ht="18" customHeight="1">
      <c r="A67" s="33" t="s">
        <v>39</v>
      </c>
      <c r="B67" s="34">
        <v>162</v>
      </c>
      <c r="C67" s="34">
        <v>380</v>
      </c>
      <c r="D67" s="34">
        <v>275</v>
      </c>
      <c r="E67" s="34">
        <v>141</v>
      </c>
      <c r="F67" s="34">
        <v>369</v>
      </c>
      <c r="G67" s="35">
        <v>202</v>
      </c>
    </row>
    <row r="68" spans="1:8" s="1" customFormat="1" ht="18" customHeight="1">
      <c r="A68" s="36" t="s">
        <v>40</v>
      </c>
      <c r="B68" s="2"/>
      <c r="H68" s="3"/>
    </row>
  </sheetData>
  <mergeCells count="4">
    <mergeCell ref="A3:A4"/>
    <mergeCell ref="B3:H3"/>
    <mergeCell ref="A37:A38"/>
    <mergeCell ref="B37:G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4.1.5-Núm.Desligamento-16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2017-06-28T13:53:39Z</dcterms:created>
  <dcterms:modified xsi:type="dcterms:W3CDTF">2017-06-28T13:53:52Z</dcterms:modified>
</cp:coreProperties>
</file>