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9750"/>
  </bookViews>
  <sheets>
    <sheet name="4.3.1-Braskem-produção 15-16" sheetId="1" r:id="rId1"/>
  </sheets>
  <externalReferences>
    <externalReference r:id="rId2"/>
  </externalReferences>
  <calcPr calcId="145621"/>
</workbook>
</file>

<file path=xl/calcChain.xml><?xml version="1.0" encoding="utf-8"?>
<calcChain xmlns="http://schemas.openxmlformats.org/spreadsheetml/2006/main">
  <c r="K19" i="1" l="1"/>
  <c r="J19" i="1"/>
  <c r="I19" i="1"/>
  <c r="H19" i="1"/>
  <c r="G19" i="1"/>
  <c r="F19" i="1"/>
  <c r="E19" i="1"/>
  <c r="D19" i="1"/>
  <c r="C19" i="1"/>
  <c r="B19" i="1"/>
</calcChain>
</file>

<file path=xl/sharedStrings.xml><?xml version="1.0" encoding="utf-8"?>
<sst xmlns="http://schemas.openxmlformats.org/spreadsheetml/2006/main" count="30" uniqueCount="29">
  <si>
    <t xml:space="preserve">  4.3 - ATIVIDADE INDUSTRIAL</t>
  </si>
  <si>
    <t xml:space="preserve">    4.3.1 - Demonstrativo de produção da BRASKEM, segundo os produtos, em Alagoas - 2015-2016</t>
  </si>
  <si>
    <t>Meses</t>
  </si>
  <si>
    <t>Produção (t)</t>
  </si>
  <si>
    <t>Soda DF</t>
  </si>
  <si>
    <t>Dicloroetano (DCE Bruto)</t>
  </si>
  <si>
    <t>Ácido cloridrico (HCL)</t>
  </si>
  <si>
    <t>Hipoclorito de sódio (HIPO)</t>
  </si>
  <si>
    <t>Policloreto de vinila (PVC)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</si>
  <si>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</si>
  <si>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</si>
  <si>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</si>
  <si>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</si>
  <si>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</si>
  <si>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</si>
  <si>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</si>
  <si>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</si>
  <si>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</si>
  <si>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</si>
  <si>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</si>
  <si>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</si>
  <si>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</si>
  <si>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r>
      <t>Fonte:</t>
    </r>
    <r>
      <rPr>
        <sz val="10"/>
        <rFont val="Times New Roman"/>
        <family val="1"/>
      </rPr>
      <t xml:space="preserve"> BRASKEM</t>
    </r>
  </si>
  <si>
    <t>Produção da BRASKEM, segundo os produtos, em Alagoas</t>
  </si>
  <si>
    <t>DCE Bruto</t>
  </si>
  <si>
    <t>HCL</t>
  </si>
  <si>
    <t>HIPO</t>
  </si>
  <si>
    <t>PVC</t>
  </si>
  <si>
    <r>
      <rPr>
        <b/>
        <sz val="10"/>
        <rFont val="Times New Roman"/>
        <family val="1"/>
      </rPr>
      <t xml:space="preserve">Fonte: </t>
    </r>
    <r>
      <rPr>
        <sz val="10"/>
        <rFont val="Times New Roman"/>
        <family val="1"/>
      </rPr>
      <t xml:space="preserve">BRASKEM. </t>
    </r>
    <r>
      <rPr>
        <b/>
        <sz val="10"/>
        <rFont val="Times New Roman"/>
        <family val="1"/>
      </rPr>
      <t>Elaboração:</t>
    </r>
    <r>
      <rPr>
        <sz val="10"/>
        <rFont val="Times New Roman"/>
        <family val="1"/>
      </rPr>
      <t xml:space="preserve"> SEPLAG/SINC.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</si>
</sst>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_(* #,##0.00_);_(* \(#,##0.00\);_(* &quot;-&quot;??_);_(@_)"/>
    <numFmt numFmtId="165" formatCode="#,##0.00&quot; &quot;;&quot; (&quot;#,##0.00&quot;)&quot;;&quot; -&quot;#&quot; &quot;;@&quot; &quot;"/>
    <numFmt numFmtId="166" formatCode="#,##0.0"/>
    <numFmt numFmtId="167" formatCode="#,##0;&quot;–&quot;#,##0;&quot;–&quot;"/>
    <numFmt numFmtId="168" formatCode="0.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sz val="10"/>
      <color theme="1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b/>
      <sz val="9"/>
      <name val="Times New Roman"/>
      <family val="1"/>
    </font>
    <font>
      <sz val="11"/>
      <color theme="1"/>
      <name val="Arial1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64"/>
      <name val="Calibri"/>
      <family val="2"/>
      <scheme val="minor"/>
    </font>
    <font>
      <sz val="6"/>
      <name val="Arial"/>
      <family val="2"/>
    </font>
    <font>
      <sz val="10"/>
      <name val="MS Sans Serif"/>
      <family val="2"/>
    </font>
    <font>
      <sz val="8"/>
      <name val="Courier"/>
      <family val="3"/>
    </font>
    <font>
      <b/>
      <sz val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739AC9"/>
        <bgColor indexed="64"/>
      </patternFill>
    </fill>
    <fill>
      <patternFill patternType="solid">
        <fgColor rgb="FF9DB8D9"/>
        <bgColor indexed="64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</borders>
  <cellStyleXfs count="101">
    <xf numFmtId="0" fontId="0" fillId="0" borderId="0"/>
    <xf numFmtId="43" fontId="1" fillId="0" borderId="0" applyFont="0" applyFill="0" applyBorder="0" applyAlignment="0" applyProtection="0"/>
    <xf numFmtId="0" fontId="2" fillId="0" borderId="0"/>
    <xf numFmtId="164" fontId="6" fillId="0" borderId="0" applyFont="0" applyFill="0" applyBorder="0" applyAlignment="0" applyProtection="0"/>
    <xf numFmtId="0" fontId="9" fillId="0" borderId="0">
      <alignment vertical="center"/>
    </xf>
    <xf numFmtId="165" fontId="10" fillId="0" borderId="0"/>
    <xf numFmtId="0" fontId="11" fillId="0" borderId="0"/>
    <xf numFmtId="0" fontId="2" fillId="0" borderId="0"/>
    <xf numFmtId="0" fontId="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0" borderId="0" applyFill="0" applyProtection="0"/>
    <xf numFmtId="0" fontId="14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6" fillId="0" borderId="0"/>
    <xf numFmtId="0" fontId="2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2" fillId="0" borderId="0"/>
    <xf numFmtId="0" fontId="16" fillId="0" borderId="0"/>
    <xf numFmtId="0" fontId="13" fillId="0" borderId="0" applyFill="0" applyProtection="0"/>
    <xf numFmtId="0" fontId="1" fillId="0" borderId="0"/>
    <xf numFmtId="0" fontId="16" fillId="0" borderId="0"/>
    <xf numFmtId="0" fontId="1" fillId="0" borderId="0"/>
    <xf numFmtId="0" fontId="2" fillId="0" borderId="0"/>
    <xf numFmtId="0" fontId="15" fillId="0" borderId="0"/>
    <xf numFmtId="0" fontId="1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2" fillId="0" borderId="0"/>
    <xf numFmtId="0" fontId="2" fillId="0" borderId="0"/>
    <xf numFmtId="0" fontId="15" fillId="0" borderId="0"/>
    <xf numFmtId="0" fontId="1" fillId="0" borderId="0"/>
    <xf numFmtId="0" fontId="15" fillId="0" borderId="0"/>
    <xf numFmtId="0" fontId="11" fillId="0" borderId="0"/>
    <xf numFmtId="0" fontId="1" fillId="0" borderId="0"/>
    <xf numFmtId="0" fontId="1" fillId="2" borderId="1" applyNumberFormat="0" applyFont="0" applyAlignment="0" applyProtection="0"/>
    <xf numFmtId="9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8" fillId="0" borderId="0">
      <alignment vertical="center"/>
    </xf>
    <xf numFmtId="164" fontId="2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28">
    <xf numFmtId="0" fontId="0" fillId="0" borderId="0" xfId="0"/>
    <xf numFmtId="0" fontId="3" fillId="0" borderId="0" xfId="2" applyFont="1" applyFill="1" applyAlignment="1">
      <alignment vertical="center"/>
    </xf>
    <xf numFmtId="0" fontId="4" fillId="0" borderId="0" xfId="2" applyFont="1" applyFill="1" applyAlignment="1">
      <alignment vertical="center"/>
    </xf>
    <xf numFmtId="0" fontId="4" fillId="0" borderId="0" xfId="2" applyFont="1" applyAlignment="1">
      <alignment vertical="center"/>
    </xf>
    <xf numFmtId="0" fontId="3" fillId="3" borderId="2" xfId="2" applyFont="1" applyFill="1" applyBorder="1" applyAlignment="1">
      <alignment horizontal="center" vertical="center"/>
    </xf>
    <xf numFmtId="0" fontId="3" fillId="3" borderId="3" xfId="2" applyFont="1" applyFill="1" applyBorder="1" applyAlignment="1">
      <alignment horizontal="center" vertical="center"/>
    </xf>
    <xf numFmtId="0" fontId="3" fillId="3" borderId="4" xfId="2" applyFont="1" applyFill="1" applyBorder="1" applyAlignment="1">
      <alignment horizontal="center" vertical="center"/>
    </xf>
    <xf numFmtId="0" fontId="3" fillId="0" borderId="0" xfId="2" applyFont="1" applyAlignment="1">
      <alignment vertical="center"/>
    </xf>
    <xf numFmtId="0" fontId="3" fillId="3" borderId="5" xfId="2" applyFont="1" applyFill="1" applyBorder="1" applyAlignment="1">
      <alignment horizontal="center" vertical="center"/>
    </xf>
    <xf numFmtId="0" fontId="3" fillId="3" borderId="6" xfId="2" applyFont="1" applyFill="1" applyBorder="1" applyAlignment="1">
      <alignment horizontal="center" vertical="center"/>
    </xf>
    <xf numFmtId="0" fontId="3" fillId="3" borderId="7" xfId="2" applyFont="1" applyFill="1" applyBorder="1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3" fillId="3" borderId="8" xfId="2" applyFont="1" applyFill="1" applyBorder="1" applyAlignment="1">
      <alignment horizontal="center" vertical="center"/>
    </xf>
    <xf numFmtId="0" fontId="3" fillId="3" borderId="9" xfId="2" applyFont="1" applyFill="1" applyBorder="1" applyAlignment="1">
      <alignment horizontal="center" vertical="center"/>
    </xf>
    <xf numFmtId="0" fontId="3" fillId="3" borderId="10" xfId="2" applyFont="1" applyFill="1" applyBorder="1" applyAlignment="1">
      <alignment horizontal="center" vertical="center"/>
    </xf>
    <xf numFmtId="0" fontId="4" fillId="0" borderId="0" xfId="2" applyFont="1" applyFill="1" applyBorder="1" applyAlignment="1">
      <alignment vertical="center"/>
    </xf>
    <xf numFmtId="3" fontId="5" fillId="0" borderId="0" xfId="1" applyNumberFormat="1" applyFont="1" applyFill="1" applyBorder="1" applyAlignment="1">
      <alignment horizontal="right" indent="2"/>
    </xf>
    <xf numFmtId="3" fontId="5" fillId="0" borderId="0" xfId="3" applyNumberFormat="1" applyFont="1" applyFill="1" applyBorder="1" applyAlignment="1">
      <alignment horizontal="right" vertical="center" indent="2"/>
    </xf>
    <xf numFmtId="43" fontId="5" fillId="0" borderId="0" xfId="1" applyFont="1" applyFill="1" applyBorder="1"/>
    <xf numFmtId="0" fontId="3" fillId="4" borderId="11" xfId="2" applyFont="1" applyFill="1" applyBorder="1" applyAlignment="1">
      <alignment horizontal="center" vertical="center"/>
    </xf>
    <xf numFmtId="3" fontId="3" fillId="4" borderId="12" xfId="2" applyNumberFormat="1" applyFont="1" applyFill="1" applyBorder="1" applyAlignment="1">
      <alignment horizontal="right" vertical="center" indent="2"/>
    </xf>
    <xf numFmtId="0" fontId="7" fillId="0" borderId="0" xfId="2" applyFont="1" applyAlignment="1">
      <alignment vertical="center"/>
    </xf>
    <xf numFmtId="3" fontId="4" fillId="0" borderId="0" xfId="2" applyNumberFormat="1" applyFont="1" applyAlignment="1">
      <alignment vertical="center"/>
    </xf>
    <xf numFmtId="0" fontId="3" fillId="0" borderId="0" xfId="2" applyFont="1" applyAlignment="1">
      <alignment horizontal="center" vertical="top"/>
    </xf>
    <xf numFmtId="0" fontId="4" fillId="0" borderId="0" xfId="2" applyFont="1" applyBorder="1" applyAlignment="1">
      <alignment vertical="center"/>
    </xf>
    <xf numFmtId="0" fontId="4" fillId="0" borderId="0" xfId="2" applyFont="1" applyFill="1" applyBorder="1" applyAlignment="1">
      <alignment horizontal="right" vertical="center"/>
    </xf>
    <xf numFmtId="0" fontId="3" fillId="0" borderId="0" xfId="2" applyFont="1" applyFill="1" applyBorder="1" applyAlignment="1">
      <alignment vertical="center"/>
    </xf>
    <xf numFmtId="0" fontId="8" fillId="0" borderId="0" xfId="2" applyFont="1" applyAlignment="1">
      <alignment horizontal="center" vertical="center"/>
    </xf>
  </cellXfs>
  <cellStyles count="101">
    <cellStyle name="Capítulo" xfId="4"/>
    <cellStyle name="Excel_BuiltIn_Comma" xfId="5"/>
    <cellStyle name="Normal" xfId="0" builtinId="0"/>
    <cellStyle name="Normal 10" xfId="6"/>
    <cellStyle name="Normal 10 2" xfId="7"/>
    <cellStyle name="Normal 11" xfId="8"/>
    <cellStyle name="Normal 12" xfId="9"/>
    <cellStyle name="Normal 13" xfId="10"/>
    <cellStyle name="Normal 13 2" xfId="11"/>
    <cellStyle name="Normal 13 2 2" xfId="12"/>
    <cellStyle name="Normal 13 3" xfId="13"/>
    <cellStyle name="Normal 14" xfId="14"/>
    <cellStyle name="Normal 14 2" xfId="15"/>
    <cellStyle name="Normal 15" xfId="16"/>
    <cellStyle name="Normal 15 2" xfId="17"/>
    <cellStyle name="Normal 16" xfId="18"/>
    <cellStyle name="Normal 17" xfId="19"/>
    <cellStyle name="Normal 18" xfId="20"/>
    <cellStyle name="Normal 2" xfId="2"/>
    <cellStyle name="Normal 2 2" xfId="21"/>
    <cellStyle name="Normal 2 2 2" xfId="22"/>
    <cellStyle name="Normal 2 3" xfId="23"/>
    <cellStyle name="Normal 2 4" xfId="24"/>
    <cellStyle name="Normal 3" xfId="25"/>
    <cellStyle name="Normal 3 2" xfId="26"/>
    <cellStyle name="Normal 3 2 2" xfId="27"/>
    <cellStyle name="Normal 3 3" xfId="28"/>
    <cellStyle name="Normal 3 4" xfId="29"/>
    <cellStyle name="Normal 3 5" xfId="30"/>
    <cellStyle name="Normal 3 6" xfId="31"/>
    <cellStyle name="Normal 3 7" xfId="32"/>
    <cellStyle name="Normal 3 8" xfId="33"/>
    <cellStyle name="Normal 3 9" xfId="34"/>
    <cellStyle name="Normal 4" xfId="35"/>
    <cellStyle name="Normal 4 2" xfId="36"/>
    <cellStyle name="Normal 4 3" xfId="37"/>
    <cellStyle name="Normal 4 4" xfId="38"/>
    <cellStyle name="Normal 4 5" xfId="39"/>
    <cellStyle name="Normal 5" xfId="40"/>
    <cellStyle name="Normal 5 2" xfId="41"/>
    <cellStyle name="Normal 5 3" xfId="42"/>
    <cellStyle name="Normal 6" xfId="43"/>
    <cellStyle name="Normal 6 2" xfId="44"/>
    <cellStyle name="Normal 6 3 2" xfId="45"/>
    <cellStyle name="Normal 7" xfId="46"/>
    <cellStyle name="Normal 7 2" xfId="47"/>
    <cellStyle name="Normal 8" xfId="48"/>
    <cellStyle name="Normal 8 2" xfId="49"/>
    <cellStyle name="Normal 9" xfId="50"/>
    <cellStyle name="Normal 9 2" xfId="51"/>
    <cellStyle name="Nota 2" xfId="52"/>
    <cellStyle name="Porcentagem 2" xfId="53"/>
    <cellStyle name="Porcentagem 2 2" xfId="54"/>
    <cellStyle name="Porcentagem 3" xfId="55"/>
    <cellStyle name="Porcentagem 3 2" xfId="56"/>
    <cellStyle name="Porcentagem 3 3" xfId="57"/>
    <cellStyle name="Separador de milhares 10" xfId="58"/>
    <cellStyle name="Separador de milhares 11" xfId="59"/>
    <cellStyle name="Separador de milhares 12" xfId="60"/>
    <cellStyle name="Separador de milhares 13" xfId="61"/>
    <cellStyle name="Separador de milhares 14" xfId="62"/>
    <cellStyle name="Separador de milhares 15" xfId="63"/>
    <cellStyle name="Separador de milhares 16" xfId="64"/>
    <cellStyle name="Separador de milhares 17" xfId="65"/>
    <cellStyle name="Separador de milhares 18" xfId="66"/>
    <cellStyle name="Separador de milhares 19" xfId="67"/>
    <cellStyle name="Separador de milhares 2" xfId="68"/>
    <cellStyle name="Separador de milhares 2 2" xfId="69"/>
    <cellStyle name="Separador de milhares 2 2 2" xfId="70"/>
    <cellStyle name="Separador de milhares 2 3" xfId="71"/>
    <cellStyle name="Separador de milhares 20" xfId="72"/>
    <cellStyle name="Separador de milhares 21" xfId="73"/>
    <cellStyle name="Separador de milhares 22" xfId="74"/>
    <cellStyle name="Separador de milhares 23" xfId="75"/>
    <cellStyle name="Separador de milhares 24" xfId="76"/>
    <cellStyle name="Separador de milhares 25" xfId="77"/>
    <cellStyle name="Separador de milhares 26" xfId="78"/>
    <cellStyle name="Separador de milhares 27" xfId="79"/>
    <cellStyle name="Separador de milhares 28" xfId="80"/>
    <cellStyle name="Separador de milhares 3" xfId="81"/>
    <cellStyle name="Separador de milhares 3 2" xfId="82"/>
    <cellStyle name="Separador de milhares 3 3" xfId="83"/>
    <cellStyle name="Separador de milhares 4" xfId="84"/>
    <cellStyle name="Separador de milhares 4 2" xfId="85"/>
    <cellStyle name="Separador de milhares 4 3" xfId="86"/>
    <cellStyle name="Separador de milhares 5" xfId="87"/>
    <cellStyle name="Separador de milhares 6" xfId="88"/>
    <cellStyle name="Separador de milhares 7" xfId="89"/>
    <cellStyle name="Separador de milhares 8" xfId="90"/>
    <cellStyle name="Separador de milhares 9" xfId="91"/>
    <cellStyle name="Título 5" xfId="92"/>
    <cellStyle name="Vírgula" xfId="1" builtinId="3"/>
    <cellStyle name="Vírgula 2" xfId="3"/>
    <cellStyle name="Vírgula 2 2" xfId="93"/>
    <cellStyle name="Vírgula 2 3" xfId="94"/>
    <cellStyle name="Vírgula 3" xfId="95"/>
    <cellStyle name="Vírgula 3 2" xfId="96"/>
    <cellStyle name="Vírgula 4" xfId="97"/>
    <cellStyle name="Vírgula 5" xfId="98"/>
    <cellStyle name="Vírgula 5 2" xfId="99"/>
    <cellStyle name="Vírgula 5 3" xfId="10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6872764322181243"/>
          <c:y val="1.2011531345467062E-2"/>
        </c:manualLayout>
      </c:layout>
      <c:overlay val="0"/>
      <c:txPr>
        <a:bodyPr/>
        <a:lstStyle/>
        <a:p>
          <a:pPr>
            <a:defRPr sz="1100" b="1"/>
          </a:pPr>
          <a:endParaRPr lang="pt-BR"/>
        </a:p>
      </c:txPr>
    </c:title>
    <c:autoTitleDeleted val="0"/>
    <c:view3D>
      <c:rotX val="30"/>
      <c:rotY val="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0281827956989248"/>
          <c:y val="0.14741377777777778"/>
          <c:w val="0.88379784946236561"/>
          <c:h val="0.72115042735042734"/>
        </c:manualLayout>
      </c:layout>
      <c:pie3DChart>
        <c:varyColors val="1"/>
        <c:ser>
          <c:idx val="0"/>
          <c:order val="0"/>
          <c:tx>
            <c:strRef>
              <c:f>'4.3.1-Braskem-produção 15-16'!$B$6</c:f>
              <c:strCache>
                <c:ptCount val="1"/>
                <c:pt idx="0">
                  <c:v>2015</c:v>
                </c:pt>
              </c:strCache>
            </c:strRef>
          </c:tx>
          <c:spPr>
            <a:ln>
              <a:noFill/>
            </a:ln>
            <a:scene3d>
              <a:camera prst="orthographicFront"/>
              <a:lightRig rig="threePt" dir="t"/>
            </a:scene3d>
            <a:sp3d>
              <a:bevelT/>
              <a:contourClr>
                <a:srgbClr val="000000"/>
              </a:contourClr>
            </a:sp3d>
          </c:spPr>
          <c:explosion val="2"/>
          <c:dPt>
            <c:idx val="0"/>
            <c:bubble3D val="0"/>
            <c:spPr>
              <a:solidFill>
                <a:srgbClr val="0E1824"/>
              </a:solidFill>
              <a:ln>
                <a:noFill/>
              </a:ln>
              <a:scene3d>
                <a:camera prst="orthographicFront"/>
                <a:lightRig rig="threePt" dir="t"/>
              </a:scene3d>
              <a:sp3d>
                <a:bevelT/>
                <a:contourClr>
                  <a:srgbClr val="000000"/>
                </a:contourClr>
              </a:sp3d>
            </c:spPr>
          </c:dPt>
          <c:dPt>
            <c:idx val="1"/>
            <c:bubble3D val="0"/>
            <c:spPr>
              <a:solidFill>
                <a:srgbClr val="1D324B"/>
              </a:solidFill>
              <a:ln>
                <a:noFill/>
              </a:ln>
              <a:scene3d>
                <a:camera prst="orthographicFront"/>
                <a:lightRig rig="threePt" dir="t"/>
              </a:scene3d>
              <a:sp3d>
                <a:bevelT/>
                <a:contourClr>
                  <a:srgbClr val="000000"/>
                </a:contourClr>
              </a:sp3d>
            </c:spPr>
          </c:dPt>
          <c:dPt>
            <c:idx val="2"/>
            <c:bubble3D val="0"/>
            <c:spPr>
              <a:solidFill>
                <a:srgbClr val="325682"/>
              </a:solidFill>
              <a:ln>
                <a:noFill/>
              </a:ln>
              <a:scene3d>
                <a:camera prst="orthographicFront"/>
                <a:lightRig rig="threePt" dir="t"/>
              </a:scene3d>
              <a:sp3d>
                <a:bevelT/>
                <a:contourClr>
                  <a:srgbClr val="000000"/>
                </a:contourClr>
              </a:sp3d>
            </c:spPr>
          </c:dPt>
          <c:dPt>
            <c:idx val="3"/>
            <c:bubble3D val="0"/>
            <c:spPr>
              <a:solidFill>
                <a:srgbClr val="4372AB"/>
              </a:solidFill>
              <a:ln>
                <a:noFill/>
              </a:ln>
              <a:scene3d>
                <a:camera prst="orthographicFront"/>
                <a:lightRig rig="threePt" dir="t"/>
              </a:scene3d>
              <a:sp3d>
                <a:bevelT/>
                <a:contourClr>
                  <a:srgbClr val="000000"/>
                </a:contourClr>
              </a:sp3d>
            </c:spPr>
          </c:dPt>
          <c:dPt>
            <c:idx val="4"/>
            <c:bubble3D val="0"/>
            <c:spPr>
              <a:solidFill>
                <a:srgbClr val="A7BFDD"/>
              </a:solidFill>
              <a:ln>
                <a:noFill/>
              </a:ln>
              <a:scene3d>
                <a:camera prst="orthographicFront"/>
                <a:lightRig rig="threePt" dir="t"/>
              </a:scene3d>
              <a:sp3d>
                <a:bevelT/>
                <a:contourClr>
                  <a:srgbClr val="000000"/>
                </a:contourClr>
              </a:sp3d>
            </c:spPr>
          </c:dPt>
          <c:dLbls>
            <c:dLbl>
              <c:idx val="0"/>
              <c:layout>
                <c:manualLayout>
                  <c:x val="-6.1700537634408602E-2"/>
                  <c:y val="-7.3367999999999975E-2"/>
                </c:manualLayout>
              </c:layout>
              <c:numFmt formatCode="0.00%" sourceLinked="0"/>
              <c:spPr/>
              <c:txPr>
                <a:bodyPr/>
                <a:lstStyle/>
                <a:p>
                  <a:pPr>
                    <a:defRPr/>
                  </a:pPr>
                  <a:endParaRPr lang="pt-BR"/>
                </a:p>
              </c:txPr>
              <c:dLblPos val="bestFit"/>
              <c:showLegendKey val="1"/>
              <c:showVal val="0"/>
              <c:showCatName val="1"/>
              <c:showSerName val="0"/>
              <c:showPercent val="1"/>
              <c:showBubbleSize val="0"/>
            </c:dLbl>
            <c:dLbl>
              <c:idx val="1"/>
              <c:layout>
                <c:manualLayout>
                  <c:x val="-0.20271666666666666"/>
                  <c:y val="5.305711111111111E-2"/>
                </c:manualLayout>
              </c:layout>
              <c:numFmt formatCode="0.00%" sourceLinked="0"/>
              <c:spPr/>
              <c:txPr>
                <a:bodyPr/>
                <a:lstStyle/>
                <a:p>
                  <a:pPr>
                    <a:defRPr/>
                  </a:pPr>
                  <a:endParaRPr lang="pt-BR"/>
                </a:p>
              </c:txPr>
              <c:dLblPos val="bestFit"/>
              <c:showLegendKey val="1"/>
              <c:showVal val="0"/>
              <c:showCatName val="1"/>
              <c:showSerName val="0"/>
              <c:showPercent val="1"/>
              <c:showBubbleSize val="0"/>
            </c:dLbl>
            <c:dLbl>
              <c:idx val="2"/>
              <c:layout>
                <c:manualLayout>
                  <c:x val="2.0483870967741936E-2"/>
                  <c:y val="0.13943777777777777"/>
                </c:manualLayout>
              </c:layout>
              <c:numFmt formatCode="0.00%" sourceLinked="0"/>
              <c:spPr/>
              <c:txPr>
                <a:bodyPr/>
                <a:lstStyle/>
                <a:p>
                  <a:pPr>
                    <a:defRPr/>
                  </a:pPr>
                  <a:endParaRPr lang="pt-BR"/>
                </a:p>
              </c:txPr>
              <c:dLblPos val="bestFit"/>
              <c:showLegendKey val="1"/>
              <c:showVal val="0"/>
              <c:showCatName val="1"/>
              <c:showSerName val="0"/>
              <c:showPercent val="1"/>
              <c:showBubbleSize val="0"/>
            </c:dLbl>
            <c:dLbl>
              <c:idx val="3"/>
              <c:layout>
                <c:manualLayout>
                  <c:x val="-1.5931899641577062E-2"/>
                  <c:y val="3.5196666666666668E-2"/>
                </c:manualLayout>
              </c:layout>
              <c:numFmt formatCode="0.00%" sourceLinked="0"/>
              <c:spPr/>
              <c:txPr>
                <a:bodyPr/>
                <a:lstStyle/>
                <a:p>
                  <a:pPr>
                    <a:defRPr/>
                  </a:pPr>
                  <a:endParaRPr lang="pt-BR"/>
                </a:p>
              </c:txPr>
              <c:dLblPos val="bestFit"/>
              <c:showLegendKey val="1"/>
              <c:showVal val="0"/>
              <c:showCatName val="1"/>
              <c:showSerName val="0"/>
              <c:showPercent val="1"/>
              <c:showBubbleSize val="0"/>
            </c:dLbl>
            <c:dLbl>
              <c:idx val="4"/>
              <c:layout>
                <c:manualLayout>
                  <c:x val="-6.8487992831541236E-2"/>
                  <c:y val="-2.4397777777777777E-3"/>
                </c:manualLayout>
              </c:layout>
              <c:numFmt formatCode="0.00%" sourceLinked="0"/>
              <c:spPr/>
              <c:txPr>
                <a:bodyPr/>
                <a:lstStyle/>
                <a:p>
                  <a:pPr>
                    <a:defRPr/>
                  </a:pPr>
                  <a:endParaRPr lang="pt-BR"/>
                </a:p>
              </c:txPr>
              <c:dLblPos val="bestFit"/>
              <c:showLegendKey val="1"/>
              <c:showVal val="0"/>
              <c:showCatName val="1"/>
              <c:showSerName val="0"/>
              <c:showPercent val="1"/>
              <c:showBubbleSize val="0"/>
            </c:dLbl>
            <c:numFmt formatCode="0.00%" sourceLinked="0"/>
            <c:spPr>
              <a:noFill/>
              <a:ln w="25400">
                <a:noFill/>
              </a:ln>
            </c:spPr>
            <c:dLblPos val="outEnd"/>
            <c:showLegendKey val="1"/>
            <c:showVal val="0"/>
            <c:showCatName val="1"/>
            <c:showSerName val="0"/>
            <c:showPercent val="1"/>
            <c:showBubbleSize val="0"/>
            <c:showLeaderLines val="0"/>
          </c:dLbls>
          <c:cat>
            <c:strRef>
              <c:f>'4.3.1-Braskem-produção 15-16'!$A$25:$E$25</c:f>
              <c:strCache>
                <c:ptCount val="5"/>
                <c:pt idx="0">
                  <c:v>Soda DF</c:v>
                </c:pt>
                <c:pt idx="1">
                  <c:v>DCE Bruto</c:v>
                </c:pt>
                <c:pt idx="2">
                  <c:v>HCL</c:v>
                </c:pt>
                <c:pt idx="3">
                  <c:v>HIPO</c:v>
                </c:pt>
                <c:pt idx="4">
                  <c:v>PVC</c:v>
                </c:pt>
              </c:strCache>
            </c:strRef>
          </c:cat>
          <c:val>
            <c:numRef>
              <c:f>('4.3.1-Braskem-produção 15-16'!$B$19,'4.3.1-Braskem-produção 15-16'!$D$19,'4.3.1-Braskem-produção 15-16'!$F$19,'4.3.1-Braskem-produção 15-16'!$H$19,'4.3.1-Braskem-produção 15-16'!$J$19)</c:f>
              <c:numCache>
                <c:formatCode>#,##0</c:formatCode>
                <c:ptCount val="5"/>
                <c:pt idx="0">
                  <c:v>390398.64500000008</c:v>
                </c:pt>
                <c:pt idx="1">
                  <c:v>471437.92</c:v>
                </c:pt>
                <c:pt idx="2">
                  <c:v>15882.488000000003</c:v>
                </c:pt>
                <c:pt idx="3">
                  <c:v>25189.79</c:v>
                </c:pt>
                <c:pt idx="4">
                  <c:v>376078.95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  <c:spPr>
        <a:noFill/>
        <a:ln w="25400">
          <a:noFill/>
        </a:ln>
      </c:spPr>
    </c:plotArea>
    <c:plotVisOnly val="1"/>
    <c:dispBlanksAs val="zero"/>
    <c:showDLblsOverMax val="0"/>
  </c:chart>
  <c:spPr>
    <a:ln>
      <a:solidFill>
        <a:srgbClr val="1D324B"/>
      </a:solidFill>
    </a:ln>
    <a:effectLst>
      <a:outerShdw blurRad="50800" dist="50800" dir="5400000" algn="ctr" rotWithShape="0">
        <a:srgbClr val="80A3CE"/>
      </a:outerShdw>
    </a:effectLst>
    <a:scene3d>
      <a:camera prst="orthographicFront"/>
      <a:lightRig rig="threePt" dir="t"/>
    </a:scene3d>
    <a:sp3d>
      <a:bevelT/>
    </a:sp3d>
  </c:spPr>
  <c:txPr>
    <a:bodyPr/>
    <a:lstStyle/>
    <a:p>
      <a:pPr>
        <a:defRPr sz="105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pt-BR"/>
    </a:p>
  </c:txPr>
  <c:printSettings>
    <c:headerFooter/>
    <c:pageMargins b="0.78740157499999996" l="0.511811024" r="0.511811024" t="0.78740157499999996" header="0.31496062000001185" footer="0.3149606200000118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6872764322181243"/>
          <c:y val="1.2011531345467062E-2"/>
        </c:manualLayout>
      </c:layout>
      <c:overlay val="0"/>
      <c:txPr>
        <a:bodyPr/>
        <a:lstStyle/>
        <a:p>
          <a:pPr>
            <a:defRPr sz="1100" b="1"/>
          </a:pPr>
          <a:endParaRPr lang="pt-BR"/>
        </a:p>
      </c:txPr>
    </c:title>
    <c:autoTitleDeleted val="0"/>
    <c:view3D>
      <c:rotX val="30"/>
      <c:rotY val="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8.354050179211471E-2"/>
          <c:y val="0.16990662393162392"/>
          <c:w val="0.90468064516129032"/>
          <c:h val="0.72657777777777777"/>
        </c:manualLayout>
      </c:layout>
      <c:pie3DChart>
        <c:varyColors val="1"/>
        <c:ser>
          <c:idx val="0"/>
          <c:order val="0"/>
          <c:tx>
            <c:strRef>
              <c:f>'4.3.1-Braskem-produção 15-16'!$C$6</c:f>
              <c:strCache>
                <c:ptCount val="1"/>
                <c:pt idx="0">
                  <c:v>2016</c:v>
                </c:pt>
              </c:strCache>
            </c:strRef>
          </c:tx>
          <c:spPr>
            <a:ln>
              <a:noFill/>
            </a:ln>
            <a:scene3d>
              <a:camera prst="orthographicFront"/>
              <a:lightRig rig="threePt" dir="t"/>
            </a:scene3d>
            <a:sp3d>
              <a:bevelT/>
              <a:contourClr>
                <a:srgbClr val="000000"/>
              </a:contourClr>
            </a:sp3d>
          </c:spPr>
          <c:explosion val="2"/>
          <c:dPt>
            <c:idx val="0"/>
            <c:bubble3D val="0"/>
            <c:spPr>
              <a:solidFill>
                <a:srgbClr val="0E1824"/>
              </a:solidFill>
              <a:ln>
                <a:noFill/>
              </a:ln>
              <a:scene3d>
                <a:camera prst="orthographicFront"/>
                <a:lightRig rig="threePt" dir="t"/>
              </a:scene3d>
              <a:sp3d>
                <a:bevelT/>
                <a:contourClr>
                  <a:srgbClr val="000000"/>
                </a:contourClr>
              </a:sp3d>
            </c:spPr>
          </c:dPt>
          <c:dPt>
            <c:idx val="1"/>
            <c:bubble3D val="0"/>
            <c:spPr>
              <a:solidFill>
                <a:srgbClr val="1D324B"/>
              </a:solidFill>
              <a:ln>
                <a:noFill/>
              </a:ln>
              <a:scene3d>
                <a:camera prst="orthographicFront"/>
                <a:lightRig rig="threePt" dir="t"/>
              </a:scene3d>
              <a:sp3d>
                <a:bevelT/>
                <a:contourClr>
                  <a:srgbClr val="000000"/>
                </a:contourClr>
              </a:sp3d>
            </c:spPr>
          </c:dPt>
          <c:dPt>
            <c:idx val="2"/>
            <c:bubble3D val="0"/>
            <c:spPr>
              <a:solidFill>
                <a:srgbClr val="325682"/>
              </a:solidFill>
              <a:ln>
                <a:noFill/>
              </a:ln>
              <a:scene3d>
                <a:camera prst="orthographicFront"/>
                <a:lightRig rig="threePt" dir="t"/>
              </a:scene3d>
              <a:sp3d>
                <a:bevelT/>
                <a:contourClr>
                  <a:srgbClr val="000000"/>
                </a:contourClr>
              </a:sp3d>
            </c:spPr>
          </c:dPt>
          <c:dPt>
            <c:idx val="3"/>
            <c:bubble3D val="0"/>
            <c:spPr>
              <a:solidFill>
                <a:srgbClr val="4372AB"/>
              </a:solidFill>
              <a:ln>
                <a:noFill/>
              </a:ln>
              <a:scene3d>
                <a:camera prst="orthographicFront"/>
                <a:lightRig rig="threePt" dir="t"/>
              </a:scene3d>
              <a:sp3d>
                <a:bevelT/>
                <a:contourClr>
                  <a:srgbClr val="000000"/>
                </a:contourClr>
              </a:sp3d>
            </c:spPr>
          </c:dPt>
          <c:dPt>
            <c:idx val="4"/>
            <c:bubble3D val="0"/>
            <c:spPr>
              <a:solidFill>
                <a:srgbClr val="A7BFDD"/>
              </a:solidFill>
              <a:ln>
                <a:noFill/>
              </a:ln>
              <a:scene3d>
                <a:camera prst="orthographicFront"/>
                <a:lightRig rig="threePt" dir="t"/>
              </a:scene3d>
              <a:sp3d>
                <a:bevelT/>
                <a:contourClr>
                  <a:srgbClr val="000000"/>
                </a:contourClr>
              </a:sp3d>
            </c:spPr>
          </c:dPt>
          <c:dLbls>
            <c:dLbl>
              <c:idx val="0"/>
              <c:layout>
                <c:manualLayout>
                  <c:x val="-8.9012365591397843E-2"/>
                  <c:y val="-9.0301333333333331E-2"/>
                </c:manualLayout>
              </c:layout>
              <c:numFmt formatCode="0.00%" sourceLinked="0"/>
              <c:spPr/>
              <c:txPr>
                <a:bodyPr/>
                <a:lstStyle/>
                <a:p>
                  <a:pPr>
                    <a:defRPr/>
                  </a:pPr>
                  <a:endParaRPr lang="pt-BR"/>
                </a:p>
              </c:txPr>
              <c:dLblPos val="bestFit"/>
              <c:showLegendKey val="1"/>
              <c:showVal val="0"/>
              <c:showCatName val="1"/>
              <c:showSerName val="0"/>
              <c:showPercent val="1"/>
              <c:showBubbleSize val="0"/>
            </c:dLbl>
            <c:dLbl>
              <c:idx val="1"/>
              <c:layout>
                <c:manualLayout>
                  <c:x val="-0.1822"/>
                  <c:y val="2.9103111111111111E-2"/>
                </c:manualLayout>
              </c:layout>
              <c:numFmt formatCode="0.00%" sourceLinked="0"/>
              <c:spPr/>
              <c:txPr>
                <a:bodyPr/>
                <a:lstStyle/>
                <a:p>
                  <a:pPr>
                    <a:defRPr/>
                  </a:pPr>
                  <a:endParaRPr lang="pt-BR"/>
                </a:p>
              </c:txPr>
              <c:dLblPos val="bestFit"/>
              <c:showLegendKey val="1"/>
              <c:showVal val="0"/>
              <c:showCatName val="1"/>
              <c:showSerName val="0"/>
              <c:showPercent val="1"/>
              <c:showBubbleSize val="0"/>
            </c:dLbl>
            <c:dLbl>
              <c:idx val="2"/>
              <c:layout>
                <c:manualLayout>
                  <c:x val="8.6090860215053758E-2"/>
                  <c:y val="0.11505222222222232"/>
                </c:manualLayout>
              </c:layout>
              <c:numFmt formatCode="0.00%" sourceLinked="0"/>
              <c:spPr/>
              <c:txPr>
                <a:bodyPr/>
                <a:lstStyle/>
                <a:p>
                  <a:pPr>
                    <a:defRPr/>
                  </a:pPr>
                  <a:endParaRPr lang="pt-BR"/>
                </a:p>
              </c:txPr>
              <c:dLblPos val="bestFit"/>
              <c:showLegendKey val="1"/>
              <c:showVal val="0"/>
              <c:showCatName val="1"/>
              <c:showSerName val="0"/>
              <c:showPercent val="1"/>
              <c:showBubbleSize val="0"/>
            </c:dLbl>
            <c:dLbl>
              <c:idx val="3"/>
              <c:layout>
                <c:manualLayout>
                  <c:x val="-7.3322580645161289E-3"/>
                  <c:y val="2.9552222222222223E-2"/>
                </c:manualLayout>
              </c:layout>
              <c:numFmt formatCode="0.00%" sourceLinked="0"/>
              <c:spPr/>
              <c:txPr>
                <a:bodyPr/>
                <a:lstStyle/>
                <a:p>
                  <a:pPr>
                    <a:defRPr/>
                  </a:pPr>
                  <a:endParaRPr lang="pt-BR"/>
                </a:p>
              </c:txPr>
              <c:dLblPos val="bestFit"/>
              <c:showLegendKey val="1"/>
              <c:showVal val="0"/>
              <c:showCatName val="1"/>
              <c:showSerName val="0"/>
              <c:showPercent val="1"/>
              <c:showBubbleSize val="0"/>
            </c:dLbl>
            <c:dLbl>
              <c:idx val="4"/>
              <c:layout>
                <c:manualLayout>
                  <c:x val="-2.4787096774193548E-2"/>
                  <c:y val="3.8244444444444442E-4"/>
                </c:manualLayout>
              </c:layout>
              <c:numFmt formatCode="0.00%" sourceLinked="0"/>
              <c:spPr/>
              <c:txPr>
                <a:bodyPr/>
                <a:lstStyle/>
                <a:p>
                  <a:pPr>
                    <a:defRPr/>
                  </a:pPr>
                  <a:endParaRPr lang="pt-BR"/>
                </a:p>
              </c:txPr>
              <c:dLblPos val="bestFit"/>
              <c:showLegendKey val="1"/>
              <c:showVal val="0"/>
              <c:showCatName val="1"/>
              <c:showSerName val="0"/>
              <c:showPercent val="1"/>
              <c:showBubbleSize val="0"/>
            </c:dLbl>
            <c:numFmt formatCode="0.00%" sourceLinked="0"/>
            <c:spPr>
              <a:noFill/>
              <a:ln w="25400">
                <a:noFill/>
              </a:ln>
            </c:spPr>
            <c:dLblPos val="outEnd"/>
            <c:showLegendKey val="1"/>
            <c:showVal val="0"/>
            <c:showCatName val="1"/>
            <c:showSerName val="0"/>
            <c:showPercent val="1"/>
            <c:showBubbleSize val="0"/>
            <c:showLeaderLines val="0"/>
          </c:dLbls>
          <c:cat>
            <c:strRef>
              <c:f>'4.3.1-Braskem-produção 15-16'!$A$25:$E$25</c:f>
              <c:strCache>
                <c:ptCount val="5"/>
                <c:pt idx="0">
                  <c:v>Soda DF</c:v>
                </c:pt>
                <c:pt idx="1">
                  <c:v>DCE Bruto</c:v>
                </c:pt>
                <c:pt idx="2">
                  <c:v>HCL</c:v>
                </c:pt>
                <c:pt idx="3">
                  <c:v>HIPO</c:v>
                </c:pt>
                <c:pt idx="4">
                  <c:v>PVC</c:v>
                </c:pt>
              </c:strCache>
            </c:strRef>
          </c:cat>
          <c:val>
            <c:numRef>
              <c:f>('4.3.1-Braskem-produção 15-16'!$C$19,'4.3.1-Braskem-produção 15-16'!$E$19,'4.3.1-Braskem-produção 15-16'!$G$19,'4.3.1-Braskem-produção 15-16'!$I$19,'4.3.1-Braskem-produção 15-16'!$K$19)</c:f>
              <c:numCache>
                <c:formatCode>#,##0</c:formatCode>
                <c:ptCount val="5"/>
                <c:pt idx="0">
                  <c:v>392214.66300000006</c:v>
                </c:pt>
                <c:pt idx="1">
                  <c:v>475459.98245200003</c:v>
                </c:pt>
                <c:pt idx="2">
                  <c:v>12398.692999999999</c:v>
                </c:pt>
                <c:pt idx="3">
                  <c:v>25153.344999999998</c:v>
                </c:pt>
                <c:pt idx="4">
                  <c:v>390304.43695200002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  <c:spPr>
        <a:noFill/>
        <a:ln w="25400">
          <a:noFill/>
        </a:ln>
      </c:spPr>
    </c:plotArea>
    <c:plotVisOnly val="1"/>
    <c:dispBlanksAs val="zero"/>
    <c:showDLblsOverMax val="0"/>
  </c:chart>
  <c:spPr>
    <a:ln>
      <a:solidFill>
        <a:srgbClr val="1D324B"/>
      </a:solidFill>
    </a:ln>
    <a:effectLst>
      <a:outerShdw blurRad="50800" dist="50800" dir="5400000" algn="ctr" rotWithShape="0">
        <a:srgbClr val="80A3CE"/>
      </a:outerShdw>
    </a:effectLst>
    <a:scene3d>
      <a:camera prst="orthographicFront"/>
      <a:lightRig rig="threePt" dir="t"/>
    </a:scene3d>
    <a:sp3d>
      <a:bevelT/>
    </a:sp3d>
  </c:spPr>
  <c:txPr>
    <a:bodyPr/>
    <a:lstStyle/>
    <a:p>
      <a:pPr>
        <a:defRPr sz="105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pt-BR"/>
    </a:p>
  </c:txPr>
  <c:printSettings>
    <c:headerFooter/>
    <c:pageMargins b="0.78740157499999996" l="0.511811024" r="0.511811024" t="0.78740157499999996" header="0.31496062000001185" footer="0.3149606200000118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23</xdr:row>
      <xdr:rowOff>19050</xdr:rowOff>
    </xdr:from>
    <xdr:to>
      <xdr:col>5</xdr:col>
      <xdr:colOff>269250</xdr:colOff>
      <xdr:row>42</xdr:row>
      <xdr:rowOff>175650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390525</xdr:colOff>
      <xdr:row>23</xdr:row>
      <xdr:rowOff>19050</xdr:rowOff>
    </xdr:from>
    <xdr:to>
      <xdr:col>10</xdr:col>
      <xdr:colOff>897900</xdr:colOff>
      <xdr:row>42</xdr:row>
      <xdr:rowOff>175650</xdr:rowOff>
    </xdr:to>
    <xdr:graphicFrame macro="">
      <xdr:nvGraphicFramePr>
        <xdr:cNvPr id="3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SINC\0.%20Gest&#227;o%202017%20(Seplag)\PUBLICA&#199;&#213;ES%20SOCIOECON&#212;MICAS-2017\ANU&#193;RIO%202017\C&#243;pia%20de%20C&#243;pia%20de%20Anu&#225;rio%202017%20teresa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ário"/>
      <sheetName val="1.1.1-Carac. dos Municípios"/>
      <sheetName val="1.1.2-Evolução municipal"/>
      <sheetName val="1.1.3-Dist. linha reta"/>
      <sheetName val="1.1.4-Dist. rodoviária"/>
      <sheetName val="1.1.5-Municíp reg geo"/>
      <sheetName val="1.1.6-Limit dos Municíp."/>
      <sheetName val="1.2.1 - Exploração mineral 15"/>
      <sheetName val="2.1.1-Pop Censo sexo-10 "/>
      <sheetName val="2.1.2-Pop est sexo datasus-15"/>
      <sheetName val="2.1.3-Pop_p.idade_mun.censo10"/>
      <sheetName val="2.1.4-Pop estima-p.idade_mun.15"/>
      <sheetName val="2.1.5-Pop por cor raça 10 "/>
      <sheetName val="2.1.6-Pop res estimada 16"/>
      <sheetName val="2.1.7-Pop res idade 15"/>
      <sheetName val="2.1.8-Pop por raça e cor 15"/>
      <sheetName val="2.2.1-Pes. 10 a ano estudo 15"/>
      <sheetName val="2.2.2-Pop res por lug nasc 15"/>
      <sheetName val="2.2.3-Domicilios carac.15"/>
      <sheetName val="2.2.4-Moradores carac.15"/>
      <sheetName val="2.2.5-Domicilios. bens dur.15"/>
      <sheetName val="2.2.6-Moradores bens dur. 15"/>
      <sheetName val="2.2.7-Domicilios-Micro-telef."/>
      <sheetName val="2.2.8-Domic. part. perm. 10"/>
      <sheetName val="2.2.9-Pes de 5 anos e mais 15"/>
      <sheetName val="2.3.1-Saúde-Nasc Obito 15"/>
      <sheetName val="2.4.1-Núm Casamentos 15"/>
      <sheetName val="2.4.2-Núm Divorcios 15"/>
      <sheetName val="2.5.1-Estabelecimentos saud 16"/>
      <sheetName val="2.5.2-Leitos internações 15-16"/>
      <sheetName val="2.5.3-Internações hosp 16"/>
      <sheetName val="2.5.4-Num AIH paga 16"/>
      <sheetName val="2.5.5-Doses vacinas 16"/>
      <sheetName val="2.5.6-Doenças not. comp. 16"/>
      <sheetName val="2.6.1-Quant.val.ben.Conc.11-15"/>
      <sheetName val="2.6.2-Quant.val.ben.ativos11-15"/>
      <sheetName val="2.6.3-Quant.val.ben.emiti.11-15"/>
      <sheetName val="2.6.4 Quant.val.ben.conc.men.16"/>
      <sheetName val="2.6.5 Quant.val.ben.emit.men.16"/>
      <sheetName val="2.6.6 Qt. e Val. Benef acid 15 "/>
      <sheetName val="2.6.7 Qt Vl Bem emit 16"/>
      <sheetName val="2.6.8 Qt Vl contrib. empr 11-15"/>
      <sheetName val="2.6.9 Qt servidore RPPS 11-15"/>
      <sheetName val="2.6.10 Qt. Vl Apos. conc. 11-15"/>
      <sheetName val="2.6.11-Qt. Vl pensões conce. 15"/>
      <sheetName val="2.6.12-Qt e Vl aux conced 11-15"/>
      <sheetName val="2.6.13-Vl arrecadado 11-15"/>
      <sheetName val="2.7.1-Qt pessoasCadúnico-14-15"/>
      <sheetName val="2.7.2-Qt Família Cadúnico-15-16"/>
      <sheetName val="2.7.3-QT de pes bolsa fam 14-15"/>
      <sheetName val="2.7.4-Qt famílias PBF-15-16"/>
      <sheetName val="2.7.5-Valor PBF e PETI-15-16"/>
      <sheetName val="2.8.1.1- Mat Edu Inf-16"/>
      <sheetName val="2.8.1.2-Mat Ens Fund-16"/>
      <sheetName val="2.8.1.3-Mat Ens Médio-16 "/>
      <sheetName val="2.8.1.4-Mat Educ profission-16"/>
      <sheetName val="2.8.1.5-Mat EJA-16"/>
      <sheetName val="2.8.1.6-Mat Edu esp clas com-16"/>
      <sheetName val="2.8.1.7-Mat Edu esp clas exc-16"/>
      <sheetName val="2.8.1.8-Docentes Edu inf-16"/>
      <sheetName val="2.8.1.9-Docentes Ens fund-16"/>
      <sheetName val="2.8.1.10-Docentes Ens médio-16"/>
      <sheetName val="2.8.1.11-Docentes Edu profis-16"/>
      <sheetName val="2.8.1.12-Docentes EJA-16"/>
      <sheetName val="2.8.1.13-Doc Edu clas com-16"/>
      <sheetName val="2.8.1.14-Doc Edu clas exc-16"/>
      <sheetName val="2.8.1.15-Estab Edu Inf-16"/>
      <sheetName val="2.8.1.16-Estab Ens Fund-16"/>
      <sheetName val="2.8.1.17-Estab Ens Médio-16"/>
      <sheetName val="2.8.1.18-Estab Edu Profis-16"/>
      <sheetName val="2.8.1.19-Estab EJA-16"/>
      <sheetName val="2.8.1.20-Estab Edu clas com-16"/>
      <sheetName val="2.8.1.21-Estab Edu clas exc-16"/>
      <sheetName val="2.8.2.1-Edu. sup.Insti-14-15"/>
      <sheetName val="2.8.2.2-Edu. sup.docen-14-15"/>
      <sheetName val="2.8.2.3-Edu. sup. N. Func-14-15"/>
      <sheetName val="2.8.2.4-Edu. sup. Gra Pre-14-15"/>
      <sheetName val="2.8.2.5-Edu. sup.Vagas-14-15"/>
      <sheetName val="2.8.2.6-Edu.Sup.M.G.P. Loc14-15"/>
      <sheetName val="2.8.2.7-Edu.Sup.M.G.P.Sexo14-15"/>
      <sheetName val="2.8.2.8-Edu.Sup.Con.Loc 14-15"/>
      <sheetName val="2.8.2.9-Edu.Sup.Con.Sexo 14-15"/>
      <sheetName val="2.8.2.10-Edu. sup.Gra Dist14-15"/>
      <sheetName val="2.9.1-Núm, Bib. Mus. Pon.cult"/>
      <sheetName val="2.10.1.1-Nº eleitores-16"/>
      <sheetName val="2.10.2.1-Homic.óbt.sui.11-12 "/>
      <sheetName val="3.1.1-Energia-Consumidor 2016"/>
      <sheetName val="3.1.2-Energia-Consumo 2016"/>
      <sheetName val="3.2.1-Água 15"/>
      <sheetName val="3.2.2-Esgoto 15"/>
      <sheetName val="3.3.1-Mov. Aeronave-Passag14-15"/>
      <sheetName val="3.3.2-Mov. Bag. Cargas 14-15"/>
      <sheetName val="3.3.3-Rod.Plan.Pav.e não14-15"/>
      <sheetName val="3.3.4-Frota Veículos 2016"/>
      <sheetName val="3.3.5-Cargas Emb. Desemb.-11-15"/>
      <sheetName val="3.3.6-Passag.Tran ferrov. 11-15"/>
      <sheetName val="3.4.1-Com-agên correios 16"/>
      <sheetName val="3.4.2 Telef.fixa mov.oper.14-15"/>
      <sheetName val="3.4.3-Acessos fixos TUP-15-16"/>
      <sheetName val="3.4.4-Assi TV-15-16"/>
      <sheetName val="3.4.5-Emis. FM e OM"/>
      <sheetName val="3.4.6-Internet "/>
      <sheetName val="4.1.1-Pes. 15 anos e+ 15"/>
      <sheetName val="4.1.2-Pes. 15 a e+ocupação 15"/>
      <sheetName val="4.1.3-Pes. 15 a e+sexo 15"/>
      <sheetName val="4.1.4-Núm.Admissão-16"/>
      <sheetName val="4.1.5-Núm.Desligamento-16"/>
      <sheetName val="4.1.6-Saldo-16"/>
      <sheetName val="4.1.7-Pessoas C vinculo-14-15"/>
      <sheetName val="4.1.8-N. Estab. RAIS-14-15"/>
      <sheetName val="4.1.9-Estab. Unid locais 13-14"/>
      <sheetName val="4.1.10-Const.alt.ext.emp 11-15"/>
      <sheetName val="4.1.11-Salário 16"/>
      <sheetName val="4.2.1-Agric-abacaxi 15"/>
      <sheetName val="4.2.2-Agric-algodão 15"/>
      <sheetName val="4.2.3-Agric-amendoim 15 "/>
      <sheetName val="4.2.4-Agric-arroz 15"/>
      <sheetName val="4.2.5-Agric-banana 15"/>
      <sheetName val="4.2.6-Agric-batata doce 15"/>
      <sheetName val="4.2.7-Agric-cana-de-açucar 15"/>
      <sheetName val="4.2.8-Agric-castanha de caju 15"/>
      <sheetName val="4.2.9-Agric-coco da baia 15"/>
      <sheetName val="4.2.10-Agric-fava 15"/>
      <sheetName val="4.2.11-Agric-feijão 15"/>
      <sheetName val="4.2.12-Agric- fumo 15"/>
      <sheetName val="4.2.13-Agric- goiaba 15"/>
      <sheetName val="4.2.14-Agric-laranja 15"/>
      <sheetName val="4.2.15-Agric-limão 15"/>
      <sheetName val="4.2.16-Agric-mamão 15"/>
      <sheetName val="4.2.17-Agric-mandioca 15"/>
      <sheetName val="4.2.18-Agric-manga 15"/>
      <sheetName val="4.2.19-Agric-melancia 15"/>
      <sheetName val="4.2.20-Agric-milho 15"/>
      <sheetName val="4.2.21-Agric-pimenta-reino 15"/>
      <sheetName val="4.2.22-Agric-soja 15"/>
      <sheetName val="4.2.23-Agric-tomate 15"/>
      <sheetName val="4.2.24-Qt e Vl extração veg.15"/>
      <sheetName val="4.2.25-Qt e Vl silvicultura-15"/>
      <sheetName val="4.2.26-Efetivo rebanho-15"/>
      <sheetName val="4.2.27-Qt Vl prod.orig.ani.-15"/>
      <sheetName val="4.2.28-Animais Abatidos 16"/>
      <sheetName val="4.2.29-leite ind. 12-16"/>
      <sheetName val="4.2-30-galinhas poedeiras 12-16"/>
      <sheetName val="4.2.31-Quant.Pescado 15"/>
      <sheetName val="4.2.32-Valor Pescado 15"/>
      <sheetName val="4.2.33-Condições terrras-06 "/>
      <sheetName val="4.2.34-Condições Produtor-06"/>
      <sheetName val="4.2.35-Utilização terras-06"/>
      <sheetName val="4.3.1-Braskem-produção 15-16"/>
      <sheetName val="4.3.2-Cana16-17"/>
      <sheetName val="4.3.3-Açúc, álcool 16-17"/>
      <sheetName val="4.3.4-Petroleo e deriv 11-15"/>
      <sheetName val="4.3.5-Combustível 14-15"/>
      <sheetName val="4.4.1-Tur.oferta hot.-14-15"/>
      <sheetName val="4.4.2-Taxa ocup. hosp.-14-15"/>
      <sheetName val="4.5.1-Agên. Postos Banc-16"/>
      <sheetName val="4.6.1-PIB imp.VA set.Ativ 10-14"/>
      <sheetName val="4.6.2-PIB e per cap. mun 10-14 "/>
      <sheetName val="4.7.1-Rec. orç. est 14-15"/>
      <sheetName val="4.7.2-Rec. Estad.14-15"/>
      <sheetName val="4.7.3-repasse imp 15-16"/>
      <sheetName val="4.7.4-Imp. Cont. Fed. 1sem.-16"/>
      <sheetName val="4.7.5-Trans.rec.União.15-16"/>
      <sheetName val="4.7.6.1-Transf.Fed.total-16"/>
      <sheetName val="4.7.6.2-Transf.Fed.FPM-16 "/>
      <sheetName val="4.7.6.3-Transf.Fed.FUNDEB-16"/>
      <sheetName val="4.7.6.4-Transf.Fed.LC 87_96-16"/>
      <sheetName val="4.7.6.5-Transf.Fed.ITR-16"/>
      <sheetName val="4.7.6.6-Transf.Fed.CIDE-16"/>
      <sheetName val="4.7.6.7-Transf.Fed.FEX-16"/>
      <sheetName val="4.7.7-Desp. Estad.14-15"/>
      <sheetName val="4.7.8-Desp.por função 14-15"/>
      <sheetName val="4.7.9-Desp. Estad. tipo 14-15"/>
      <sheetName val="4.8.1-Qt Vl Exp. p. prod 15-16"/>
      <sheetName val="4.8.2-Qt Vl Imp. p. prod 15-16"/>
      <sheetName val="4.8.3-Exp-p-fator 15-16"/>
      <sheetName val="4.8.4-Imp p-fator15-16"/>
      <sheetName val="4.8.5-Exp destino 15-16"/>
      <sheetName val="4.8.6-Imp destino 15-16"/>
      <sheetName val="4.8.7-Exp bloco destino 15-16"/>
      <sheetName val="4.8.8-Imp bloco destino15-16"/>
      <sheetName val="4.8.9-Empresas expor14-15"/>
      <sheetName val="4.8.10-Empresas impo14-15"/>
      <sheetName val="5.1.1-Indic. demog. Censos"/>
      <sheetName val="5.1.2-T Nat. Mortalidade.14-15"/>
      <sheetName val="5.1.3-Indic. SAÚDE 15-16"/>
      <sheetName val="5.1.4-Tx. Analf-10. Apr. F M-16"/>
      <sheetName val="5.1.5-Taxa Reprov. Fun Méd 16"/>
      <sheetName val="5.1.6-Tx Aban. Fun Méd 16"/>
      <sheetName val="5.1.7-Tx Dist Fun Méd 16"/>
      <sheetName val="5.1.8-Tx Des Trab Inf - 00-10 "/>
      <sheetName val="5.1.9 - Tx Hom. Óbitos - "/>
      <sheetName val="5.1.10-IDH-M Tipo"/>
      <sheetName val="5.2.1-Part.PIB ativ setor 10-14"/>
      <sheetName val="5.2.2-Part. PIB mun 10-14"/>
      <sheetName val="5.2.3-IPC 15-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>
        <row r="6">
          <cell r="B6">
            <v>2015</v>
          </cell>
          <cell r="C6">
            <v>2016</v>
          </cell>
        </row>
        <row r="19">
          <cell r="B19">
            <v>390398.64500000008</v>
          </cell>
          <cell r="C19">
            <v>392214.66300000006</v>
          </cell>
          <cell r="D19">
            <v>471437.92</v>
          </cell>
          <cell r="E19">
            <v>475459.98245200003</v>
          </cell>
          <cell r="F19">
            <v>15882.488000000003</v>
          </cell>
          <cell r="G19">
            <v>12398.692999999999</v>
          </cell>
          <cell r="H19">
            <v>25189.79</v>
          </cell>
          <cell r="I19">
            <v>25153.344999999998</v>
          </cell>
          <cell r="J19">
            <v>376078.95</v>
          </cell>
          <cell r="K19">
            <v>390304.43695200002</v>
          </cell>
        </row>
        <row r="25">
          <cell r="A25" t="str">
            <v>Soda DF</v>
          </cell>
          <cell r="B25" t="str">
            <v>DCE Bruto</v>
          </cell>
          <cell r="C25" t="str">
            <v>HCL</v>
          </cell>
          <cell r="D25" t="str">
            <v>HIPO</v>
          </cell>
          <cell r="E25" t="str">
            <v>PVC</v>
          </cell>
        </row>
      </sheetData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M44"/>
  <sheetViews>
    <sheetView tabSelected="1" zoomScaleNormal="100" workbookViewId="0">
      <selection activeCell="J22" sqref="J22"/>
    </sheetView>
  </sheetViews>
  <sheetFormatPr defaultRowHeight="18" customHeight="1"/>
  <cols>
    <col min="1" max="1" width="18.85546875" style="3" customWidth="1"/>
    <col min="2" max="11" width="15" style="3" customWidth="1"/>
    <col min="12" max="16384" width="9.140625" style="3"/>
  </cols>
  <sheetData>
    <row r="1" spans="1:13" s="2" customFormat="1" ht="18" customHeight="1">
      <c r="A1" s="1" t="s">
        <v>0</v>
      </c>
    </row>
    <row r="2" spans="1:13" ht="18" customHeight="1">
      <c r="A2" s="2" t="s">
        <v>1</v>
      </c>
      <c r="B2" s="2"/>
    </row>
    <row r="3" spans="1:13" ht="18" customHeight="1">
      <c r="B3" s="2"/>
    </row>
    <row r="4" spans="1:13" s="7" customFormat="1" ht="21.95" customHeight="1">
      <c r="A4" s="4" t="s">
        <v>2</v>
      </c>
      <c r="B4" s="5" t="s">
        <v>3</v>
      </c>
      <c r="C4" s="5"/>
      <c r="D4" s="5"/>
      <c r="E4" s="5"/>
      <c r="F4" s="5"/>
      <c r="G4" s="5"/>
      <c r="H4" s="5"/>
      <c r="I4" s="5"/>
      <c r="J4" s="5"/>
      <c r="K4" s="6"/>
    </row>
    <row r="5" spans="1:13" s="11" customFormat="1" ht="21.95" customHeight="1">
      <c r="A5" s="8"/>
      <c r="B5" s="9" t="s">
        <v>4</v>
      </c>
      <c r="C5" s="9"/>
      <c r="D5" s="9" t="s">
        <v>5</v>
      </c>
      <c r="E5" s="9"/>
      <c r="F5" s="9" t="s">
        <v>6</v>
      </c>
      <c r="G5" s="9"/>
      <c r="H5" s="9" t="s">
        <v>7</v>
      </c>
      <c r="I5" s="9"/>
      <c r="J5" s="9" t="s">
        <v>8</v>
      </c>
      <c r="K5" s="10"/>
    </row>
    <row r="6" spans="1:13" s="11" customFormat="1" ht="21.95" customHeight="1">
      <c r="A6" s="12"/>
      <c r="B6" s="13">
        <v>2015</v>
      </c>
      <c r="C6" s="13">
        <v>2016</v>
      </c>
      <c r="D6" s="13">
        <v>2015</v>
      </c>
      <c r="E6" s="13">
        <v>2016</v>
      </c>
      <c r="F6" s="13">
        <v>2015</v>
      </c>
      <c r="G6" s="13">
        <v>2016</v>
      </c>
      <c r="H6" s="13">
        <v>2015</v>
      </c>
      <c r="I6" s="13">
        <v>2016</v>
      </c>
      <c r="J6" s="14">
        <v>2015</v>
      </c>
      <c r="K6" s="14">
        <v>2016</v>
      </c>
    </row>
    <row r="7" spans="1:13" ht="18" customHeight="1">
      <c r="A7" s="15" t="s">
        <v>9</v>
      </c>
      <c r="B7" s="16">
        <v>35219.675999999999</v>
      </c>
      <c r="C7" s="17">
        <v>31713.516</v>
      </c>
      <c r="D7" s="16">
        <v>41313.644</v>
      </c>
      <c r="E7" s="17">
        <v>38710.909</v>
      </c>
      <c r="F7" s="16">
        <v>0</v>
      </c>
      <c r="G7" s="16">
        <v>557.24300000000005</v>
      </c>
      <c r="H7" s="16">
        <v>2291.4110000000001</v>
      </c>
      <c r="I7" s="16">
        <v>1902.883</v>
      </c>
      <c r="J7" s="16">
        <v>38058.133999999998</v>
      </c>
      <c r="K7" s="16">
        <v>34779.309000000001</v>
      </c>
      <c r="L7" s="18"/>
      <c r="M7" s="18"/>
    </row>
    <row r="8" spans="1:13" ht="18" customHeight="1">
      <c r="A8" s="15" t="s">
        <v>10</v>
      </c>
      <c r="B8" s="16">
        <v>24412.392</v>
      </c>
      <c r="C8" s="17">
        <v>30524.23</v>
      </c>
      <c r="D8" s="16">
        <v>30623.510999999999</v>
      </c>
      <c r="E8" s="17">
        <v>35078.862000000001</v>
      </c>
      <c r="F8" s="16">
        <v>497.87599999999998</v>
      </c>
      <c r="G8" s="17">
        <v>0</v>
      </c>
      <c r="H8" s="16">
        <v>1838.4059999999999</v>
      </c>
      <c r="I8" s="16">
        <v>1821.2850000000001</v>
      </c>
      <c r="J8" s="16">
        <v>25912.438999999998</v>
      </c>
      <c r="K8" s="16">
        <v>22589.09303</v>
      </c>
      <c r="L8" s="18"/>
      <c r="M8" s="18"/>
    </row>
    <row r="9" spans="1:13" ht="18" customHeight="1">
      <c r="A9" s="15" t="s">
        <v>11</v>
      </c>
      <c r="B9" s="16">
        <v>31399.11</v>
      </c>
      <c r="C9" s="17">
        <v>30995.241999999998</v>
      </c>
      <c r="D9" s="16">
        <v>37110.811000000002</v>
      </c>
      <c r="E9" s="17">
        <v>38303.591</v>
      </c>
      <c r="F9" s="16">
        <v>1330.751</v>
      </c>
      <c r="G9" s="17">
        <v>717.07899999999995</v>
      </c>
      <c r="H9" s="16">
        <v>2429.5149999999999</v>
      </c>
      <c r="I9" s="16">
        <v>2416.2429999999999</v>
      </c>
      <c r="J9" s="16">
        <v>29525.851000000002</v>
      </c>
      <c r="K9" s="16">
        <v>35124.316999999995</v>
      </c>
      <c r="L9" s="18"/>
      <c r="M9" s="18"/>
    </row>
    <row r="10" spans="1:13" ht="18" customHeight="1">
      <c r="A10" s="15" t="s">
        <v>12</v>
      </c>
      <c r="B10" s="16">
        <v>29159.493999999999</v>
      </c>
      <c r="C10" s="17">
        <v>25975.838</v>
      </c>
      <c r="D10" s="16">
        <v>35185.398999999998</v>
      </c>
      <c r="E10" s="17">
        <v>31079.098000000002</v>
      </c>
      <c r="F10" s="16">
        <v>1138.4469999999999</v>
      </c>
      <c r="G10" s="17">
        <v>18.372</v>
      </c>
      <c r="H10" s="16">
        <v>1878.173</v>
      </c>
      <c r="I10" s="16">
        <v>2089.5030000000002</v>
      </c>
      <c r="J10" s="16">
        <v>35782.252693000002</v>
      </c>
      <c r="K10" s="16">
        <v>29281.403942000001</v>
      </c>
      <c r="L10" s="18"/>
      <c r="M10" s="18"/>
    </row>
    <row r="11" spans="1:13" ht="18" customHeight="1">
      <c r="A11" s="15" t="s">
        <v>13</v>
      </c>
      <c r="B11" s="16">
        <v>30181.027999999998</v>
      </c>
      <c r="C11" s="17">
        <v>33902.743000000002</v>
      </c>
      <c r="D11" s="16">
        <v>36551.803</v>
      </c>
      <c r="E11" s="17">
        <v>41614.665999999997</v>
      </c>
      <c r="F11" s="16">
        <v>1074.616</v>
      </c>
      <c r="G11" s="17">
        <v>1375.941</v>
      </c>
      <c r="H11" s="16">
        <v>1939.16</v>
      </c>
      <c r="I11" s="16">
        <v>2168.3919999999998</v>
      </c>
      <c r="J11" s="16">
        <v>29928.021307000003</v>
      </c>
      <c r="K11" s="16">
        <v>33348.809177999996</v>
      </c>
      <c r="L11" s="18"/>
      <c r="M11" s="18"/>
    </row>
    <row r="12" spans="1:13" ht="18" customHeight="1">
      <c r="A12" s="15" t="s">
        <v>14</v>
      </c>
      <c r="B12" s="16">
        <v>32871.980000000003</v>
      </c>
      <c r="C12" s="17">
        <v>30230.966</v>
      </c>
      <c r="D12" s="16">
        <v>39794.574999999997</v>
      </c>
      <c r="E12" s="17">
        <v>36898.235999999997</v>
      </c>
      <c r="F12" s="16">
        <v>1827.643</v>
      </c>
      <c r="G12" s="17">
        <v>986.58399999999995</v>
      </c>
      <c r="H12" s="16">
        <v>2107.5590000000002</v>
      </c>
      <c r="I12" s="16">
        <v>1962.8009999999999</v>
      </c>
      <c r="J12" s="16">
        <v>24312.262999999999</v>
      </c>
      <c r="K12" s="16">
        <v>30843.282949</v>
      </c>
      <c r="L12" s="18"/>
      <c r="M12" s="18"/>
    </row>
    <row r="13" spans="1:13" ht="18" customHeight="1">
      <c r="A13" s="15" t="s">
        <v>15</v>
      </c>
      <c r="B13" s="16">
        <v>35119.446000000004</v>
      </c>
      <c r="C13" s="17">
        <v>36682.703000000001</v>
      </c>
      <c r="D13" s="16">
        <v>40893.186000000002</v>
      </c>
      <c r="E13" s="17">
        <v>44757.578000000001</v>
      </c>
      <c r="F13" s="16">
        <v>2122.0059999999999</v>
      </c>
      <c r="G13" s="17">
        <v>1193.9489999999998</v>
      </c>
      <c r="H13" s="16">
        <v>2281.355</v>
      </c>
      <c r="I13" s="16">
        <v>2392.462</v>
      </c>
      <c r="J13" s="16">
        <v>30334.603999999999</v>
      </c>
      <c r="K13" s="16">
        <v>22905.574752</v>
      </c>
      <c r="L13" s="18"/>
      <c r="M13" s="18"/>
    </row>
    <row r="14" spans="1:13" ht="18" customHeight="1">
      <c r="A14" s="15" t="s">
        <v>16</v>
      </c>
      <c r="B14" s="16">
        <v>33971.504000000001</v>
      </c>
      <c r="C14" s="17">
        <v>35962.817000000003</v>
      </c>
      <c r="D14" s="16">
        <v>42563.258000000002</v>
      </c>
      <c r="E14" s="17">
        <v>43492.343000000008</v>
      </c>
      <c r="F14" s="16">
        <v>1511.6110000000001</v>
      </c>
      <c r="G14" s="17">
        <v>1453.6909999999998</v>
      </c>
      <c r="H14" s="16">
        <v>1882.54</v>
      </c>
      <c r="I14" s="16">
        <v>2273.502</v>
      </c>
      <c r="J14" s="16">
        <v>32285.378999999997</v>
      </c>
      <c r="K14" s="16">
        <v>37304.778648</v>
      </c>
      <c r="L14" s="18"/>
      <c r="M14" s="18"/>
    </row>
    <row r="15" spans="1:13" ht="18" customHeight="1">
      <c r="A15" s="15" t="s">
        <v>17</v>
      </c>
      <c r="B15" s="16">
        <v>34063.894999999997</v>
      </c>
      <c r="C15" s="17">
        <v>35503.648999999998</v>
      </c>
      <c r="D15" s="16">
        <v>40436.262000000002</v>
      </c>
      <c r="E15" s="17">
        <v>42623.305999999997</v>
      </c>
      <c r="F15" s="16">
        <v>1720.0119999999999</v>
      </c>
      <c r="G15" s="17">
        <v>1544.2900000000002</v>
      </c>
      <c r="H15" s="16">
        <v>1954.5989999999999</v>
      </c>
      <c r="I15" s="16">
        <v>1922.2</v>
      </c>
      <c r="J15" s="16">
        <v>29916.789000000001</v>
      </c>
      <c r="K15" s="16">
        <v>35826.952290000001</v>
      </c>
      <c r="L15" s="18"/>
      <c r="M15" s="18"/>
    </row>
    <row r="16" spans="1:13" ht="18" customHeight="1">
      <c r="A16" s="15" t="s">
        <v>18</v>
      </c>
      <c r="B16" s="16">
        <v>35507.048000000003</v>
      </c>
      <c r="C16" s="17">
        <v>33642.584999999999</v>
      </c>
      <c r="D16" s="16">
        <v>43300.6</v>
      </c>
      <c r="E16" s="17">
        <v>41106.150452000002</v>
      </c>
      <c r="F16" s="16">
        <v>1346.21</v>
      </c>
      <c r="G16" s="17">
        <v>1736.933</v>
      </c>
      <c r="H16" s="16">
        <v>2454.9879999999998</v>
      </c>
      <c r="I16" s="16">
        <v>1715.3009999999999</v>
      </c>
      <c r="J16" s="16">
        <v>34283.514000000003</v>
      </c>
      <c r="K16" s="16">
        <v>38828.661178000002</v>
      </c>
      <c r="L16" s="18"/>
      <c r="M16" s="18"/>
    </row>
    <row r="17" spans="1:13" ht="18" customHeight="1">
      <c r="A17" s="15" t="s">
        <v>19</v>
      </c>
      <c r="B17" s="16">
        <v>34796.487000000001</v>
      </c>
      <c r="C17" s="17">
        <v>34082.853000000003</v>
      </c>
      <c r="D17" s="16">
        <v>41192.610999999997</v>
      </c>
      <c r="E17" s="17">
        <v>40619.042999999998</v>
      </c>
      <c r="F17" s="16">
        <v>1534.922</v>
      </c>
      <c r="G17" s="17">
        <v>949.12499999999989</v>
      </c>
      <c r="H17" s="16">
        <v>1952.424</v>
      </c>
      <c r="I17" s="16">
        <v>2133.4899999999998</v>
      </c>
      <c r="J17" s="16">
        <v>36162.472999999998</v>
      </c>
      <c r="K17" s="16">
        <v>31801.626883000004</v>
      </c>
      <c r="L17" s="18"/>
      <c r="M17" s="18"/>
    </row>
    <row r="18" spans="1:13" ht="18" customHeight="1">
      <c r="A18" s="15" t="s">
        <v>20</v>
      </c>
      <c r="B18" s="16">
        <v>33696.584999999999</v>
      </c>
      <c r="C18" s="17">
        <v>32997.521000000001</v>
      </c>
      <c r="D18" s="16">
        <v>42472.26</v>
      </c>
      <c r="E18" s="17">
        <v>41176.199999999997</v>
      </c>
      <c r="F18" s="16">
        <v>1778.394</v>
      </c>
      <c r="G18" s="17">
        <v>1865.4859999999999</v>
      </c>
      <c r="H18" s="16">
        <v>2179.66</v>
      </c>
      <c r="I18" s="16">
        <v>2355.2829999999999</v>
      </c>
      <c r="J18" s="16">
        <v>29577.23</v>
      </c>
      <c r="K18" s="16">
        <v>37670.628102000002</v>
      </c>
      <c r="L18" s="18"/>
      <c r="M18" s="18"/>
    </row>
    <row r="19" spans="1:13" s="1" customFormat="1" ht="21.95" customHeight="1">
      <c r="A19" s="19" t="s">
        <v>21</v>
      </c>
      <c r="B19" s="20">
        <f>SUM(B7:B18)</f>
        <v>390398.64500000008</v>
      </c>
      <c r="C19" s="20">
        <f>SUM(C7:C18)</f>
        <v>392214.66300000006</v>
      </c>
      <c r="D19" s="20">
        <f t="shared" ref="D19:J19" si="0">SUM(D7:D18)</f>
        <v>471437.92</v>
      </c>
      <c r="E19" s="20">
        <f>SUM(E7:E18)</f>
        <v>475459.98245200003</v>
      </c>
      <c r="F19" s="20">
        <f t="shared" si="0"/>
        <v>15882.488000000003</v>
      </c>
      <c r="G19" s="20">
        <f t="shared" si="0"/>
        <v>12398.692999999999</v>
      </c>
      <c r="H19" s="20">
        <f t="shared" si="0"/>
        <v>25189.79</v>
      </c>
      <c r="I19" s="20">
        <f t="shared" si="0"/>
        <v>25153.344999999998</v>
      </c>
      <c r="J19" s="20">
        <f t="shared" si="0"/>
        <v>376078.95</v>
      </c>
      <c r="K19" s="20">
        <f>SUM(K7:K18)</f>
        <v>390304.43695200002</v>
      </c>
    </row>
    <row r="20" spans="1:13" ht="18" customHeight="1">
      <c r="A20" s="21" t="s">
        <v>22</v>
      </c>
      <c r="B20" s="22"/>
      <c r="C20" s="22"/>
    </row>
    <row r="21" spans="1:13" ht="18" customHeight="1">
      <c r="A21" s="21"/>
      <c r="B21" s="22"/>
      <c r="C21" s="22"/>
    </row>
    <row r="22" spans="1:13" ht="18" customHeight="1">
      <c r="A22" s="21"/>
      <c r="B22" s="22"/>
      <c r="C22" s="22"/>
    </row>
    <row r="23" spans="1:13" ht="18" customHeight="1">
      <c r="A23" s="23" t="s">
        <v>23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</row>
    <row r="24" spans="1:13" ht="18" customHeight="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</row>
    <row r="25" spans="1:13" ht="18" customHeight="1">
      <c r="A25" s="25" t="s">
        <v>4</v>
      </c>
      <c r="B25" s="15" t="s">
        <v>24</v>
      </c>
      <c r="C25" s="15" t="s">
        <v>25</v>
      </c>
      <c r="D25" s="15" t="s">
        <v>26</v>
      </c>
      <c r="E25" s="3" t="s">
        <v>27</v>
      </c>
      <c r="J25" s="26"/>
      <c r="K25" s="24"/>
    </row>
    <row r="44" spans="1:11" ht="18" customHeight="1">
      <c r="A44" s="27" t="s">
        <v>28</v>
      </c>
      <c r="B44" s="27"/>
      <c r="C44" s="27"/>
      <c r="D44" s="27"/>
      <c r="E44" s="27"/>
      <c r="F44" s="27"/>
      <c r="G44" s="27"/>
      <c r="H44" s="27"/>
      <c r="I44" s="27"/>
      <c r="J44" s="27"/>
      <c r="K44" s="27"/>
    </row>
  </sheetData>
  <mergeCells count="9">
    <mergeCell ref="A23:K23"/>
    <mergeCell ref="A44:K44"/>
    <mergeCell ref="A4:A6"/>
    <mergeCell ref="B4:K4"/>
    <mergeCell ref="B5:C5"/>
    <mergeCell ref="D5:E5"/>
    <mergeCell ref="F5:G5"/>
    <mergeCell ref="H5:I5"/>
    <mergeCell ref="J5:K5"/>
  </mergeCells>
  <pageMargins left="0.6692913385826772" right="0.6692913385826772" top="0.78740157480314965" bottom="0.70866141732283472" header="0.31496062992125984" footer="0.39370078740157483"/>
  <pageSetup paperSize="9" scale="96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4.3.1-Braskem-produção 15-16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Carla da Silva Santos</dc:creator>
  <cp:lastModifiedBy>Juliana Carla da Silva Santos</cp:lastModifiedBy>
  <dcterms:created xsi:type="dcterms:W3CDTF">2017-06-28T14:35:58Z</dcterms:created>
  <dcterms:modified xsi:type="dcterms:W3CDTF">2017-06-28T14:36:11Z</dcterms:modified>
</cp:coreProperties>
</file>