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6.1-PIB imp.VA set.Ativ 10-14" sheetId="1" r:id="rId1"/>
  </sheets>
  <calcPr calcId="145621"/>
</workbook>
</file>

<file path=xl/calcChain.xml><?xml version="1.0" encoding="utf-8"?>
<calcChain xmlns="http://schemas.openxmlformats.org/spreadsheetml/2006/main">
  <c r="F18" i="1" l="1"/>
  <c r="E18" i="1"/>
  <c r="D18" i="1"/>
  <c r="C18" i="1"/>
  <c r="B18" i="1"/>
  <c r="F13" i="1"/>
  <c r="E13" i="1"/>
  <c r="D13" i="1"/>
  <c r="C13" i="1"/>
  <c r="B13" i="1"/>
  <c r="F9" i="1"/>
  <c r="E9" i="1"/>
  <c r="D9" i="1"/>
  <c r="C9" i="1"/>
  <c r="B9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<sst xmlns="http://schemas.openxmlformats.org/spreadsheetml/2006/main" count="31" uniqueCount="31">
  <si>
    <t xml:space="preserve">  4.6 - CONTABILIDADE SOCIAL</t>
  </si>
  <si>
    <t xml:space="preserve">    4.6.1 - Produto Interno Bruto a preço de mercado corrente, Impostos e Valor Adicionado, por setor e atividade econômica, de Alagoas (base 2010) - 2010-2014</t>
  </si>
  <si>
    <t>Atividade econômica</t>
  </si>
  <si>
    <t>Produto Interno Bruto (R$ 1.000)</t>
  </si>
  <si>
    <t>2013</t>
  </si>
  <si>
    <t>2014</t>
  </si>
  <si>
    <t>Produto interno bruto</t>
  </si>
  <si>
    <t xml:space="preserve">Impostos sobre produtos, líquidos de subsídios </t>
  </si>
  <si>
    <t>Valor Adicionado bruto a preço básico</t>
  </si>
  <si>
    <t>Agropecuária</t>
  </si>
  <si>
    <t>Agricultura, inclusive o apoio e a pós colheita</t>
  </si>
  <si>
    <t>Pecuária, inclusive apoio à pecuária</t>
  </si>
  <si>
    <t>Produção Florestal e Pesca</t>
  </si>
  <si>
    <t>Indústria</t>
  </si>
  <si>
    <t xml:space="preserve"> Indústria extrativa</t>
  </si>
  <si>
    <t>Indústrias de transformação</t>
  </si>
  <si>
    <t>Eletricidade e gás, água, esgoto, atividades de gestão de resíduos e descontaminação</t>
  </si>
  <si>
    <t>Construção</t>
  </si>
  <si>
    <t>Serviços</t>
  </si>
  <si>
    <t>Comércio, manutenção e reparação de veículos automotores e motocicletas</t>
  </si>
  <si>
    <t>Transporte, armazenagem e correio</t>
  </si>
  <si>
    <t>Serviços de alojamento e alimentação</t>
  </si>
  <si>
    <t>Serviços de informação e comunicação</t>
  </si>
  <si>
    <t>Atividades financeiras, de seguros e serviços relacionados</t>
  </si>
  <si>
    <t>Atividades imobiliárias</t>
  </si>
  <si>
    <t>Atividades profissionais, científicas e técnicas, administrativas e serviços complementares</t>
  </si>
  <si>
    <t>Administração, educação e saúde públicas, defesa e seguridade social</t>
  </si>
  <si>
    <t>Educação e saúde mercantis</t>
  </si>
  <si>
    <t>Artes, cultura, esporte e recreação, outras atividades de serviços e serviços domésticos</t>
  </si>
  <si>
    <t>Serviços domésticos</t>
  </si>
  <si>
    <r>
      <t>Fonte:</t>
    </r>
    <r>
      <rPr>
        <sz val="10"/>
        <rFont val="Times New Roman"/>
        <family val="1"/>
      </rPr>
      <t xml:space="preserve">  Instituto Brasileiro de Geografia e Estatística - IBGE/Coordenação de Contas Nacionais - CONAC/Secretaria de Estado do Planejamento, Gestão e Patrimônio - Seplag/ Superintendência de Produção da Informação e do Conhecimento - Sinc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</si>
</sst>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* #,##0.000_);_(* \(#,##0.000\);_(* &quot;-&quot;??_);_(@_)"/>
    <numFmt numFmtId="165" formatCode="_(* #,##0_);_(* \(#,##0\);_(* &quot;-&quot;??_);_(@_)"/>
    <numFmt numFmtId="166" formatCode="#,##0.00&quot; &quot;;&quot; (&quot;#,##0.00&quot;)&quot;;&quot; -&quot;#&quot; &quot;;@&quot; &quot;"/>
    <numFmt numFmtId="167" formatCode="_(* #,##0.00_);_(* \(#,##0.00\);_(* &quot;-&quot;??_);_(@_)"/>
    <numFmt numFmtId="168" formatCode="#,##0.0"/>
    <numFmt numFmtId="169" formatCode="#,##0;&quot;–&quot;#,##0;&quot;–&quot;"/>
    <numFmt numFmtId="170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3B1D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2ECF8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10" fillId="0" borderId="0">
      <alignment vertical="center"/>
    </xf>
    <xf numFmtId="166" fontId="11" fillId="0" borderId="0"/>
    <xf numFmtId="0" fontId="1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4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7" fontId="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Fill="1" applyAlignment="1">
      <alignment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6" xfId="3" applyFont="1" applyFill="1" applyBorder="1" applyAlignment="1">
      <alignment horizontal="center" vertical="center"/>
    </xf>
    <xf numFmtId="49" fontId="3" fillId="3" borderId="6" xfId="3" applyNumberFormat="1" applyFont="1" applyFill="1" applyBorder="1" applyAlignment="1">
      <alignment horizontal="center" vertical="center"/>
    </xf>
    <xf numFmtId="49" fontId="3" fillId="3" borderId="7" xfId="3" applyNumberFormat="1" applyFont="1" applyFill="1" applyBorder="1" applyAlignment="1">
      <alignment horizontal="center" vertical="center"/>
    </xf>
    <xf numFmtId="0" fontId="3" fillId="4" borderId="5" xfId="3" applyFont="1" applyFill="1" applyBorder="1" applyAlignment="1">
      <alignment horizontal="center" vertical="center"/>
    </xf>
    <xf numFmtId="3" fontId="3" fillId="4" borderId="6" xfId="4" applyNumberFormat="1" applyFont="1" applyFill="1" applyBorder="1" applyAlignment="1">
      <alignment horizontal="right" vertical="center" indent="2"/>
    </xf>
    <xf numFmtId="3" fontId="3" fillId="4" borderId="7" xfId="4" applyNumberFormat="1" applyFont="1" applyFill="1" applyBorder="1" applyAlignment="1">
      <alignment horizontal="right" vertical="center" indent="2"/>
    </xf>
    <xf numFmtId="164" fontId="4" fillId="0" borderId="0" xfId="2" applyNumberFormat="1" applyFont="1" applyAlignment="1">
      <alignment vertical="center"/>
    </xf>
    <xf numFmtId="0" fontId="3" fillId="5" borderId="5" xfId="3" applyFont="1" applyFill="1" applyBorder="1" applyAlignment="1">
      <alignment horizontal="center" vertical="center"/>
    </xf>
    <xf numFmtId="3" fontId="3" fillId="5" borderId="6" xfId="4" applyNumberFormat="1" applyFont="1" applyFill="1" applyBorder="1" applyAlignment="1">
      <alignment horizontal="right" vertical="center" indent="2"/>
    </xf>
    <xf numFmtId="3" fontId="3" fillId="5" borderId="7" xfId="4" applyNumberFormat="1" applyFont="1" applyFill="1" applyBorder="1" applyAlignment="1">
      <alignment horizontal="right" vertical="center" indent="2"/>
    </xf>
    <xf numFmtId="3" fontId="3" fillId="5" borderId="5" xfId="3" applyNumberFormat="1" applyFont="1" applyFill="1" applyBorder="1" applyAlignment="1">
      <alignment horizontal="center" vertical="center"/>
    </xf>
    <xf numFmtId="3" fontId="6" fillId="5" borderId="6" xfId="0" applyNumberFormat="1" applyFont="1" applyFill="1" applyBorder="1" applyAlignment="1">
      <alignment horizontal="right" vertical="center" indent="2"/>
    </xf>
    <xf numFmtId="3" fontId="6" fillId="5" borderId="7" xfId="0" applyNumberFormat="1" applyFont="1" applyFill="1" applyBorder="1" applyAlignment="1">
      <alignment horizontal="right" vertical="center" indent="2"/>
    </xf>
    <xf numFmtId="0" fontId="3" fillId="6" borderId="8" xfId="3" applyFont="1" applyFill="1" applyBorder="1" applyAlignment="1">
      <alignment horizontal="left" vertical="center"/>
    </xf>
    <xf numFmtId="3" fontId="6" fillId="6" borderId="9" xfId="0" applyNumberFormat="1" applyFont="1" applyFill="1" applyBorder="1" applyAlignment="1">
      <alignment horizontal="right" vertical="center" indent="2"/>
    </xf>
    <xf numFmtId="3" fontId="6" fillId="6" borderId="10" xfId="0" applyNumberFormat="1" applyFont="1" applyFill="1" applyBorder="1" applyAlignment="1">
      <alignment horizontal="right" vertical="center" indent="2"/>
    </xf>
    <xf numFmtId="165" fontId="4" fillId="0" borderId="0" xfId="2" applyNumberFormat="1" applyFont="1" applyAlignment="1">
      <alignment vertical="center"/>
    </xf>
    <xf numFmtId="0" fontId="4" fillId="0" borderId="0" xfId="3" applyFont="1" applyFill="1" applyBorder="1" applyAlignment="1">
      <alignment horizontal="left" vertical="center" indent="1"/>
    </xf>
    <xf numFmtId="3" fontId="7" fillId="0" borderId="0" xfId="0" applyNumberFormat="1" applyFont="1" applyAlignment="1">
      <alignment horizontal="right" vertical="center" indent="2"/>
    </xf>
    <xf numFmtId="0" fontId="3" fillId="6" borderId="11" xfId="3" applyFont="1" applyFill="1" applyBorder="1" applyAlignment="1">
      <alignment horizontal="left" vertical="center"/>
    </xf>
    <xf numFmtId="3" fontId="6" fillId="6" borderId="0" xfId="0" applyNumberFormat="1" applyFont="1" applyFill="1" applyBorder="1" applyAlignment="1">
      <alignment horizontal="right" vertical="center" indent="2"/>
    </xf>
    <xf numFmtId="3" fontId="7" fillId="0" borderId="0" xfId="1" applyNumberFormat="1" applyFont="1" applyAlignment="1">
      <alignment horizontal="right" vertical="center" indent="2"/>
    </xf>
    <xf numFmtId="0" fontId="4" fillId="0" borderId="12" xfId="3" applyFont="1" applyFill="1" applyBorder="1" applyAlignment="1">
      <alignment horizontal="left" vertical="center" indent="1"/>
    </xf>
    <xf numFmtId="3" fontId="7" fillId="0" borderId="12" xfId="1" applyNumberFormat="1" applyFont="1" applyBorder="1" applyAlignment="1">
      <alignment horizontal="right" vertical="center" indent="2"/>
    </xf>
    <xf numFmtId="0" fontId="8" fillId="0" borderId="13" xfId="3" applyFont="1" applyFill="1" applyBorder="1" applyAlignment="1">
      <alignment horizontal="left" vertical="center" wrapText="1"/>
    </xf>
    <xf numFmtId="0" fontId="3" fillId="0" borderId="0" xfId="2" applyFont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3" fontId="4" fillId="0" borderId="0" xfId="2" applyNumberFormat="1" applyFont="1" applyBorder="1" applyAlignment="1">
      <alignment vertical="center"/>
    </xf>
  </cellXfs>
  <cellStyles count="101">
    <cellStyle name="Capítulo" xfId="5"/>
    <cellStyle name="Excel_BuiltIn_Comma" xfId="6"/>
    <cellStyle name="Normal" xfId="0" builtinId="0"/>
    <cellStyle name="Normal 10" xfId="7"/>
    <cellStyle name="Normal 10 2" xfId="4"/>
    <cellStyle name="Normal 11" xfId="8"/>
    <cellStyle name="Normal 12" xfId="9"/>
    <cellStyle name="Normal 13" xfId="10"/>
    <cellStyle name="Normal 13 2" xfId="11"/>
    <cellStyle name="Normal 13 2 2" xfId="12"/>
    <cellStyle name="Normal 13 3" xfId="13"/>
    <cellStyle name="Normal 14" xfId="14"/>
    <cellStyle name="Normal 14 2" xfId="15"/>
    <cellStyle name="Normal 15" xfId="16"/>
    <cellStyle name="Normal 15 2" xfId="17"/>
    <cellStyle name="Normal 16" xfId="18"/>
    <cellStyle name="Normal 17" xfId="19"/>
    <cellStyle name="Normal 18" xfId="20"/>
    <cellStyle name="Normal 2" xfId="2"/>
    <cellStyle name="Normal 2 2" xfId="21"/>
    <cellStyle name="Normal 2 2 2" xfId="22"/>
    <cellStyle name="Normal 2 3" xfId="23"/>
    <cellStyle name="Normal 2 4" xfId="24"/>
    <cellStyle name="Normal 3" xfId="25"/>
    <cellStyle name="Normal 3 2" xfId="3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abSelected="1" zoomScaleNormal="100" workbookViewId="0">
      <selection activeCell="A30" sqref="A30:F30"/>
    </sheetView>
  </sheetViews>
  <sheetFormatPr defaultRowHeight="18" customHeight="1"/>
  <cols>
    <col min="1" max="1" width="79.140625" style="2" customWidth="1"/>
    <col min="2" max="6" width="17.85546875" style="2" customWidth="1"/>
    <col min="7" max="16384" width="9.140625" style="2"/>
  </cols>
  <sheetData>
    <row r="1" spans="1:7" ht="18" customHeight="1">
      <c r="A1" s="1" t="s">
        <v>0</v>
      </c>
    </row>
    <row r="2" spans="1:7" s="3" customFormat="1" ht="18" customHeight="1">
      <c r="A2" s="3" t="s">
        <v>1</v>
      </c>
    </row>
    <row r="3" spans="1:7" s="3" customFormat="1" ht="18" customHeight="1"/>
    <row r="4" spans="1:7" ht="21.95" customHeight="1">
      <c r="A4" s="4" t="s">
        <v>2</v>
      </c>
      <c r="B4" s="5" t="s">
        <v>3</v>
      </c>
      <c r="C4" s="5"/>
      <c r="D4" s="5"/>
      <c r="E4" s="5"/>
      <c r="F4" s="6"/>
    </row>
    <row r="5" spans="1:7" ht="21.95" customHeight="1">
      <c r="A5" s="7"/>
      <c r="B5" s="8">
        <v>2010</v>
      </c>
      <c r="C5" s="8">
        <v>2011</v>
      </c>
      <c r="D5" s="8">
        <v>2012</v>
      </c>
      <c r="E5" s="9" t="s">
        <v>4</v>
      </c>
      <c r="F5" s="10" t="s">
        <v>5</v>
      </c>
    </row>
    <row r="6" spans="1:7" ht="21.95" customHeight="1">
      <c r="A6" s="11" t="s">
        <v>6</v>
      </c>
      <c r="B6" s="12">
        <f>B7+B8</f>
        <v>27133037.851987999</v>
      </c>
      <c r="C6" s="12">
        <f>C7+C8</f>
        <v>31657320.732751474</v>
      </c>
      <c r="D6" s="12">
        <f>D7+D8</f>
        <v>34650397.467018574</v>
      </c>
      <c r="E6" s="12">
        <f>E7+E8</f>
        <v>37282529.122335128</v>
      </c>
      <c r="F6" s="13">
        <f>F7+F8</f>
        <v>40974994.014653094</v>
      </c>
      <c r="G6" s="14"/>
    </row>
    <row r="7" spans="1:7" ht="21.95" customHeight="1">
      <c r="A7" s="15" t="s">
        <v>7</v>
      </c>
      <c r="B7" s="16">
        <v>2792806.1510984348</v>
      </c>
      <c r="C7" s="16">
        <v>3127359.0009881221</v>
      </c>
      <c r="D7" s="16">
        <v>3401469.5521346838</v>
      </c>
      <c r="E7" s="16">
        <v>3574439.6976526221</v>
      </c>
      <c r="F7" s="17">
        <v>3710904.9945145953</v>
      </c>
    </row>
    <row r="8" spans="1:7" ht="21.95" customHeight="1">
      <c r="A8" s="18" t="s">
        <v>8</v>
      </c>
      <c r="B8" s="19">
        <v>24340231.700889565</v>
      </c>
      <c r="C8" s="19">
        <v>28529961.731763352</v>
      </c>
      <c r="D8" s="19">
        <v>31248927.914883893</v>
      </c>
      <c r="E8" s="19">
        <v>33708089.424682505</v>
      </c>
      <c r="F8" s="20">
        <v>37264089.020138502</v>
      </c>
    </row>
    <row r="9" spans="1:7" ht="21.95" customHeight="1">
      <c r="A9" s="21" t="s">
        <v>9</v>
      </c>
      <c r="B9" s="22">
        <f>SUM(B10:B12)</f>
        <v>2911125.8559109801</v>
      </c>
      <c r="C9" s="22">
        <f>SUM(C10:C12)</f>
        <v>3030277.6805070601</v>
      </c>
      <c r="D9" s="22">
        <f>SUM(D10:D12)</f>
        <v>2966360.1243982599</v>
      </c>
      <c r="E9" s="22">
        <f>SUM(E10:E12)</f>
        <v>3494991.65518056</v>
      </c>
      <c r="F9" s="23">
        <f>SUM(F10:F12)</f>
        <v>4127595.8108235095</v>
      </c>
      <c r="G9" s="24"/>
    </row>
    <row r="10" spans="1:7" ht="18" customHeight="1">
      <c r="A10" s="25" t="s">
        <v>10</v>
      </c>
      <c r="B10" s="26">
        <v>2303365.8258012002</v>
      </c>
      <c r="C10" s="26">
        <v>2931737.9834305001</v>
      </c>
      <c r="D10" s="26">
        <v>2850990.8800539998</v>
      </c>
      <c r="E10" s="26">
        <v>3037360.1724240999</v>
      </c>
      <c r="F10" s="26">
        <v>3321478.0623116996</v>
      </c>
    </row>
    <row r="11" spans="1:7" ht="18" customHeight="1">
      <c r="A11" s="25" t="s">
        <v>11</v>
      </c>
      <c r="B11" s="26">
        <v>283448.41636330006</v>
      </c>
      <c r="C11" s="26">
        <v>287728.46731301997</v>
      </c>
      <c r="D11" s="26">
        <v>385898.23440688004</v>
      </c>
      <c r="E11" s="26">
        <v>426111.04639562004</v>
      </c>
      <c r="F11" s="26">
        <v>431065.29697617999</v>
      </c>
    </row>
    <row r="12" spans="1:7" ht="18" customHeight="1">
      <c r="A12" s="25" t="s">
        <v>12</v>
      </c>
      <c r="B12" s="26">
        <v>324311.61374647997</v>
      </c>
      <c r="C12" s="26">
        <v>-189188.77023646008</v>
      </c>
      <c r="D12" s="26">
        <v>-270528.99006262003</v>
      </c>
      <c r="E12" s="26">
        <v>31520.436360839994</v>
      </c>
      <c r="F12" s="26">
        <v>375052.45153562998</v>
      </c>
    </row>
    <row r="13" spans="1:7" ht="21.95" customHeight="1">
      <c r="A13" s="27" t="s">
        <v>13</v>
      </c>
      <c r="B13" s="28">
        <f>SUM(B14:B17)</f>
        <v>4708284.7857040996</v>
      </c>
      <c r="C13" s="28">
        <f>SUM(C14:C17)</f>
        <v>6510252.5297511499</v>
      </c>
      <c r="D13" s="28">
        <f>SUM(D14:D17)</f>
        <v>6245822.5882465299</v>
      </c>
      <c r="E13" s="28">
        <f>SUM(E14:E17)</f>
        <v>5924941.84679267</v>
      </c>
      <c r="F13" s="28">
        <f>SUM(F14:F17)</f>
        <v>5945156.1672349013</v>
      </c>
    </row>
    <row r="14" spans="1:7" ht="18" customHeight="1">
      <c r="A14" s="25" t="s">
        <v>14</v>
      </c>
      <c r="B14" s="26">
        <v>421582.32397273998</v>
      </c>
      <c r="C14" s="26">
        <v>575355.02460285008</v>
      </c>
      <c r="D14" s="26">
        <v>709103.75812526012</v>
      </c>
      <c r="E14" s="26">
        <v>727903.54447467008</v>
      </c>
      <c r="F14" s="26">
        <v>383817.82216849999</v>
      </c>
    </row>
    <row r="15" spans="1:7" ht="18" customHeight="1">
      <c r="A15" s="25" t="s">
        <v>15</v>
      </c>
      <c r="B15" s="26">
        <v>1998310.1732603</v>
      </c>
      <c r="C15" s="26">
        <v>3231594.4913434996</v>
      </c>
      <c r="D15" s="26">
        <v>2735402.2021344998</v>
      </c>
      <c r="E15" s="26">
        <v>2323298.2616687003</v>
      </c>
      <c r="F15" s="26">
        <v>2504840.7787515009</v>
      </c>
    </row>
    <row r="16" spans="1:7" s="1" customFormat="1" ht="18" customHeight="1">
      <c r="A16" s="25" t="s">
        <v>16</v>
      </c>
      <c r="B16" s="26">
        <v>531203.01567285997</v>
      </c>
      <c r="C16" s="26">
        <v>582142.25646839989</v>
      </c>
      <c r="D16" s="26">
        <v>642399.22096347006</v>
      </c>
      <c r="E16" s="26">
        <v>536950.9778309</v>
      </c>
      <c r="F16" s="26">
        <v>583912.7467759999</v>
      </c>
    </row>
    <row r="17" spans="1:7" s="1" customFormat="1" ht="18" customHeight="1">
      <c r="A17" s="25" t="s">
        <v>17</v>
      </c>
      <c r="B17" s="26">
        <v>1757189.2727982001</v>
      </c>
      <c r="C17" s="26">
        <v>2121160.7573364</v>
      </c>
      <c r="D17" s="26">
        <v>2158917.4070233004</v>
      </c>
      <c r="E17" s="26">
        <v>2336789.0628183996</v>
      </c>
      <c r="F17" s="26">
        <v>2472584.8195389002</v>
      </c>
    </row>
    <row r="18" spans="1:7" ht="21.95" customHeight="1">
      <c r="A18" s="27" t="s">
        <v>18</v>
      </c>
      <c r="B18" s="28">
        <f>SUM(B19:B29)</f>
        <v>16720821.059274478</v>
      </c>
      <c r="C18" s="28">
        <f>SUM(C19:C29)</f>
        <v>18989431.52150514</v>
      </c>
      <c r="D18" s="28">
        <f>SUM(D19:D29)</f>
        <v>22036745.202239111</v>
      </c>
      <c r="E18" s="28">
        <f>SUM(E19:E29)</f>
        <v>24288155.922709279</v>
      </c>
      <c r="F18" s="28">
        <f>SUM(F19:F29)</f>
        <v>27191337.042080097</v>
      </c>
    </row>
    <row r="19" spans="1:7" ht="18" customHeight="1">
      <c r="A19" s="25" t="s">
        <v>19</v>
      </c>
      <c r="B19" s="29">
        <v>3364204.1328400997</v>
      </c>
      <c r="C19" s="29">
        <v>4173497.2428283999</v>
      </c>
      <c r="D19" s="29">
        <v>5060663.8037874</v>
      </c>
      <c r="E19" s="29">
        <v>5074558.4465520997</v>
      </c>
      <c r="F19" s="29">
        <v>5872785.6313696001</v>
      </c>
    </row>
    <row r="20" spans="1:7" ht="18" customHeight="1">
      <c r="A20" s="25" t="s">
        <v>20</v>
      </c>
      <c r="B20" s="29">
        <v>674793.28204762004</v>
      </c>
      <c r="C20" s="29">
        <v>774498.69215569994</v>
      </c>
      <c r="D20" s="29">
        <v>840569.02398240007</v>
      </c>
      <c r="E20" s="29">
        <v>1052181.1937980002</v>
      </c>
      <c r="F20" s="29">
        <v>1159094.4852946999</v>
      </c>
    </row>
    <row r="21" spans="1:7" ht="18" customHeight="1">
      <c r="A21" s="25" t="s">
        <v>21</v>
      </c>
      <c r="B21" s="29">
        <v>584343.27877954999</v>
      </c>
      <c r="C21" s="29">
        <v>731733.95747059013</v>
      </c>
      <c r="D21" s="29">
        <v>906408.43655534997</v>
      </c>
      <c r="E21" s="29">
        <v>1026864.0787381501</v>
      </c>
      <c r="F21" s="29">
        <v>995289.23752053</v>
      </c>
    </row>
    <row r="22" spans="1:7" ht="18" customHeight="1">
      <c r="A22" s="25" t="s">
        <v>22</v>
      </c>
      <c r="B22" s="29">
        <v>455593.85437492997</v>
      </c>
      <c r="C22" s="29">
        <v>403966.78412651998</v>
      </c>
      <c r="D22" s="29">
        <v>367816.73822835</v>
      </c>
      <c r="E22" s="29">
        <v>511230.59410717996</v>
      </c>
      <c r="F22" s="29">
        <v>566472.1842083201</v>
      </c>
    </row>
    <row r="23" spans="1:7" ht="18" customHeight="1">
      <c r="A23" s="25" t="s">
        <v>23</v>
      </c>
      <c r="B23" s="29">
        <v>607785.36110287998</v>
      </c>
      <c r="C23" s="29">
        <v>660329.54462735995</v>
      </c>
      <c r="D23" s="29">
        <v>774588.64149475005</v>
      </c>
      <c r="E23" s="29">
        <v>884037.79542256007</v>
      </c>
      <c r="F23" s="29">
        <v>1051411.4952759801</v>
      </c>
    </row>
    <row r="24" spans="1:7" ht="18" customHeight="1">
      <c r="A24" s="25" t="s">
        <v>24</v>
      </c>
      <c r="B24" s="29">
        <v>2055363.2507421197</v>
      </c>
      <c r="C24" s="29">
        <v>2077616.7017638299</v>
      </c>
      <c r="D24" s="29">
        <v>2767693.4247907698</v>
      </c>
      <c r="E24" s="29">
        <v>3070999.4626824101</v>
      </c>
      <c r="F24" s="29">
        <v>3832154.1068947595</v>
      </c>
    </row>
    <row r="25" spans="1:7" ht="18" customHeight="1">
      <c r="A25" s="25" t="s">
        <v>25</v>
      </c>
      <c r="B25" s="29">
        <v>963717.92758338002</v>
      </c>
      <c r="C25" s="29">
        <v>1180749.3782263901</v>
      </c>
      <c r="D25" s="29">
        <v>1311992.06786269</v>
      </c>
      <c r="E25" s="29">
        <v>1528349.76286303</v>
      </c>
      <c r="F25" s="29">
        <v>1682984.7397707498</v>
      </c>
    </row>
    <row r="26" spans="1:7" ht="18" customHeight="1">
      <c r="A26" s="25" t="s">
        <v>26</v>
      </c>
      <c r="B26" s="29">
        <v>6629174.0041723996</v>
      </c>
      <c r="C26" s="29">
        <v>7441294.2961524008</v>
      </c>
      <c r="D26" s="29">
        <v>8094794.6292352993</v>
      </c>
      <c r="E26" s="29">
        <v>9356241.9668342993</v>
      </c>
      <c r="F26" s="29">
        <v>9973047.5883435998</v>
      </c>
    </row>
    <row r="27" spans="1:7" ht="18" customHeight="1">
      <c r="A27" s="25" t="s">
        <v>27</v>
      </c>
      <c r="B27" s="29">
        <v>740037.52478016994</v>
      </c>
      <c r="C27" s="29">
        <v>856032.65161651</v>
      </c>
      <c r="D27" s="29">
        <v>1007485.4408749599</v>
      </c>
      <c r="E27" s="29">
        <v>818336.95787942002</v>
      </c>
      <c r="F27" s="29">
        <v>1066185.3439668799</v>
      </c>
    </row>
    <row r="28" spans="1:7" ht="18" customHeight="1">
      <c r="A28" s="25" t="s">
        <v>28</v>
      </c>
      <c r="B28" s="29">
        <v>317568.3950894</v>
      </c>
      <c r="C28" s="29">
        <v>328788.09333358001</v>
      </c>
      <c r="D28" s="29">
        <v>395206.97676152998</v>
      </c>
      <c r="E28" s="29">
        <v>392686.46509643999</v>
      </c>
      <c r="F28" s="29">
        <v>440466.10288312996</v>
      </c>
    </row>
    <row r="29" spans="1:7" ht="18" customHeight="1">
      <c r="A29" s="30" t="s">
        <v>29</v>
      </c>
      <c r="B29" s="31">
        <v>328240.04776192998</v>
      </c>
      <c r="C29" s="31">
        <v>360924.17920386</v>
      </c>
      <c r="D29" s="31">
        <v>509526.01866561</v>
      </c>
      <c r="E29" s="31">
        <v>572669.19873568998</v>
      </c>
      <c r="F29" s="31">
        <v>551446.12655185</v>
      </c>
    </row>
    <row r="30" spans="1:7" ht="32.1" customHeight="1">
      <c r="A30" s="32" t="s">
        <v>30</v>
      </c>
      <c r="B30" s="32"/>
      <c r="C30" s="32"/>
      <c r="D30" s="32"/>
      <c r="E30" s="32"/>
      <c r="F30" s="32"/>
      <c r="G30" s="33"/>
    </row>
    <row r="31" spans="1:7" ht="18" customHeight="1">
      <c r="A31" s="34"/>
    </row>
    <row r="32" spans="1:7" ht="18" customHeight="1">
      <c r="A32" s="34"/>
      <c r="B32" s="35"/>
    </row>
    <row r="33" spans="1:2" ht="18" customHeight="1">
      <c r="A33" s="34"/>
      <c r="B33" s="35"/>
    </row>
    <row r="34" spans="1:2" ht="18" customHeight="1">
      <c r="A34" s="34"/>
      <c r="B34" s="35"/>
    </row>
  </sheetData>
  <mergeCells count="3">
    <mergeCell ref="A4:A5"/>
    <mergeCell ref="B4:F4"/>
    <mergeCell ref="A30:F30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4.6.1-PIB imp.VA set.Ativ 10-14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2017-06-28T14:43:40Z</dcterms:created>
  <dcterms:modified xsi:type="dcterms:W3CDTF">2017-06-28T14:43:52Z</dcterms:modified>
</cp:coreProperties>
</file>