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29"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0" l="1"/>
  <c r="J7" i="10"/>
  <c r="I8" i="10"/>
  <c r="I7" i="10"/>
  <c r="J19" i="10" l="1"/>
  <c r="I19"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<sst xmlns="http://schemas.openxmlformats.org/spreadsheetml/2006/main" count="11791" uniqueCount="124">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</sst>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-0.76059160964821348</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-0.82008901990672667</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39015.379999999997</c:v>
                </c:pt>
                <c:pt idx="2">
                  <c:v>49779.11</c:v>
                </c:pt>
                <c:pt idx="3">
                  <c:v>67191.057000000001</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361.620346527779" createdVersion="6" refreshedVersion="6" minRefreshableVersion="3" recordCount="5866">
  <cacheSource type="worksheet">
    <worksheetSource ref="A1:F20000"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 v="MACEDONIA, THE FORMER YUGOSLAV REPUBLIC OF" u="1"/>
        <s v="KOSOVO, UNITED NATIONS INTERIM ADMINISTRATION MISSION" u="1"/>
      </sharedItems>
    </cacheField>
    <cacheField name="STATE_CODE" numFmtId="0">
      <sharedItems containsBlank="1"/>
    </cacheField>
    <cacheField name="CO2_QTY_TONNES" numFmtId="4">
      <sharedItems containsString="0" containsBlank="1" containsNumber="1" minValue="0.34699999999999998" maxValue="3541111.0819999999"/>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66">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39"/>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6"/>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6.5209999999"/>
    <n v="94722"/>
  </r>
  <r>
    <x v="6"/>
    <x v="6"/>
    <x v="14"/>
    <s v="UG"/>
    <n v="30991.258000000002"/>
    <n v="1672"/>
  </r>
  <r>
    <x v="6"/>
    <x v="6"/>
    <x v="15"/>
    <s v="ED"/>
    <n v="2726175.9890000001"/>
    <n v="103986"/>
  </r>
  <r>
    <x v="6"/>
    <x v="6"/>
    <x v="16"/>
    <s v="LG"/>
    <n v="577684.48300000001"/>
    <n v="35171"/>
  </r>
  <r>
    <x v="6"/>
    <x v="6"/>
    <x v="17"/>
    <s v="LH"/>
    <n v="76322.789999999994"/>
    <n v="5043"/>
  </r>
  <r>
    <x v="6"/>
    <x v="6"/>
    <x v="18"/>
    <s v="BI"/>
    <n v="124555.76"/>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5.966999999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3.7509999999"/>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1.321"/>
    <n v="22636"/>
  </r>
  <r>
    <x v="6"/>
    <x v="7"/>
    <x v="42"/>
    <s v="LT"/>
    <n v="1372893.969"/>
    <n v="64021"/>
  </r>
  <r>
    <x v="6"/>
    <x v="7"/>
    <x v="43"/>
    <s v="EG"/>
    <n v="3401682.1460000002"/>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5.594"/>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5.0220000001"/>
    <n v="76479"/>
  </r>
  <r>
    <x v="6"/>
    <x v="8"/>
    <x v="40"/>
    <s v="ES"/>
    <n v="279070.56"/>
    <n v="26517"/>
  </r>
  <r>
    <x v="6"/>
    <x v="8"/>
    <x v="41"/>
    <s v="LS"/>
    <n v="473688.500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537"/>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69.95199999999"/>
    <n v="16307"/>
  </r>
  <r>
    <x v="8"/>
    <x v="6"/>
    <x v="3"/>
    <s v="EB"/>
    <n v="448035.902"/>
    <n v="16322"/>
  </r>
  <r>
    <x v="8"/>
    <x v="6"/>
    <x v="4"/>
    <s v="LQ"/>
    <n v="15889.263000000001"/>
    <n v="1043"/>
  </r>
  <r>
    <x v="8"/>
    <x v="6"/>
    <x v="5"/>
    <s v="LB"/>
    <n v="130963.183"/>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4.9380000001"/>
    <n v="96944"/>
  </r>
  <r>
    <x v="8"/>
    <x v="6"/>
    <x v="14"/>
    <s v="UG"/>
    <n v="53849.934999999998"/>
    <n v="2723"/>
  </r>
  <r>
    <x v="8"/>
    <x v="6"/>
    <x v="15"/>
    <s v="ED"/>
    <n v="2835892.4219999998"/>
    <n v="111330"/>
  </r>
  <r>
    <x v="8"/>
    <x v="6"/>
    <x v="16"/>
    <s v="LG"/>
    <n v="691738.39199999999"/>
    <n v="41304"/>
  </r>
  <r>
    <x v="8"/>
    <x v="6"/>
    <x v="17"/>
    <s v="LH"/>
    <n v="100990.13800000001"/>
    <n v="6085"/>
  </r>
  <r>
    <x v="8"/>
    <x v="6"/>
    <x v="18"/>
    <s v="BI"/>
    <n v="164262.679"/>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7520000001"/>
    <n v="91232"/>
  </r>
  <r>
    <x v="8"/>
    <x v="8"/>
    <x v="14"/>
    <s v="UG"/>
    <n v="46283.737999999998"/>
    <n v="2374"/>
  </r>
  <r>
    <x v="8"/>
    <x v="8"/>
    <x v="15"/>
    <s v="ED"/>
    <n v="2775447.2140000002"/>
    <n v="111533"/>
  </r>
  <r>
    <x v="8"/>
    <x v="8"/>
    <x v="16"/>
    <s v="LG"/>
    <n v="596746.78500000003"/>
    <n v="35231"/>
  </r>
  <r>
    <x v="8"/>
    <x v="8"/>
    <x v="17"/>
    <s v="LH"/>
    <n v="97934.142000000007"/>
    <n v="5752"/>
  </r>
  <r>
    <x v="8"/>
    <x v="8"/>
    <x v="18"/>
    <s v="BI"/>
    <n v="144074.83799999999"/>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39199999999"/>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747"/>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1510000001"/>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6599999999"/>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3499999999"/>
    <n v="16454"/>
  </r>
  <r>
    <x v="8"/>
    <x v="11"/>
    <x v="35"/>
    <s v="LR"/>
    <n v="107609.47199999999"/>
    <n v="7675"/>
  </r>
  <r>
    <x v="8"/>
    <x v="11"/>
    <x v="36"/>
    <s v="LY"/>
    <n v="31594.503000000001"/>
    <n v="2563"/>
  </r>
  <r>
    <x v="8"/>
    <x v="11"/>
    <x v="37"/>
    <s v="LZ"/>
    <n v="11333.273999999999"/>
    <n v="1159"/>
  </r>
  <r>
    <x v="8"/>
    <x v="11"/>
    <x v="38"/>
    <s v="LJ"/>
    <n v="8423.6479999999992"/>
    <n v="1249"/>
  </r>
  <r>
    <x v="8"/>
    <x v="11"/>
    <x v="39"/>
    <s v="LE"/>
    <n v="1233630.2779999999"/>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7290000001"/>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36"/>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7.0759999999"/>
    <n v="81525"/>
  </r>
  <r>
    <x v="9"/>
    <x v="4"/>
    <x v="40"/>
    <s v="ES"/>
    <n v="277975.321"/>
    <n v="24237"/>
  </r>
  <r>
    <x v="9"/>
    <x v="4"/>
    <x v="41"/>
    <s v="LS"/>
    <n v="489782.90700000001"/>
    <n v="21696"/>
  </r>
  <r>
    <x v="9"/>
    <x v="4"/>
    <x v="42"/>
    <s v="LT"/>
    <n v="1459615.8540000001"/>
    <n v="57498"/>
  </r>
  <r>
    <x v="9"/>
    <x v="4"/>
    <x v="43"/>
    <s v="EG"/>
    <n v="3290189.78"/>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5.01400000002"/>
    <n v="17276"/>
  </r>
  <r>
    <x v="9"/>
    <x v="5"/>
    <x v="11"/>
    <s v="EE"/>
    <n v="19459.919999999998"/>
    <n v="2330"/>
  </r>
  <r>
    <x v="9"/>
    <x v="5"/>
    <x v="12"/>
    <s v="EF"/>
    <n v="223145.89600000001"/>
    <n v="11126"/>
  </r>
  <r>
    <x v="9"/>
    <x v="5"/>
    <x v="13"/>
    <s v="LF"/>
    <n v="2021121.8729999999"/>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4099999999"/>
    <n v="28906"/>
  </r>
  <r>
    <x v="9"/>
    <x v="5"/>
    <x v="31"/>
    <s v="LW"/>
    <n v="14420.293"/>
    <n v="1025"/>
  </r>
  <r>
    <x v="9"/>
    <x v="5"/>
    <x v="32"/>
    <s v="EN"/>
    <n v="282944.446"/>
    <n v="30649"/>
  </r>
  <r>
    <x v="9"/>
    <x v="5"/>
    <x v="33"/>
    <s v="EP"/>
    <n v="312126.196"/>
    <n v="21391"/>
  </r>
  <r>
    <x v="9"/>
    <x v="5"/>
    <x v="34"/>
    <s v="LP"/>
    <n v="495563.00900000002"/>
    <n v="21901"/>
  </r>
  <r>
    <x v="9"/>
    <x v="5"/>
    <x v="35"/>
    <s v="LR"/>
    <n v="138493.20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379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0819999999"/>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9779999999"/>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6680000001"/>
    <n v="91339"/>
  </r>
  <r>
    <x v="9"/>
    <x v="8"/>
    <x v="14"/>
    <s v="UG"/>
    <n v="43017.034"/>
    <n v="2111"/>
  </r>
  <r>
    <x v="9"/>
    <x v="8"/>
    <x v="15"/>
    <s v="ED"/>
    <n v="2790355.8530000001"/>
    <n v="110615"/>
  </r>
  <r>
    <x v="9"/>
    <x v="8"/>
    <x v="16"/>
    <s v="LG"/>
    <n v="600210.21799999999"/>
    <n v="34954"/>
  </r>
  <r>
    <x v="9"/>
    <x v="8"/>
    <x v="17"/>
    <s v="LH"/>
    <n v="103818.764"/>
    <n v="6125"/>
  </r>
  <r>
    <x v="9"/>
    <x v="8"/>
    <x v="18"/>
    <s v="BI"/>
    <n v="100287.443"/>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14299999998"/>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7"/>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452.386"/>
    <n v="9780"/>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33199999999"/>
    <n v="15257"/>
  </r>
  <r>
    <x v="10"/>
    <x v="1"/>
    <x v="35"/>
    <s v="LR"/>
    <n v="99684.294999999998"/>
    <n v="7288"/>
  </r>
  <r>
    <x v="10"/>
    <x v="1"/>
    <x v="36"/>
    <s v="LY"/>
    <n v="28061.848000000002"/>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495999999999"/>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28799999994"/>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1.10499999998"/>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89499999999"/>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49900000001"/>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44"/>
    <n v="48034"/>
  </r>
  <r>
    <x v="10"/>
    <x v="6"/>
    <x v="16"/>
    <s v="LG"/>
    <n v="222364.49"/>
    <n v="18635"/>
  </r>
  <r>
    <x v="10"/>
    <x v="6"/>
    <x v="17"/>
    <s v="LH"/>
    <n v="33859.476999999999"/>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36500000001"/>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1499999994"/>
    <n v="37933"/>
  </r>
  <r>
    <x v="10"/>
    <x v="6"/>
    <x v="40"/>
    <s v="ES"/>
    <n v="57295.578999999998"/>
    <n v="6661"/>
  </r>
  <r>
    <x v="10"/>
    <x v="6"/>
    <x v="41"/>
    <s v="LS"/>
    <n v="151964.74"/>
    <n v="10265"/>
  </r>
  <r>
    <x v="10"/>
    <x v="6"/>
    <x v="42"/>
    <s v="LT"/>
    <n v="566543.80200000003"/>
    <n v="29093"/>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38.112"/>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69.7790000001"/>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12999999999"/>
    <n v="1885"/>
  </r>
  <r>
    <x v="10"/>
    <x v="9"/>
    <x v="9"/>
    <s v="LK"/>
    <n v="25083.705000000002"/>
    <n v="2623"/>
  </r>
  <r>
    <x v="10"/>
    <x v="9"/>
    <x v="10"/>
    <s v="EK"/>
    <n v="81050.857000000004"/>
    <n v="6739"/>
  </r>
  <r>
    <x v="10"/>
    <x v="9"/>
    <x v="11"/>
    <s v="EE"/>
    <n v="5001.9170000000004"/>
    <n v="922"/>
  </r>
  <r>
    <x v="10"/>
    <x v="9"/>
    <x v="12"/>
    <s v="EF"/>
    <n v="48975.718999999997"/>
    <n v="3306"/>
  </r>
  <r>
    <x v="10"/>
    <x v="9"/>
    <x v="13"/>
    <s v="LF"/>
    <n v="818985.18099999998"/>
    <n v="44980"/>
  </r>
  <r>
    <x v="10"/>
    <x v="9"/>
    <x v="14"/>
    <s v="UG"/>
    <n v="11518.800999999999"/>
    <n v="342"/>
  </r>
  <r>
    <x v="10"/>
    <x v="9"/>
    <x v="15"/>
    <s v="ED"/>
    <n v="1133479.503"/>
    <n v="48261"/>
  </r>
  <r>
    <x v="10"/>
    <x v="9"/>
    <x v="16"/>
    <s v="LG"/>
    <n v="192694.75200000001"/>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30.038"/>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18.74800000002"/>
    <n v="35600"/>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21400000004"/>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3"/>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0.302"/>
    <n v="942"/>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7.608"/>
    <n v="30490"/>
  </r>
  <r>
    <x v="10"/>
    <x v="11"/>
    <x v="16"/>
    <s v="LG"/>
    <n v="49227.415000000001"/>
    <n v="5668"/>
  </r>
  <r>
    <x v="10"/>
    <x v="11"/>
    <x v="17"/>
    <s v="LH"/>
    <n v="18319.010999999999"/>
    <n v="1246"/>
  </r>
  <r>
    <x v="10"/>
    <x v="11"/>
    <x v="18"/>
    <s v="BI"/>
    <n v="15880.61"/>
    <n v="1242"/>
  </r>
  <r>
    <x v="10"/>
    <x v="11"/>
    <x v="19"/>
    <s v="EI"/>
    <n v="63751.107000000004"/>
    <n v="2550"/>
  </r>
  <r>
    <x v="10"/>
    <x v="11"/>
    <x v="20"/>
    <s v="LI"/>
    <n v="316471.23"/>
    <n v="21236"/>
  </r>
  <r>
    <x v="10"/>
    <x v="11"/>
    <x v="21"/>
    <s v="LY"/>
    <n v="202.16"/>
    <n v="36"/>
  </r>
  <r>
    <x v="10"/>
    <x v="11"/>
    <x v="22"/>
    <s v="EV"/>
    <n v="11638.822"/>
    <n v="1078"/>
  </r>
  <r>
    <x v="10"/>
    <x v="11"/>
    <x v="24"/>
    <s v="EY"/>
    <n v="8471.1460000000006"/>
    <n v="852"/>
  </r>
  <r>
    <x v="10"/>
    <x v="11"/>
    <x v="25"/>
    <s v="EL"/>
    <n v="150866.035"/>
    <n v="1480"/>
  </r>
  <r>
    <x v="10"/>
    <x v="11"/>
    <x v="26"/>
    <s v="LM"/>
    <n v="8949.1119999999992"/>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39099999995"/>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1.796000000002"/>
    <n v="3395"/>
  </r>
  <r>
    <x v="11"/>
    <x v="0"/>
    <x v="11"/>
    <s v="EE"/>
    <n v="3978.3539999999998"/>
    <n v="719"/>
  </r>
  <r>
    <x v="11"/>
    <x v="0"/>
    <x v="12"/>
    <s v="EF"/>
    <n v="46681.508999999998"/>
    <n v="2912"/>
  </r>
  <r>
    <x v="11"/>
    <x v="0"/>
    <x v="13"/>
    <s v="LF"/>
    <n v="764878.62899999996"/>
    <n v="33522"/>
  </r>
  <r>
    <x v="11"/>
    <x v="0"/>
    <x v="14"/>
    <s v="UG"/>
    <n v="11770.449000000001"/>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9300000001"/>
    <n v="18185"/>
  </r>
  <r>
    <x v="11"/>
    <x v="0"/>
    <x v="21"/>
    <s v="LY"/>
    <n v="116.71"/>
    <n v="31"/>
  </r>
  <r>
    <x v="11"/>
    <x v="0"/>
    <x v="22"/>
    <s v="EV"/>
    <n v="10157.904"/>
    <n v="837"/>
  </r>
  <r>
    <x v="11"/>
    <x v="0"/>
    <x v="24"/>
    <s v="EY"/>
    <n v="7692.3320000000003"/>
    <n v="778"/>
  </r>
  <r>
    <x v="11"/>
    <x v="0"/>
    <x v="25"/>
    <s v="EL"/>
    <n v="139795.19399999999"/>
    <n v="1307"/>
  </r>
  <r>
    <x v="11"/>
    <x v="0"/>
    <x v="26"/>
    <s v="LM"/>
    <n v="7419.7960000000003"/>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3.39599999995"/>
    <n v="23480"/>
  </r>
  <r>
    <x v="11"/>
    <x v="0"/>
    <x v="43"/>
    <s v="EG"/>
    <n v="774972.11600000004"/>
    <n v="19977"/>
  </r>
  <r>
    <x v="11"/>
    <x v="1"/>
    <x v="0"/>
    <s v="LA"/>
    <n v="3909.6869999999999"/>
    <n v="486"/>
  </r>
  <r>
    <x v="11"/>
    <x v="1"/>
    <x v="1"/>
    <s v="UD"/>
    <n v="10491.334000000001"/>
    <n v="499"/>
  </r>
  <r>
    <x v="11"/>
    <x v="1"/>
    <x v="2"/>
    <s v="LO"/>
    <n v="39015.379999999997"/>
    <n v="3464"/>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87.011"/>
    <n v="717"/>
  </r>
  <r>
    <x v="11"/>
    <x v="1"/>
    <x v="9"/>
    <s v="LK"/>
    <n v="17434.233"/>
    <n v="1669"/>
  </r>
  <r>
    <x v="11"/>
    <x v="1"/>
    <x v="10"/>
    <s v="EK"/>
    <n v="49947.478999999999"/>
    <n v="2658"/>
  </r>
  <r>
    <x v="11"/>
    <x v="1"/>
    <x v="11"/>
    <s v="EE"/>
    <n v="3573.971"/>
    <n v="648"/>
  </r>
  <r>
    <x v="11"/>
    <x v="1"/>
    <x v="12"/>
    <s v="EF"/>
    <n v="45357.601999999999"/>
    <n v="2911"/>
  </r>
  <r>
    <x v="11"/>
    <x v="1"/>
    <x v="13"/>
    <s v="LF"/>
    <n v="632742.78500000003"/>
    <n v="30461"/>
  </r>
  <r>
    <x v="11"/>
    <x v="1"/>
    <x v="14"/>
    <s v="UG"/>
    <n v="11616.227999999999"/>
    <n v="368"/>
  </r>
  <r>
    <x v="11"/>
    <x v="1"/>
    <x v="15"/>
    <s v="ED"/>
    <n v="870580.33299999998"/>
    <n v="25870"/>
  </r>
  <r>
    <x v="11"/>
    <x v="1"/>
    <x v="16"/>
    <s v="LG"/>
    <n v="37106.040999999997"/>
    <n v="5145"/>
  </r>
  <r>
    <x v="11"/>
    <x v="1"/>
    <x v="17"/>
    <s v="LH"/>
    <n v="14988.427"/>
    <n v="1063"/>
  </r>
  <r>
    <x v="11"/>
    <x v="1"/>
    <x v="18"/>
    <s v="BI"/>
    <n v="13403.563"/>
    <n v="1219"/>
  </r>
  <r>
    <x v="11"/>
    <x v="1"/>
    <x v="19"/>
    <s v="EI"/>
    <n v="48926.885999999999"/>
    <n v="1715"/>
  </r>
  <r>
    <x v="11"/>
    <x v="1"/>
    <x v="20"/>
    <s v="LI"/>
    <n v="252928.799"/>
    <n v="15703"/>
  </r>
  <r>
    <x v="11"/>
    <x v="1"/>
    <x v="21"/>
    <s v="LY"/>
    <n v="140.24600000000001"/>
    <n v="36"/>
  </r>
  <r>
    <x v="11"/>
    <x v="1"/>
    <x v="22"/>
    <s v="EV"/>
    <n v="5273.4089999999997"/>
    <n v="560"/>
  </r>
  <r>
    <x v="11"/>
    <x v="1"/>
    <x v="24"/>
    <s v="EY"/>
    <n v="6345.9440000000004"/>
    <n v="726"/>
  </r>
  <r>
    <x v="11"/>
    <x v="1"/>
    <x v="25"/>
    <s v="EL"/>
    <n v="130474.75199999999"/>
    <n v="1093"/>
  </r>
  <r>
    <x v="11"/>
    <x v="1"/>
    <x v="26"/>
    <s v="LM"/>
    <n v="6156.533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4"/>
  </r>
  <r>
    <x v="11"/>
    <x v="1"/>
    <x v="38"/>
    <s v="LJ"/>
    <n v="2121.2919999999999"/>
    <n v="419"/>
  </r>
  <r>
    <x v="11"/>
    <x v="1"/>
    <x v="39"/>
    <s v="LE"/>
    <n v="312011.93099999998"/>
    <n v="16211"/>
  </r>
  <r>
    <x v="11"/>
    <x v="1"/>
    <x v="40"/>
    <s v="ES"/>
    <n v="43852.506000000001"/>
    <n v="5352"/>
  </r>
  <r>
    <x v="11"/>
    <x v="1"/>
    <x v="41"/>
    <s v="LS"/>
    <n v="119211.478"/>
    <n v="5850"/>
  </r>
  <r>
    <x v="11"/>
    <x v="1"/>
    <x v="42"/>
    <s v="LT"/>
    <n v="547773.43500000006"/>
    <n v="22728"/>
  </r>
  <r>
    <x v="11"/>
    <x v="1"/>
    <x v="43"/>
    <s v="EG"/>
    <n v="641120.44700000004"/>
    <n v="15674"/>
  </r>
  <r>
    <x v="11"/>
    <x v="2"/>
    <x v="0"/>
    <s v="LA"/>
    <n v="5060.7290000000003"/>
    <n v="564"/>
  </r>
  <r>
    <x v="11"/>
    <x v="2"/>
    <x v="1"/>
    <s v="UD"/>
    <n v="13480.351000000001"/>
    <n v="669"/>
  </r>
  <r>
    <x v="11"/>
    <x v="2"/>
    <x v="2"/>
    <s v="LO"/>
    <n v="49779.11"/>
    <n v="4327"/>
  </r>
  <r>
    <x v="11"/>
    <x v="2"/>
    <x v="3"/>
    <s v="EB"/>
    <n v="288815.07199999999"/>
    <n v="4960"/>
  </r>
  <r>
    <x v="11"/>
    <x v="2"/>
    <x v="4"/>
    <s v="LQ"/>
    <n v="2934.0390000000002"/>
    <n v="330"/>
  </r>
  <r>
    <x v="11"/>
    <x v="2"/>
    <x v="5"/>
    <s v="LB"/>
    <n v="24238.358"/>
    <n v="1343"/>
  </r>
  <r>
    <x v="11"/>
    <x v="2"/>
    <x v="6"/>
    <s v="GC"/>
    <n v="54526.788"/>
    <n v="6625"/>
  </r>
  <r>
    <x v="11"/>
    <x v="2"/>
    <x v="7"/>
    <s v="LD"/>
    <n v="5924.451"/>
    <n v="1467"/>
  </r>
  <r>
    <x v="11"/>
    <x v="2"/>
    <x v="8"/>
    <s v="LC"/>
    <n v="17817.618999999999"/>
    <n v="915"/>
  </r>
  <r>
    <x v="11"/>
    <x v="2"/>
    <x v="9"/>
    <s v="LK"/>
    <n v="21475.341"/>
    <n v="2051"/>
  </r>
  <r>
    <x v="11"/>
    <x v="2"/>
    <x v="10"/>
    <s v="EK"/>
    <n v="64763.343000000001"/>
    <n v="3666"/>
  </r>
  <r>
    <x v="11"/>
    <x v="2"/>
    <x v="11"/>
    <s v="EE"/>
    <n v="5557.6970000000001"/>
    <n v="812"/>
  </r>
  <r>
    <x v="11"/>
    <x v="2"/>
    <x v="12"/>
    <s v="EF"/>
    <n v="55324.934999999998"/>
    <n v="3111"/>
  </r>
  <r>
    <x v="11"/>
    <x v="2"/>
    <x v="13"/>
    <s v="LF"/>
    <n v="689576.60400000005"/>
    <n v="34360"/>
  </r>
  <r>
    <x v="11"/>
    <x v="2"/>
    <x v="14"/>
    <s v="UG"/>
    <n v="19566.569"/>
    <n v="580"/>
  </r>
  <r>
    <x v="11"/>
    <x v="2"/>
    <x v="15"/>
    <s v="ED"/>
    <n v="1034378.8590000001"/>
    <n v="33090"/>
  </r>
  <r>
    <x v="11"/>
    <x v="2"/>
    <x v="16"/>
    <s v="LG"/>
    <n v="47060.75"/>
    <n v="6151"/>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092.288"/>
    <n v="10445"/>
  </r>
  <r>
    <x v="11"/>
    <x v="2"/>
    <x v="31"/>
    <s v="LW"/>
    <n v="3723.2379999999998"/>
    <n v="386"/>
  </r>
  <r>
    <x v="11"/>
    <x v="2"/>
    <x v="32"/>
    <s v="EN"/>
    <n v="86876.910999999993"/>
    <n v="15500"/>
  </r>
  <r>
    <x v="11"/>
    <x v="2"/>
    <x v="33"/>
    <s v="EP"/>
    <n v="63237.587"/>
    <n v="5652"/>
  </r>
  <r>
    <x v="11"/>
    <x v="2"/>
    <x v="34"/>
    <s v="LP"/>
    <n v="85090.96"/>
    <n v="4538"/>
  </r>
  <r>
    <x v="11"/>
    <x v="2"/>
    <x v="35"/>
    <s v="LR"/>
    <n v="33277.271999999997"/>
    <n v="3194"/>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387.05100000001"/>
    <n v="6596"/>
  </r>
  <r>
    <x v="11"/>
    <x v="2"/>
    <x v="42"/>
    <s v="LT"/>
    <n v="691824.22699999996"/>
    <n v="29082"/>
  </r>
  <r>
    <x v="11"/>
    <x v="2"/>
    <x v="43"/>
    <s v="EG"/>
    <n v="771398.97499999998"/>
    <n v="19587"/>
  </r>
  <r>
    <x v="11"/>
    <x v="3"/>
    <x v="0"/>
    <s v="LA"/>
    <n v="6113.2070000000003"/>
    <n v="602"/>
  </r>
  <r>
    <x v="11"/>
    <x v="3"/>
    <x v="1"/>
    <s v="UD"/>
    <n v="13245.683000000001"/>
    <n v="669"/>
  </r>
  <r>
    <x v="11"/>
    <x v="3"/>
    <x v="2"/>
    <s v="LO"/>
    <n v="67191.057000000001"/>
    <n v="4932"/>
  </r>
  <r>
    <x v="11"/>
    <x v="3"/>
    <x v="3"/>
    <s v="EB"/>
    <n v="306439.46399999998"/>
    <n v="5522"/>
  </r>
  <r>
    <x v="11"/>
    <x v="3"/>
    <x v="4"/>
    <s v="LQ"/>
    <n v="3364.6350000000002"/>
    <n v="377"/>
  </r>
  <r>
    <x v="11"/>
    <x v="3"/>
    <x v="5"/>
    <s v="LB"/>
    <n v="30710.113000000001"/>
    <n v="1514"/>
  </r>
  <r>
    <x v="11"/>
    <x v="3"/>
    <x v="6"/>
    <s v="GC"/>
    <n v="68704.645000000004"/>
    <n v="7284"/>
  </r>
  <r>
    <x v="11"/>
    <x v="3"/>
    <x v="7"/>
    <s v="LD"/>
    <n v="8247.7119999999995"/>
    <n v="1733"/>
  </r>
  <r>
    <x v="11"/>
    <x v="3"/>
    <x v="8"/>
    <s v="LC"/>
    <n v="23298.048999999999"/>
    <n v="1184"/>
  </r>
  <r>
    <x v="11"/>
    <x v="3"/>
    <x v="9"/>
    <s v="LK"/>
    <n v="26326.703000000001"/>
    <n v="2166"/>
  </r>
  <r>
    <x v="11"/>
    <x v="3"/>
    <x v="10"/>
    <s v="EK"/>
    <n v="64379.389000000003"/>
    <n v="4015"/>
  </r>
  <r>
    <x v="11"/>
    <x v="3"/>
    <x v="11"/>
    <s v="EE"/>
    <n v="6242.8339999999998"/>
    <n v="853"/>
  </r>
  <r>
    <x v="11"/>
    <x v="3"/>
    <x v="12"/>
    <s v="EF"/>
    <n v="52365.203999999998"/>
    <n v="2802"/>
  </r>
  <r>
    <x v="11"/>
    <x v="3"/>
    <x v="13"/>
    <s v="LF"/>
    <n v="666931.35499999998"/>
    <n v="32786"/>
  </r>
  <r>
    <x v="11"/>
    <x v="3"/>
    <x v="14"/>
    <s v="UG"/>
    <n v="23420.685000000001"/>
    <n v="744"/>
  </r>
  <r>
    <x v="11"/>
    <x v="3"/>
    <x v="15"/>
    <s v="ED"/>
    <n v="1100499.118"/>
    <n v="36008"/>
  </r>
  <r>
    <x v="11"/>
    <x v="3"/>
    <x v="16"/>
    <s v="LG"/>
    <n v="56445.724999999999"/>
    <n v="7255"/>
  </r>
  <r>
    <x v="11"/>
    <x v="3"/>
    <x v="17"/>
    <s v="LH"/>
    <n v="20721.147000000001"/>
    <n v="1300"/>
  </r>
  <r>
    <x v="11"/>
    <x v="3"/>
    <x v="18"/>
    <s v="BI"/>
    <n v="16686.989000000001"/>
    <n v="1376"/>
  </r>
  <r>
    <x v="11"/>
    <x v="3"/>
    <x v="19"/>
    <s v="EI"/>
    <n v="58873.760999999999"/>
    <n v="2049"/>
  </r>
  <r>
    <x v="11"/>
    <x v="3"/>
    <x v="20"/>
    <s v="LI"/>
    <n v="340596.83600000001"/>
    <n v="22584"/>
  </r>
  <r>
    <x v="11"/>
    <x v="3"/>
    <x v="21"/>
    <s v="LY"/>
    <n v="227.678"/>
    <n v="38"/>
  </r>
  <r>
    <x v="11"/>
    <x v="3"/>
    <x v="22"/>
    <s v="EV"/>
    <n v="10477.870999999999"/>
    <n v="902"/>
  </r>
  <r>
    <x v="11"/>
    <x v="3"/>
    <x v="24"/>
    <s v="EY"/>
    <n v="10251.898999999999"/>
    <n v="1019"/>
  </r>
  <r>
    <x v="11"/>
    <x v="3"/>
    <x v="25"/>
    <s v="EL"/>
    <n v="146355.26300000001"/>
    <n v="1447"/>
  </r>
  <r>
    <x v="11"/>
    <x v="3"/>
    <x v="26"/>
    <s v="LM"/>
    <n v="8125.5159999999996"/>
    <n v="723"/>
  </r>
  <r>
    <x v="11"/>
    <x v="3"/>
    <x v="27"/>
    <s v="LU"/>
    <n v="5534.1819999999998"/>
    <n v="389"/>
  </r>
  <r>
    <x v="11"/>
    <x v="3"/>
    <x v="28"/>
    <s v="LN"/>
    <n v="33.118000000000002"/>
    <n v="47"/>
  </r>
  <r>
    <x v="11"/>
    <x v="3"/>
    <x v="29"/>
    <s v="LY"/>
    <n v="1758.4269999999999"/>
    <n v="305"/>
  </r>
  <r>
    <x v="11"/>
    <x v="3"/>
    <x v="30"/>
    <s v="EH"/>
    <n v="510208.22899999999"/>
    <n v="11459"/>
  </r>
  <r>
    <x v="11"/>
    <x v="3"/>
    <x v="31"/>
    <s v="LW"/>
    <n v="4135.9939999999997"/>
    <n v="406"/>
  </r>
  <r>
    <x v="11"/>
    <x v="3"/>
    <x v="32"/>
    <s v="EN"/>
    <n v="82685.17"/>
    <n v="14892"/>
  </r>
  <r>
    <x v="11"/>
    <x v="3"/>
    <x v="33"/>
    <s v="EP"/>
    <n v="74184.241999999998"/>
    <n v="5731"/>
  </r>
  <r>
    <x v="11"/>
    <x v="3"/>
    <x v="34"/>
    <s v="LP"/>
    <n v="120908.861"/>
    <n v="6853"/>
  </r>
  <r>
    <x v="11"/>
    <x v="3"/>
    <x v="35"/>
    <s v="LR"/>
    <n v="47758.637000000002"/>
    <n v="4030"/>
  </r>
  <r>
    <x v="11"/>
    <x v="3"/>
    <x v="36"/>
    <s v="LY"/>
    <n v="18935.993999999999"/>
    <n v="1542"/>
  </r>
  <r>
    <x v="11"/>
    <x v="3"/>
    <x v="37"/>
    <s v="LZ"/>
    <n v="1522.0219999999999"/>
    <n v="338"/>
  </r>
  <r>
    <x v="11"/>
    <x v="3"/>
    <x v="38"/>
    <s v="LJ"/>
    <n v="2030.2539999999999"/>
    <n v="464"/>
  </r>
  <r>
    <x v="11"/>
    <x v="3"/>
    <x v="39"/>
    <s v="LE"/>
    <n v="426144.99400000001"/>
    <n v="24075"/>
  </r>
  <r>
    <x v="11"/>
    <x v="3"/>
    <x v="40"/>
    <s v="ES"/>
    <n v="52389.476000000002"/>
    <n v="6578"/>
  </r>
  <r>
    <x v="11"/>
    <x v="3"/>
    <x v="41"/>
    <s v="LS"/>
    <n v="149805.079"/>
    <n v="7282"/>
  </r>
  <r>
    <x v="11"/>
    <x v="3"/>
    <x v="42"/>
    <s v="LT"/>
    <n v="719284.049"/>
    <n v="28739"/>
  </r>
  <r>
    <x v="11"/>
    <x v="3"/>
    <x v="43"/>
    <s v="EG"/>
    <n v="762525.47900000005"/>
    <n v="21193"/>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9"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3"/>
  <sheetViews>
    <sheetView tabSelected="1" workbookViewId="0">
      <selection activeCell="C6" sqref="C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5" x14ac:dyDescent="0.25">
      <c r="B2" s="4" t="s">
        <v>96</v>
      </c>
      <c r="C2" s="24" t="s">
        <v>110</v>
      </c>
      <c r="D2" s="6"/>
      <c r="E2" s="17"/>
    </row>
    <row r="3" spans="2:5" x14ac:dyDescent="0.25">
      <c r="B3" s="4" t="s">
        <v>97</v>
      </c>
      <c r="C3" s="7">
        <v>44363</v>
      </c>
      <c r="D3" s="6" t="s">
        <v>98</v>
      </c>
      <c r="E3" s="17"/>
    </row>
    <row r="4" spans="2:5" x14ac:dyDescent="0.25">
      <c r="B4" s="4" t="s">
        <v>99</v>
      </c>
      <c r="C4" s="7">
        <v>40179</v>
      </c>
      <c r="D4" s="6"/>
      <c r="E4" s="17"/>
    </row>
    <row r="5" spans="2:5" x14ac:dyDescent="0.25">
      <c r="B5" s="8" t="s">
        <v>100</v>
      </c>
      <c r="C5" s="7">
        <v>44316</v>
      </c>
      <c r="D5" s="6"/>
      <c r="E5" s="17"/>
    </row>
    <row r="6" spans="2:5" x14ac:dyDescent="0.25">
      <c r="B6" s="8" t="s">
        <v>101</v>
      </c>
      <c r="C6" s="5" t="s">
        <v>102</v>
      </c>
      <c r="D6" s="6"/>
      <c r="E6" s="17"/>
    </row>
    <row r="7" spans="2:5" ht="15.75" thickBot="1" x14ac:dyDescent="0.3">
      <c r="E7" s="17"/>
    </row>
    <row r="8" spans="2:5" x14ac:dyDescent="0.25">
      <c r="B8" s="9" t="s">
        <v>95</v>
      </c>
      <c r="C8" s="9" t="s">
        <v>95</v>
      </c>
      <c r="D8" s="9" t="s">
        <v>103</v>
      </c>
      <c r="E8" s="17"/>
    </row>
    <row r="9" spans="2:5" x14ac:dyDescent="0.25">
      <c r="B9" s="10" t="s">
        <v>0</v>
      </c>
      <c r="C9" s="11" t="s">
        <v>16</v>
      </c>
      <c r="D9" s="21">
        <v>2010</v>
      </c>
      <c r="E9" s="17"/>
    </row>
    <row r="10" spans="2:5" x14ac:dyDescent="0.25">
      <c r="B10" s="10" t="s">
        <v>111</v>
      </c>
      <c r="C10" s="11" t="s">
        <v>112</v>
      </c>
      <c r="D10" s="21">
        <v>1</v>
      </c>
      <c r="E10" s="17"/>
    </row>
    <row r="11" spans="2:5" x14ac:dyDescent="0.25">
      <c r="B11" s="10" t="s">
        <v>1</v>
      </c>
      <c r="C11" s="11" t="s">
        <v>120</v>
      </c>
      <c r="D11" s="21" t="s">
        <v>24</v>
      </c>
      <c r="E11" s="17"/>
    </row>
    <row r="12" spans="2:5" x14ac:dyDescent="0.25">
      <c r="B12" s="10" t="s">
        <v>2</v>
      </c>
      <c r="C12" s="11" t="s">
        <v>20</v>
      </c>
      <c r="D12" s="21" t="s">
        <v>25</v>
      </c>
      <c r="E12" s="17"/>
    </row>
    <row r="13" spans="2:5" x14ac:dyDescent="0.25">
      <c r="B13" s="10" t="s">
        <v>113</v>
      </c>
      <c r="C13" s="11" t="s">
        <v>115</v>
      </c>
      <c r="D13" s="21">
        <v>8318.42</v>
      </c>
      <c r="E13" s="17"/>
    </row>
    <row r="14" spans="2:5" x14ac:dyDescent="0.25">
      <c r="B14" s="10" t="s">
        <v>114</v>
      </c>
      <c r="C14" s="11" t="s">
        <v>116</v>
      </c>
      <c r="D14" s="21">
        <v>821</v>
      </c>
      <c r="E14" s="17"/>
    </row>
    <row r="15" spans="2:5"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866"/>
  <sheetViews>
    <sheetView topLeftCell="A5837" zoomScale="85" zoomScaleNormal="85" workbookViewId="0">
      <selection activeCell="A2" sqref="A2:F5866"/>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2739</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2996</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1987646.5209999999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124555.76</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1343215.9669999999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1973373.7509999999</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494831.321</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3401682.1460000002</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1821125.594</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1542375.0220000001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473688.50099999999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1770662.537</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262269.95199999999</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130963.183</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2132704.9380000001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691738.39199999999</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164262.679</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1953725.7520000001</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144074.83799999999</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995645.39199999999</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1744963.747</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2770264.1510000001</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359009.23499999999</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1233630.2779999999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1021526.7290000001</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244837.136</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1688727.0759999999</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3290189.78</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286725.01400000002</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2021121.8729999999</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967957.94099999999</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138493.209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3367250.3790000002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3541111.0819999999</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1557787.9779999999</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1978891.6680000001</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100287.443</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498352.14299999998</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2830029.97</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193452.386</v>
      </c>
      <c r="F5240">
        <v>9780</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353277.33199999999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28061.848000000002</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671846.28799999994</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410201.10499999998</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142651.89499999999</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357214.49900000001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1044906.544</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528440.81499999994</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566543.80200000003</v>
      </c>
      <c r="F5477">
        <v>29093</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1166238.112</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1118869.7790000001</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46176.012999999999</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818985.18099999998</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192694.75200000001</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16830.038</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790918.74800000002</v>
      </c>
      <c r="F5607">
        <v>35600</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629814.21400000004</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10596.53</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20500.302</v>
      </c>
      <c r="F5660">
        <v>942</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49227.415000000001</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316471.23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8949.1119999999992</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994319.39099999995</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54641.796000000002</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11770.449000000001</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278756.79300000001</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7419.7960000000003</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600133.39599999995</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39015.379999999997</v>
      </c>
      <c r="F5740">
        <v>3464</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15387.011</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632742.78500000003</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870580.33299999998</v>
      </c>
      <c r="F5753">
        <v>25870</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252928.799</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6156.5339999999997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384</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547773.43500000006</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49779.11</v>
      </c>
      <c r="F5783">
        <v>4327</v>
      </c>
    </row>
    <row r="5784" spans="1:6" x14ac:dyDescent="0.25">
      <c r="A5784">
        <v>2021</v>
      </c>
      <c r="B5784">
        <v>3</v>
      </c>
      <c r="C5784" t="s">
        <v>3</v>
      </c>
      <c r="D5784" t="s">
        <v>4</v>
      </c>
      <c r="E5784" s="26">
        <v>288815.07199999999</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5924.451</v>
      </c>
      <c r="F5788">
        <v>1467</v>
      </c>
    </row>
    <row r="5789" spans="1:6" x14ac:dyDescent="0.25">
      <c r="A5789">
        <v>2021</v>
      </c>
      <c r="B5789">
        <v>3</v>
      </c>
      <c r="C5789" t="s">
        <v>38</v>
      </c>
      <c r="D5789" t="s">
        <v>39</v>
      </c>
      <c r="E5789" s="26">
        <v>17817.618999999999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64763.343000000001</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689576.60400000005</v>
      </c>
      <c r="F5794">
        <v>34360</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1034378.8590000001</v>
      </c>
      <c r="F5796">
        <v>33090</v>
      </c>
    </row>
    <row r="5797" spans="1:6" x14ac:dyDescent="0.25">
      <c r="A5797">
        <v>2021</v>
      </c>
      <c r="B5797">
        <v>3</v>
      </c>
      <c r="C5797" t="s">
        <v>50</v>
      </c>
      <c r="D5797" t="s">
        <v>51</v>
      </c>
      <c r="E5797" s="26">
        <v>47060.75</v>
      </c>
      <c r="F5797">
        <v>6151</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505092.288</v>
      </c>
      <c r="F5810">
        <v>10445</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86876.910999999993</v>
      </c>
      <c r="F5812">
        <v>15500</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33277.271999999997</v>
      </c>
      <c r="F5815">
        <v>3194</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133387.05100000001</v>
      </c>
      <c r="F5821">
        <v>6596</v>
      </c>
    </row>
    <row r="5822" spans="1:6" x14ac:dyDescent="0.25">
      <c r="A5822">
        <v>2021</v>
      </c>
      <c r="B5822">
        <v>3</v>
      </c>
      <c r="C5822" t="s">
        <v>91</v>
      </c>
      <c r="D5822" t="s">
        <v>92</v>
      </c>
      <c r="E5822" s="26">
        <v>691824.22699999996</v>
      </c>
      <c r="F5822">
        <v>29082</v>
      </c>
    </row>
    <row r="5823" spans="1:6" x14ac:dyDescent="0.25">
      <c r="A5823">
        <v>2021</v>
      </c>
      <c r="B5823">
        <v>3</v>
      </c>
      <c r="C5823" t="s">
        <v>93</v>
      </c>
      <c r="D5823" t="s">
        <v>94</v>
      </c>
      <c r="E5823" s="26">
        <v>771398.97499999998</v>
      </c>
      <c r="F5823">
        <v>19587</v>
      </c>
    </row>
    <row r="5824" spans="1:6" x14ac:dyDescent="0.25">
      <c r="A5824">
        <v>2021</v>
      </c>
      <c r="B5824">
        <v>4</v>
      </c>
      <c r="C5824" t="s">
        <v>24</v>
      </c>
      <c r="D5824" t="s">
        <v>25</v>
      </c>
      <c r="E5824" s="26">
        <v>6113.2070000000003</v>
      </c>
      <c r="F5824">
        <v>602</v>
      </c>
    </row>
    <row r="5825" spans="1:6" x14ac:dyDescent="0.25">
      <c r="A5825">
        <v>2021</v>
      </c>
      <c r="B5825">
        <v>4</v>
      </c>
      <c r="C5825" t="s">
        <v>26</v>
      </c>
      <c r="D5825" t="s">
        <v>27</v>
      </c>
      <c r="E5825" s="26">
        <v>13245.683000000001</v>
      </c>
      <c r="F5825">
        <v>669</v>
      </c>
    </row>
    <row r="5826" spans="1:6" x14ac:dyDescent="0.25">
      <c r="A5826">
        <v>2021</v>
      </c>
      <c r="B5826">
        <v>4</v>
      </c>
      <c r="C5826" t="s">
        <v>28</v>
      </c>
      <c r="D5826" t="s">
        <v>29</v>
      </c>
      <c r="E5826" s="26">
        <v>67191.057000000001</v>
      </c>
      <c r="F5826">
        <v>4932</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8247.7119999999995</v>
      </c>
      <c r="F5831">
        <v>1733</v>
      </c>
    </row>
    <row r="5832" spans="1:6" x14ac:dyDescent="0.25">
      <c r="A5832">
        <v>2021</v>
      </c>
      <c r="B5832">
        <v>4</v>
      </c>
      <c r="C5832" t="s">
        <v>38</v>
      </c>
      <c r="D5832" t="s">
        <v>39</v>
      </c>
      <c r="E5832" s="26">
        <v>23298.048999999999</v>
      </c>
      <c r="F5832">
        <v>1184</v>
      </c>
    </row>
    <row r="5833" spans="1:6" x14ac:dyDescent="0.25">
      <c r="A5833">
        <v>2021</v>
      </c>
      <c r="B5833">
        <v>4</v>
      </c>
      <c r="C5833" t="s">
        <v>40</v>
      </c>
      <c r="D5833" t="s">
        <v>41</v>
      </c>
      <c r="E5833" s="26">
        <v>26326.703000000001</v>
      </c>
      <c r="F5833">
        <v>2166</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6242.8339999999998</v>
      </c>
      <c r="F5835">
        <v>853</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666931.35499999998</v>
      </c>
      <c r="F5837">
        <v>32786</v>
      </c>
    </row>
    <row r="5838" spans="1:6" x14ac:dyDescent="0.25">
      <c r="A5838">
        <v>2021</v>
      </c>
      <c r="B5838">
        <v>4</v>
      </c>
      <c r="C5838" t="s">
        <v>48</v>
      </c>
      <c r="D5838" t="s">
        <v>49</v>
      </c>
      <c r="E5838" s="26">
        <v>23420.685000000001</v>
      </c>
      <c r="F5838">
        <v>744</v>
      </c>
    </row>
    <row r="5839" spans="1:6" x14ac:dyDescent="0.25">
      <c r="A5839">
        <v>2021</v>
      </c>
      <c r="B5839">
        <v>4</v>
      </c>
      <c r="C5839" t="s">
        <v>8</v>
      </c>
      <c r="D5839" t="s">
        <v>9</v>
      </c>
      <c r="E5839" s="26">
        <v>1100499.118</v>
      </c>
      <c r="F5839">
        <v>36008</v>
      </c>
    </row>
    <row r="5840" spans="1:6" x14ac:dyDescent="0.25">
      <c r="A5840">
        <v>2021</v>
      </c>
      <c r="B5840">
        <v>4</v>
      </c>
      <c r="C5840" t="s">
        <v>50</v>
      </c>
      <c r="D5840" t="s">
        <v>51</v>
      </c>
      <c r="E5840" s="26">
        <v>56445.724999999999</v>
      </c>
      <c r="F5840">
        <v>7255</v>
      </c>
    </row>
    <row r="5841" spans="1:6" x14ac:dyDescent="0.25">
      <c r="A5841">
        <v>2021</v>
      </c>
      <c r="B5841">
        <v>4</v>
      </c>
      <c r="C5841" t="s">
        <v>52</v>
      </c>
      <c r="D5841" t="s">
        <v>53</v>
      </c>
      <c r="E5841" s="26">
        <v>20721.147000000001</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340596.83600000001</v>
      </c>
      <c r="F5844">
        <v>22584</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10251.898999999999</v>
      </c>
      <c r="F5847">
        <v>1019</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8125.5159999999996</v>
      </c>
      <c r="F5849">
        <v>723</v>
      </c>
    </row>
    <row r="5850" spans="1:6" x14ac:dyDescent="0.25">
      <c r="A5850">
        <v>2021</v>
      </c>
      <c r="B5850">
        <v>4</v>
      </c>
      <c r="C5850" t="s">
        <v>69</v>
      </c>
      <c r="D5850" t="s">
        <v>70</v>
      </c>
      <c r="E5850" s="26">
        <v>5534.1819999999998</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510208.22899999999</v>
      </c>
      <c r="F5853">
        <v>11459</v>
      </c>
    </row>
    <row r="5854" spans="1:6" x14ac:dyDescent="0.25">
      <c r="A5854">
        <v>2021</v>
      </c>
      <c r="B5854">
        <v>4</v>
      </c>
      <c r="C5854" t="s">
        <v>122</v>
      </c>
      <c r="D5854" t="s">
        <v>66</v>
      </c>
      <c r="E5854" s="26">
        <v>4135.9939999999997</v>
      </c>
      <c r="F5854">
        <v>406</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47758.637000000002</v>
      </c>
      <c r="F5858">
        <v>4030</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426144.99400000001</v>
      </c>
      <c r="F5862">
        <v>24075</v>
      </c>
    </row>
    <row r="5863" spans="1:6" x14ac:dyDescent="0.25">
      <c r="A5863">
        <v>2021</v>
      </c>
      <c r="B5863">
        <v>4</v>
      </c>
      <c r="C5863" t="s">
        <v>89</v>
      </c>
      <c r="D5863" t="s">
        <v>90</v>
      </c>
      <c r="E5863" s="26">
        <v>52389.476000000002</v>
      </c>
      <c r="F5863">
        <v>6578</v>
      </c>
    </row>
    <row r="5864" spans="1:6" x14ac:dyDescent="0.25">
      <c r="A5864">
        <v>2021</v>
      </c>
      <c r="B5864">
        <v>4</v>
      </c>
      <c r="C5864" t="s">
        <v>14</v>
      </c>
      <c r="D5864" t="s">
        <v>7</v>
      </c>
      <c r="E5864" s="26">
        <v>149805.079</v>
      </c>
      <c r="F5864">
        <v>7282</v>
      </c>
    </row>
    <row r="5865" spans="1:6" x14ac:dyDescent="0.25">
      <c r="A5865">
        <v>2021</v>
      </c>
      <c r="B5865">
        <v>4</v>
      </c>
      <c r="C5865" t="s">
        <v>91</v>
      </c>
      <c r="D5865" t="s">
        <v>92</v>
      </c>
      <c r="E5865" s="26">
        <v>719284.049</v>
      </c>
      <c r="F5865">
        <v>28739</v>
      </c>
    </row>
    <row r="5866" spans="1:6" x14ac:dyDescent="0.25">
      <c r="A5866">
        <v>2021</v>
      </c>
      <c r="B5866">
        <v>4</v>
      </c>
      <c r="C5866" t="s">
        <v>93</v>
      </c>
      <c r="D5866" t="s">
        <v>94</v>
      </c>
      <c r="E5866" s="26">
        <v>762525.47900000005</v>
      </c>
      <c r="F5866">
        <v>21193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2" sqref="D12"/>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F10" sqref="F10"/>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3464</v>
      </c>
      <c r="F8" s="1">
        <v>206375.774</v>
      </c>
      <c r="G8" s="1">
        <v>216859.36</v>
      </c>
      <c r="H8" s="1">
        <v>39015.379999999997</v>
      </c>
      <c r="I8" s="27">
        <f>E8/D8-1</f>
        <v>-0.76059160964821348</v>
      </c>
      <c r="J8" s="27">
        <f>H8/G8-1</f>
        <v>-0.82008901990672667</v>
      </c>
    </row>
    <row r="9" spans="2:10" x14ac:dyDescent="0.25">
      <c r="B9">
        <v>3</v>
      </c>
      <c r="C9" s="1">
        <v>15809</v>
      </c>
      <c r="D9" s="1">
        <v>8078</v>
      </c>
      <c r="E9" s="1">
        <v>4327</v>
      </c>
      <c r="F9" s="1">
        <v>257129.45800000001</v>
      </c>
      <c r="G9" s="1">
        <v>131019.67</v>
      </c>
      <c r="H9" s="1">
        <v>49779.11</v>
      </c>
      <c r="I9" s="27"/>
      <c r="J9" s="27"/>
    </row>
    <row r="10" spans="2:10" x14ac:dyDescent="0.25">
      <c r="B10">
        <v>4</v>
      </c>
      <c r="C10" s="1">
        <v>15677</v>
      </c>
      <c r="D10" s="1">
        <v>1126</v>
      </c>
      <c r="E10" s="1">
        <v>4932</v>
      </c>
      <c r="F10" s="1">
        <v>273207.29300000001</v>
      </c>
      <c r="G10" s="1">
        <v>23987.722000000002</v>
      </c>
      <c r="H10" s="1">
        <v>67191.057000000001</v>
      </c>
      <c r="I10" s="27"/>
      <c r="J10" s="27"/>
    </row>
    <row r="11" spans="2:10" x14ac:dyDescent="0.25">
      <c r="B11">
        <v>5</v>
      </c>
      <c r="C11" s="1">
        <v>16110</v>
      </c>
      <c r="D11" s="1">
        <v>1870</v>
      </c>
      <c r="E11" s="1"/>
      <c r="F11" s="1">
        <v>279786.79200000002</v>
      </c>
      <c r="G11" s="1">
        <v>28699.167000000001</v>
      </c>
      <c r="H11" s="1"/>
      <c r="I11" s="27"/>
      <c r="J11" s="27"/>
    </row>
    <row r="12" spans="2:10" x14ac:dyDescent="0.25">
      <c r="B12">
        <v>6</v>
      </c>
      <c r="C12" s="1">
        <v>17209</v>
      </c>
      <c r="D12" s="1">
        <v>3601</v>
      </c>
      <c r="E12" s="1"/>
      <c r="F12" s="1">
        <v>283119.52899999998</v>
      </c>
      <c r="G12" s="1">
        <v>28924.839</v>
      </c>
      <c r="H12" s="1"/>
      <c r="I12" s="27"/>
      <c r="J12" s="27"/>
    </row>
    <row r="13" spans="2:10" x14ac:dyDescent="0.25">
      <c r="B13">
        <v>7</v>
      </c>
      <c r="C13" s="1">
        <v>17614</v>
      </c>
      <c r="D13" s="1">
        <v>7366</v>
      </c>
      <c r="E13" s="1"/>
      <c r="F13" s="1">
        <v>294988.07799999998</v>
      </c>
      <c r="G13" s="1">
        <v>73845.038</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16202</v>
      </c>
      <c r="F19" s="1">
        <v>3114974.6620000005</v>
      </c>
      <c r="G19" s="1">
        <v>1075664.6850000001</v>
      </c>
      <c r="H19" s="1">
        <v>202719.13399999999</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f278175391ceda6b68e0b8930f391539">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caf508e841b2693e435c38e7d83b92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2021-06-Release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2021-04-CO2_emissions_by_state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F44EBA34-F61C-4866-BC47-F6D77D677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2222CC-6EB5-496B-9E6B-F18E4E1F73BE}">
  <ds:schemaRefs>
    <ds:schemaRef ds:uri="http://schemas.microsoft.com/office/2006/metadata/properties"/>
    <ds:schemaRef ds:uri="http://purl.org/dc/elements/1.1/"/>
    <ds:schemaRef ds:uri="http://schemas.microsoft.com/sharepoint/v3"/>
    <ds:schemaRef ds:uri="http://schemas.microsoft.com/sharepoint/v3/fields"/>
    <ds:schemaRef ds:uri="http://schemas.microsoft.com/office/infopath/2007/PartnerControls"/>
    <ds:schemaRef ds:uri="http://purl.org/dc/terms/"/>
    <ds:schemaRef ds:uri="http://schemas.openxmlformats.org/package/2006/metadata/core-properties"/>
    <ds:schemaRef ds:uri="19de0554-a178-485f-ab0e-69ba2ad77b28"/>
    <ds:schemaRef ds:uri="http://schemas.microsoft.com/office/2006/documentManagement/types"/>
    <ds:schemaRef ds:uri="f9f1d9cb-309a-4e68-879c-7a2b801f76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2021-04-CO2_emissions_by_state</dc:title>
  <dc:creator>DE BRABANTER Nicolas</dc:creator>
  <cp:keywords/>
  <cp:lastModifiedBy>HEGENDORFER Holger</cp:lastModifiedBy>
  <dcterms:created xsi:type="dcterms:W3CDTF">2020-05-06T13:42:59Z</dcterms:created>
  <dcterms:modified xsi:type="dcterms:W3CDTF">2021-06-14T12:53:41Z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