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10" l="1"/>
  <c r="L11" i="10"/>
  <c r="K11" i="10"/>
  <c r="L19" i="10" l="1"/>
  <c r="L10" i="10"/>
  <c r="K10" i="10"/>
  <c r="K9" i="10" l="1"/>
  <c r="L9" i="10"/>
  <c r="L8" i="10" l="1"/>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<sst xmlns="http://schemas.openxmlformats.org/spreadsheetml/2006/main" count="12921" uniqueCount="125">
  <si>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</si>
  <si>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</si>
  <si>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</si>
  <si>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</si>
  <si>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</si>
  <si>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</si>
  <si>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</si>
  <si>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</si>
  <si>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</si>
  <si>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</si>
  <si>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</si>
  <si>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</si>
  <si>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</si>
  <si>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</si>
  <si>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</si>
  <si>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</si>
  <si>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</si>
  <si>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</si>
  <si>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</si>
  <si>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</si>
  <si>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</si>
  <si>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</si>
  <si>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</si>
  <si>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</si>
  <si>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</si>
  <si>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</si>
  <si>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</si>
  <si>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</si>
  <si>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</si>
  <si>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</si>
  <si>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</si>
  <si>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</si>
  <si>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</si>
  <si>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</si>
  <si>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</si>
  <si>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</si>
  <si>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</si>
  <si>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</si>
  <si>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</si>
  <si>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</si>
  <si>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</si>
  <si>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</si>
  <si>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</si>
  <si>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</si>
  <si>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</si>
  <si>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</si>
  <si>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</si>
  <si>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</si>
  <si>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</si>
  <si>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</si>
  <si>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</si>
  <si>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</si>
  <si>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</si>
  <si>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</si>
  <si>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</si>
  <si>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</si>
  <si>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</si>
  <si>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</si>
  <si>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</si>
  <si>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</si>
  <si>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</si>
  <si>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</si>
  <si>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</si>
  <si>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</si>
  <si>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</si>
  <si>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</si>
  <si>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</si>
  <si>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</si>
  <si>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</si>
  <si>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</si>
  <si>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</si>
  <si>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</si>
  <si>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</si>
  <si>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</si>
  <si>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</si>
  <si>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</si>
  <si>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</si>
  <si>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</si>
  <si>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</si>
  <si>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</si>
  <si>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</si>
  <si>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</si>
  <si>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</si>
  <si>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</si>
  <si>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</si>
  <si>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</si>
  <si>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</si>
  <si>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</si>
  <si>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</si>
  <si>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</si>
  <si>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</si>
  <si>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</si>
  <si>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</si>
  <si>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</si>
  <si>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</si>
  <si>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</si>
  <si>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</si>
  <si>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</si>
  <si>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</si>
  <si>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</si>
  <si>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</si>
  <si>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</si>
  <si>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</si>
  <si>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</si>
  <si>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</si>
  <si>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</si>
  <si>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</si>
  <si>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</si>
  <si>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</si>
  <si>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</si>
  <si>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</si>
  <si>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</si>
  <si>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</si>
  <si>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</si>
  <si>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</si>
  <si>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</si>
  <si>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</si>
  <si>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</si>
  <si>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</si>
  <si>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</si>
  <si>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</si>
  <si>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</si>
  <si>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</si>
  <si>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</si>
  <si>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TURKEY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</si>
</sst>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-1.8249688925756957E-2</c:v>
                </c:pt>
                <c:pt idx="2">
                  <c:v>-2.9694006880318646E-2</c:v>
                </c:pt>
                <c:pt idx="3">
                  <c:v>-4.8018909000435372E-2</c:v>
                </c:pt>
                <c:pt idx="4">
                  <c:v>-5.0963737340737891E-3</c:v>
                </c:pt>
                <c:pt idx="5">
                  <c:v>-1.8388389045774001E-2</c:v>
                </c:pt>
                <c:pt idx="6">
                  <c:v>-2.2747039539706693E-3</c:v>
                </c:pt>
                <c:pt idx="7">
                  <c:v>1.8373231408837842E-2</c:v>
                </c:pt>
                <c:pt idx="8">
                  <c:v>4.2141305063541079E-3</c:v>
                </c:pt>
                <c:pt idx="9">
                  <c:v>5.6324175463904114E-2</c:v>
                </c:pt>
                <c:pt idx="10">
                  <c:v>-0.88392302917442578</c:v>
                </c:pt>
                <c:pt idx="11">
                  <c:v>2.0598930481283424</c:v>
                </c:pt>
                <c:pt idx="12">
                  <c:v>1.2638937434463475</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3.1507844461708956E-4</c:v>
                </c:pt>
                <c:pt idx="2">
                  <c:v>-1.7063882474771086E-2</c:v>
                </c:pt>
                <c:pt idx="3">
                  <c:v>-3.3773053561427346E-2</c:v>
                </c:pt>
                <c:pt idx="4">
                  <c:v>4.0161584971600828E-2</c:v>
                </c:pt>
                <c:pt idx="5">
                  <c:v>7.2498337453791084E-2</c:v>
                </c:pt>
                <c:pt idx="6">
                  <c:v>3.6191149183511628E-2</c:v>
                </c:pt>
                <c:pt idx="7">
                  <c:v>-8.7562576112776291E-3</c:v>
                </c:pt>
                <c:pt idx="8">
                  <c:v>8.2525430992564264E-2</c:v>
                </c:pt>
                <c:pt idx="9">
                  <c:v>0.19022663116742478</c:v>
                </c:pt>
                <c:pt idx="10">
                  <c:v>-0.89742486843338909</c:v>
                </c:pt>
                <c:pt idx="11">
                  <c:v>1.5731700784207425</c:v>
                </c:pt>
                <c:pt idx="12">
                  <c:v>1.5451141604040304</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199480.48199999999</c:v>
                </c:pt>
                <c:pt idx="1">
                  <c:v>199543.334</c:v>
                </c:pt>
                <c:pt idx="2">
                  <c:v>196138.35</c:v>
                </c:pt>
                <c:pt idx="3">
                  <c:v>189514.15900000001</c:v>
                </c:pt>
                <c:pt idx="4">
                  <c:v>197125.348</c:v>
                </c:pt>
                <c:pt idx="5">
                  <c:v>211416.60800000001</c:v>
                </c:pt>
                <c:pt idx="6">
                  <c:v>219068.01800000001</c:v>
                </c:pt>
                <c:pt idx="7">
                  <c:v>217149.802</c:v>
                </c:pt>
                <c:pt idx="8">
                  <c:v>235070.18299999999</c:v>
                </c:pt>
                <c:pt idx="9">
                  <c:v>279786.79200000002</c:v>
                </c:pt>
                <c:pt idx="10">
                  <c:v>28699.167000000001</c:v>
                </c:pt>
                <c:pt idx="11">
                  <c:v>73847.837799999994</c:v>
                </c:pt>
                <c:pt idx="12">
                  <c:v>187951.1777</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-0.39776157867609163</c:v>
                </c:pt>
                <c:pt idx="2">
                  <c:v>-0.33563160225188182</c:v>
                </c:pt>
                <c:pt idx="3">
                  <c:v>-0.29508196721311475</c:v>
                </c:pt>
                <c:pt idx="4">
                  <c:v>-0.19590316573556799</c:v>
                </c:pt>
                <c:pt idx="12">
                  <c:v>-0.31523523523523522</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-0.38026053596237286</c:v>
                </c:pt>
                <c:pt idx="1">
                  <c:v>-0.44101521237662322</c:v>
                </c:pt>
                <c:pt idx="2">
                  <c:v>-0.42748759206733911</c:v>
                </c:pt>
                <c:pt idx="3">
                  <c:v>-0.36879386616520515</c:v>
                </c:pt>
                <c:pt idx="4">
                  <c:v>-0.32823427311751019</c:v>
                </c:pt>
                <c:pt idx="12">
                  <c:v>-0.40279622936272819</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73847.837799999994</c:v>
                </c:pt>
                <c:pt idx="5">
                  <c:v>92673.803100000005</c:v>
                </c:pt>
                <c:pt idx="6">
                  <c:v>148385.90805</c:v>
                </c:pt>
                <c:pt idx="7">
                  <c:v>158752.36235000001</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CO2_by_STATE_MM!$J$6</c:f>
              <c:strCache>
                <c:ptCount val="1"/>
                <c:pt idx="0">
                  <c:v>2022</c:v>
                </c:pt>
              </c:strCache>
            </c:strRef>
          </c:tx>
          <c:spPr>
            <a:ln w="28575" cap="rnd">
              <a:solidFill>
                <a:schemeClr val="accent1"/>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CO2_by_STATE_MM!$J$7:$J$18</c:f>
              <c:numCache>
                <c:formatCode>#,##0</c:formatCode>
                <c:ptCount val="12"/>
                <c:pt idx="0">
                  <c:v>136034.75399999999</c:v>
                </c:pt>
                <c:pt idx="1">
                  <c:v>115360.9182</c:v>
                </c:pt>
                <c:pt idx="2">
                  <c:v>147209.80515</c:v>
                </c:pt>
                <c:pt idx="3">
                  <c:v>172450.11915000001</c:v>
                </c:pt>
                <c:pt idx="4">
                  <c:v>187951.1777</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247650</xdr:colOff>
      <xdr:row>38</xdr:row>
      <xdr:rowOff>166686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514350</xdr:colOff>
      <xdr:row>17</xdr:row>
      <xdr:rowOff>114299</xdr:rowOff>
    </xdr:from>
    <xdr:to>
      <xdr:col>18</xdr:col>
      <xdr:colOff>485775</xdr:colOff>
      <xdr:row>38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749.438702777778" createdVersion="6" refreshedVersion="6" minRefreshableVersion="3" recordCount="6425">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307"/>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25">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149999999"/>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6"/>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202"/>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307"/>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733"/>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0.451"/>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6660000002"/>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4300000002"/>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4.57799999998"/>
    <n v="30163"/>
  </r>
  <r>
    <x v="10"/>
    <x v="2"/>
    <x v="43"/>
    <s v="EG"/>
    <n v="1976928.6669999999"/>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44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9599999997"/>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48199999996"/>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11"/>
    <s v="EE"/>
    <n v="3894.08"/>
    <n v="794"/>
  </r>
  <r>
    <x v="10"/>
    <x v="5"/>
    <x v="12"/>
    <s v="EF"/>
    <n v="36835.078999999998"/>
    <n v="2275"/>
  </r>
  <r>
    <x v="10"/>
    <x v="5"/>
    <x v="13"/>
    <s v="LF"/>
    <n v="443966.36300000001"/>
    <n v="24661"/>
  </r>
  <r>
    <x v="10"/>
    <x v="5"/>
    <x v="14"/>
    <s v="UG"/>
    <n v="11939.916999999999"/>
    <n v="275"/>
  </r>
  <r>
    <x v="10"/>
    <x v="5"/>
    <x v="15"/>
    <s v="ED"/>
    <n v="759489.68500000006"/>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40.12800000003"/>
    <n v="8440"/>
  </r>
  <r>
    <x v="10"/>
    <x v="5"/>
    <x v="31"/>
    <s v="LW"/>
    <n v="218.024"/>
    <n v="63"/>
  </r>
  <r>
    <x v="10"/>
    <x v="5"/>
    <x v="32"/>
    <s v="EN"/>
    <n v="77888.148000000001"/>
    <n v="13298"/>
  </r>
  <r>
    <x v="10"/>
    <x v="5"/>
    <x v="33"/>
    <s v="EP"/>
    <n v="33237.247000000003"/>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45799999998"/>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589"/>
    <n v="2015"/>
  </r>
  <r>
    <x v="10"/>
    <x v="6"/>
    <x v="19"/>
    <s v="EI"/>
    <n v="92354.567999999999"/>
    <n v="4340"/>
  </r>
  <r>
    <x v="10"/>
    <x v="6"/>
    <x v="20"/>
    <s v="LI"/>
    <n v="444780.64500000002"/>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4.04099999997"/>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400000001"/>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0399999996"/>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767"/>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5.54"/>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46699999995"/>
    <n v="16722"/>
  </r>
  <r>
    <x v="10"/>
    <x v="8"/>
    <x v="31"/>
    <s v="LW"/>
    <n v="4607.8310000000001"/>
    <n v="398"/>
  </r>
  <r>
    <x v="10"/>
    <x v="8"/>
    <x v="32"/>
    <s v="EN"/>
    <n v="126828.22100000001"/>
    <n v="20158"/>
  </r>
  <r>
    <x v="10"/>
    <x v="8"/>
    <x v="33"/>
    <s v="EP"/>
    <n v="120897.606"/>
    <n v="11071"/>
  </r>
  <r>
    <x v="10"/>
    <x v="8"/>
    <x v="34"/>
    <s v="LP"/>
    <n v="197315.90100000001"/>
    <n v="11309"/>
  </r>
  <r>
    <x v="10"/>
    <x v="8"/>
    <x v="35"/>
    <s v="LR"/>
    <n v="61760.951999999997"/>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33100000001"/>
    <n v="9811"/>
  </r>
  <r>
    <x v="10"/>
    <x v="8"/>
    <x v="42"/>
    <s v="LT"/>
    <n v="798283.88399999996"/>
    <n v="37256"/>
  </r>
  <r>
    <x v="10"/>
    <x v="8"/>
    <x v="43"/>
    <s v="EG"/>
    <n v="1126705.105999999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11"/>
    <s v="EE"/>
    <n v="5001.9170000000004"/>
    <n v="922"/>
  </r>
  <r>
    <x v="10"/>
    <x v="9"/>
    <x v="12"/>
    <s v="EF"/>
    <n v="48975.718999999997"/>
    <n v="3306"/>
  </r>
  <r>
    <x v="10"/>
    <x v="9"/>
    <x v="13"/>
    <s v="LF"/>
    <n v="818984.97100000002"/>
    <n v="44980"/>
  </r>
  <r>
    <x v="10"/>
    <x v="9"/>
    <x v="14"/>
    <s v="UG"/>
    <n v="11518.800999999999"/>
    <n v="342"/>
  </r>
  <r>
    <x v="10"/>
    <x v="9"/>
    <x v="15"/>
    <s v="ED"/>
    <n v="1133479.673"/>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54.24100000004"/>
    <n v="14345"/>
  </r>
  <r>
    <x v="10"/>
    <x v="9"/>
    <x v="31"/>
    <s v="LW"/>
    <n v="3751.46"/>
    <n v="349"/>
  </r>
  <r>
    <x v="10"/>
    <x v="9"/>
    <x v="32"/>
    <s v="EN"/>
    <n v="120315.319"/>
    <n v="19885"/>
  </r>
  <r>
    <x v="10"/>
    <x v="9"/>
    <x v="33"/>
    <s v="EP"/>
    <n v="102652.65700000001"/>
    <n v="9331"/>
  </r>
  <r>
    <x v="10"/>
    <x v="9"/>
    <x v="34"/>
    <s v="LP"/>
    <n v="186161.38800000001"/>
    <n v="10198"/>
  </r>
  <r>
    <x v="10"/>
    <x v="9"/>
    <x v="35"/>
    <s v="LR"/>
    <n v="50265.127"/>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4.012"/>
    <n v="32715"/>
  </r>
  <r>
    <x v="10"/>
    <x v="10"/>
    <x v="16"/>
    <s v="LG"/>
    <n v="55257.597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39199999999"/>
    <n v="11427"/>
  </r>
  <r>
    <x v="10"/>
    <x v="10"/>
    <x v="31"/>
    <s v="LW"/>
    <n v="3211.663"/>
    <n v="320"/>
  </r>
  <r>
    <x v="10"/>
    <x v="10"/>
    <x v="32"/>
    <s v="EN"/>
    <n v="102402.86"/>
    <n v="17916"/>
  </r>
  <r>
    <x v="10"/>
    <x v="10"/>
    <x v="33"/>
    <s v="EP"/>
    <n v="63039.266000000003"/>
    <n v="6046"/>
  </r>
  <r>
    <x v="10"/>
    <x v="10"/>
    <x v="34"/>
    <s v="LP"/>
    <n v="126477.880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3.23199999996"/>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652000000002"/>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7.82799999998"/>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98"/>
    <n v="28340"/>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11"/>
    <s v="EE"/>
    <n v="3872.3184000000001"/>
    <n v="719"/>
  </r>
  <r>
    <x v="11"/>
    <x v="0"/>
    <x v="12"/>
    <s v="EF"/>
    <n v="46255.116300000002"/>
    <n v="2912"/>
  </r>
  <r>
    <x v="11"/>
    <x v="0"/>
    <x v="13"/>
    <s v="LF"/>
    <n v="757434.13635000004"/>
    <n v="33522"/>
  </r>
  <r>
    <x v="11"/>
    <x v="0"/>
    <x v="14"/>
    <s v="UG"/>
    <n v="11761.721600000001"/>
    <n v="299"/>
  </r>
  <r>
    <x v="11"/>
    <x v="0"/>
    <x v="15"/>
    <s v="ED"/>
    <n v="981455.05235000001"/>
    <n v="26555"/>
  </r>
  <r>
    <x v="11"/>
    <x v="0"/>
    <x v="16"/>
    <s v="LG"/>
    <n v="46167.906199999998"/>
    <n v="5760"/>
  </r>
  <r>
    <x v="11"/>
    <x v="0"/>
    <x v="17"/>
    <s v="LH"/>
    <n v="17433.413700000001"/>
    <n v="1134"/>
  </r>
  <r>
    <x v="11"/>
    <x v="0"/>
    <x v="18"/>
    <s v="BI"/>
    <n v="14700.4053"/>
    <n v="1188"/>
  </r>
  <r>
    <x v="11"/>
    <x v="0"/>
    <x v="19"/>
    <s v="EI"/>
    <n v="61860.418599999997"/>
    <n v="2462"/>
  </r>
  <r>
    <x v="11"/>
    <x v="0"/>
    <x v="20"/>
    <s v="LI"/>
    <n v="277629.06349999999"/>
    <n v="18185"/>
  </r>
  <r>
    <x v="11"/>
    <x v="0"/>
    <x v="21"/>
    <s v="LY"/>
    <n v="117.04770000000001"/>
    <n v="31"/>
  </r>
  <r>
    <x v="11"/>
    <x v="0"/>
    <x v="22"/>
    <s v="EV"/>
    <n v="9488.6756999999998"/>
    <n v="837"/>
  </r>
  <r>
    <x v="11"/>
    <x v="0"/>
    <x v="24"/>
    <s v="EY"/>
    <n v="7663.2300999999998"/>
    <n v="778"/>
  </r>
  <r>
    <x v="11"/>
    <x v="0"/>
    <x v="25"/>
    <s v="EL"/>
    <n v="138462.12145000001"/>
    <n v="1307"/>
  </r>
  <r>
    <x v="11"/>
    <x v="0"/>
    <x v="26"/>
    <s v="LM"/>
    <n v="7450.6671999999999"/>
    <n v="696"/>
  </r>
  <r>
    <x v="11"/>
    <x v="0"/>
    <x v="27"/>
    <s v="LU"/>
    <n v="4923.0997500000003"/>
    <n v="325"/>
  </r>
  <r>
    <x v="11"/>
    <x v="0"/>
    <x v="28"/>
    <s v="LN"/>
    <n v="26.154450000000001"/>
    <n v="37"/>
  </r>
  <r>
    <x v="11"/>
    <x v="0"/>
    <x v="29"/>
    <s v="LY"/>
    <n v="1167.7876000000001"/>
    <n v="195"/>
  </r>
  <r>
    <x v="11"/>
    <x v="0"/>
    <x v="30"/>
    <s v="EH"/>
    <n v="521065.81235000002"/>
    <n v="9982"/>
  </r>
  <r>
    <x v="11"/>
    <x v="0"/>
    <x v="31"/>
    <s v="LW"/>
    <n v="3828.33835"/>
    <n v="349"/>
  </r>
  <r>
    <x v="11"/>
    <x v="0"/>
    <x v="32"/>
    <s v="EN"/>
    <n v="89911.836500000005"/>
    <n v="15594"/>
  </r>
  <r>
    <x v="11"/>
    <x v="0"/>
    <x v="33"/>
    <s v="EP"/>
    <n v="63352.4159"/>
    <n v="5059"/>
  </r>
  <r>
    <x v="11"/>
    <x v="0"/>
    <x v="34"/>
    <s v="LP"/>
    <n v="116613.09765"/>
    <n v="6207"/>
  </r>
  <r>
    <x v="11"/>
    <x v="0"/>
    <x v="35"/>
    <s v="LR"/>
    <n v="37356.233500000002"/>
    <n v="3070"/>
  </r>
  <r>
    <x v="11"/>
    <x v="0"/>
    <x v="36"/>
    <s v="LY"/>
    <n v="13359.6139"/>
    <n v="1112"/>
  </r>
  <r>
    <x v="11"/>
    <x v="0"/>
    <x v="37"/>
    <s v="LZ"/>
    <n v="3034.3035500000001"/>
    <n v="346"/>
  </r>
  <r>
    <x v="11"/>
    <x v="0"/>
    <x v="38"/>
    <s v="LJ"/>
    <n v="1698.4476999999999"/>
    <n v="390"/>
  </r>
  <r>
    <x v="11"/>
    <x v="0"/>
    <x v="39"/>
    <s v="LE"/>
    <n v="366865.77840000001"/>
    <n v="18643"/>
  </r>
  <r>
    <x v="11"/>
    <x v="0"/>
    <x v="40"/>
    <s v="ES"/>
    <n v="53419.438349999997"/>
    <n v="5627"/>
  </r>
  <r>
    <x v="11"/>
    <x v="0"/>
    <x v="41"/>
    <s v="LS"/>
    <n v="129998.99175"/>
    <n v="6430"/>
  </r>
  <r>
    <x v="11"/>
    <x v="0"/>
    <x v="42"/>
    <s v="LT"/>
    <n v="594242.66295000003"/>
    <n v="23480"/>
  </r>
  <r>
    <x v="11"/>
    <x v="0"/>
    <x v="43"/>
    <s v="EG"/>
    <n v="764591.3186"/>
    <n v="19977"/>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11"/>
    <s v="EE"/>
    <n v="3524.8267000000001"/>
    <n v="648"/>
  </r>
  <r>
    <x v="11"/>
    <x v="1"/>
    <x v="12"/>
    <s v="EF"/>
    <n v="44910.917249999999"/>
    <n v="2911"/>
  </r>
  <r>
    <x v="11"/>
    <x v="1"/>
    <x v="13"/>
    <s v="LF"/>
    <n v="625924.62705000001"/>
    <n v="30461"/>
  </r>
  <r>
    <x v="11"/>
    <x v="1"/>
    <x v="14"/>
    <s v="UG"/>
    <n v="11635.15185"/>
    <n v="368"/>
  </r>
  <r>
    <x v="11"/>
    <x v="1"/>
    <x v="15"/>
    <s v="ED"/>
    <n v="868484.09875"/>
    <n v="25871"/>
  </r>
  <r>
    <x v="11"/>
    <x v="1"/>
    <x v="16"/>
    <s v="LG"/>
    <n v="37451.249799999998"/>
    <n v="5145"/>
  </r>
  <r>
    <x v="11"/>
    <x v="1"/>
    <x v="17"/>
    <s v="LH"/>
    <n v="14881.1427"/>
    <n v="1063"/>
  </r>
  <r>
    <x v="11"/>
    <x v="1"/>
    <x v="18"/>
    <s v="BI"/>
    <n v="13305.579449999999"/>
    <n v="1219"/>
  </r>
  <r>
    <x v="11"/>
    <x v="1"/>
    <x v="19"/>
    <s v="EI"/>
    <n v="48573.340250000001"/>
    <n v="1715"/>
  </r>
  <r>
    <x v="11"/>
    <x v="1"/>
    <x v="20"/>
    <s v="LI"/>
    <n v="251985.18160000001"/>
    <n v="15703"/>
  </r>
  <r>
    <x v="11"/>
    <x v="1"/>
    <x v="21"/>
    <s v="LY"/>
    <n v="140.62860000000001"/>
    <n v="36"/>
  </r>
  <r>
    <x v="11"/>
    <x v="1"/>
    <x v="22"/>
    <s v="EV"/>
    <n v="4966.5401000000002"/>
    <n v="560"/>
  </r>
  <r>
    <x v="11"/>
    <x v="1"/>
    <x v="24"/>
    <s v="EY"/>
    <n v="6349.4947499999998"/>
    <n v="726"/>
  </r>
  <r>
    <x v="11"/>
    <x v="1"/>
    <x v="25"/>
    <s v="EL"/>
    <n v="129428.1268"/>
    <n v="1093"/>
  </r>
  <r>
    <x v="11"/>
    <x v="1"/>
    <x v="26"/>
    <s v="LM"/>
    <n v="6134.48315"/>
    <n v="644"/>
  </r>
  <r>
    <x v="11"/>
    <x v="1"/>
    <x v="27"/>
    <s v="LU"/>
    <n v="3733.6086500000001"/>
    <n v="265"/>
  </r>
  <r>
    <x v="11"/>
    <x v="1"/>
    <x v="28"/>
    <s v="LN"/>
    <n v="26.280449999999998"/>
    <n v="39"/>
  </r>
  <r>
    <x v="11"/>
    <x v="1"/>
    <x v="29"/>
    <s v="LY"/>
    <n v="1075.21525"/>
    <n v="201"/>
  </r>
  <r>
    <x v="11"/>
    <x v="1"/>
    <x v="30"/>
    <s v="EH"/>
    <n v="443251.94345000002"/>
    <n v="7810"/>
  </r>
  <r>
    <x v="11"/>
    <x v="1"/>
    <x v="31"/>
    <s v="LW"/>
    <n v="2940.9258500000001"/>
    <n v="296"/>
  </r>
  <r>
    <x v="11"/>
    <x v="1"/>
    <x v="32"/>
    <s v="EN"/>
    <n v="72982.199850000005"/>
    <n v="13294"/>
  </r>
  <r>
    <x v="11"/>
    <x v="1"/>
    <x v="33"/>
    <s v="EP"/>
    <n v="45438.400549999998"/>
    <n v="3996"/>
  </r>
  <r>
    <x v="11"/>
    <x v="1"/>
    <x v="34"/>
    <s v="LP"/>
    <n v="64533.500749999999"/>
    <n v="3726"/>
  </r>
  <r>
    <x v="11"/>
    <x v="1"/>
    <x v="35"/>
    <s v="LR"/>
    <n v="27388.631300000001"/>
    <n v="2714"/>
  </r>
  <r>
    <x v="11"/>
    <x v="1"/>
    <x v="36"/>
    <s v="LY"/>
    <n v="15742.6119"/>
    <n v="1078"/>
  </r>
  <r>
    <x v="11"/>
    <x v="1"/>
    <x v="37"/>
    <s v="LZ"/>
    <n v="2640.2191499999999"/>
    <n v="385"/>
  </r>
  <r>
    <x v="11"/>
    <x v="1"/>
    <x v="38"/>
    <s v="LJ"/>
    <n v="2120.1368499999999"/>
    <n v="419"/>
  </r>
  <r>
    <x v="11"/>
    <x v="1"/>
    <x v="39"/>
    <s v="LE"/>
    <n v="310537.41190000001"/>
    <n v="16211"/>
  </r>
  <r>
    <x v="11"/>
    <x v="1"/>
    <x v="40"/>
    <s v="ES"/>
    <n v="44104.873399999997"/>
    <n v="5352"/>
  </r>
  <r>
    <x v="11"/>
    <x v="1"/>
    <x v="41"/>
    <s v="LS"/>
    <n v="117622.33689999999"/>
    <n v="5850"/>
  </r>
  <r>
    <x v="11"/>
    <x v="1"/>
    <x v="42"/>
    <s v="LT"/>
    <n v="542824.81165000005"/>
    <n v="22728"/>
  </r>
  <r>
    <x v="11"/>
    <x v="1"/>
    <x v="43"/>
    <s v="EG"/>
    <n v="632669.62344999996"/>
    <n v="15674"/>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11"/>
    <s v="EE"/>
    <n v="5446.8676500000001"/>
    <n v="812"/>
  </r>
  <r>
    <x v="11"/>
    <x v="2"/>
    <x v="12"/>
    <s v="EF"/>
    <n v="54772.702449999997"/>
    <n v="3111"/>
  </r>
  <r>
    <x v="11"/>
    <x v="2"/>
    <x v="13"/>
    <s v="LF"/>
    <n v="682915.99699999997"/>
    <n v="34441"/>
  </r>
  <r>
    <x v="11"/>
    <x v="2"/>
    <x v="14"/>
    <s v="UG"/>
    <n v="19596.340749999999"/>
    <n v="580"/>
  </r>
  <r>
    <x v="11"/>
    <x v="2"/>
    <x v="15"/>
    <s v="ED"/>
    <n v="1032631.49175"/>
    <n v="33089"/>
  </r>
  <r>
    <x v="11"/>
    <x v="2"/>
    <x v="16"/>
    <s v="LG"/>
    <n v="47502.745699999999"/>
    <n v="6150"/>
  </r>
  <r>
    <x v="11"/>
    <x v="2"/>
    <x v="17"/>
    <s v="LH"/>
    <n v="19789.122100000001"/>
    <n v="1284"/>
  </r>
  <r>
    <x v="11"/>
    <x v="2"/>
    <x v="18"/>
    <s v="BI"/>
    <n v="16404.154399999999"/>
    <n v="1416"/>
  </r>
  <r>
    <x v="11"/>
    <x v="2"/>
    <x v="19"/>
    <s v="EI"/>
    <n v="57586.721149999998"/>
    <n v="1999"/>
  </r>
  <r>
    <x v="11"/>
    <x v="2"/>
    <x v="20"/>
    <s v="LI"/>
    <n v="295790.20260000002"/>
    <n v="19548"/>
  </r>
  <r>
    <x v="11"/>
    <x v="2"/>
    <x v="21"/>
    <s v="LY"/>
    <n v="215.82855000000001"/>
    <n v="42"/>
  </r>
  <r>
    <x v="11"/>
    <x v="2"/>
    <x v="22"/>
    <s v="EV"/>
    <n v="7229.3459499999999"/>
    <n v="761"/>
  </r>
  <r>
    <x v="11"/>
    <x v="2"/>
    <x v="24"/>
    <s v="EY"/>
    <n v="8351.9195500000005"/>
    <n v="903"/>
  </r>
  <r>
    <x v="11"/>
    <x v="2"/>
    <x v="25"/>
    <s v="EL"/>
    <n v="149338.56169999999"/>
    <n v="1266"/>
  </r>
  <r>
    <x v="11"/>
    <x v="2"/>
    <x v="26"/>
    <s v="LM"/>
    <n v="7282.2220500000003"/>
    <n v="653"/>
  </r>
  <r>
    <x v="11"/>
    <x v="2"/>
    <x v="27"/>
    <s v="LU"/>
    <n v="4679.0033999999996"/>
    <n v="336"/>
  </r>
  <r>
    <x v="11"/>
    <x v="2"/>
    <x v="28"/>
    <s v="LN"/>
    <n v="24.043949999999999"/>
    <n v="37"/>
  </r>
  <r>
    <x v="11"/>
    <x v="2"/>
    <x v="29"/>
    <s v="LY"/>
    <n v="1447.1194499999999"/>
    <n v="266"/>
  </r>
  <r>
    <x v="11"/>
    <x v="2"/>
    <x v="30"/>
    <s v="EH"/>
    <n v="499707.28485"/>
    <n v="10942"/>
  </r>
  <r>
    <x v="11"/>
    <x v="2"/>
    <x v="31"/>
    <s v="LW"/>
    <n v="3790.3962000000001"/>
    <n v="386"/>
  </r>
  <r>
    <x v="11"/>
    <x v="2"/>
    <x v="32"/>
    <s v="EN"/>
    <n v="85557.344400000002"/>
    <n v="15502"/>
  </r>
  <r>
    <x v="11"/>
    <x v="2"/>
    <x v="33"/>
    <s v="EP"/>
    <n v="63049.686900000001"/>
    <n v="5652"/>
  </r>
  <r>
    <x v="11"/>
    <x v="2"/>
    <x v="34"/>
    <s v="LP"/>
    <n v="82058.534100000004"/>
    <n v="4538"/>
  </r>
  <r>
    <x v="11"/>
    <x v="2"/>
    <x v="35"/>
    <s v="LR"/>
    <n v="33456.224600000001"/>
    <n v="3196"/>
  </r>
  <r>
    <x v="11"/>
    <x v="2"/>
    <x v="36"/>
    <s v="LY"/>
    <n v="14523.502500000001"/>
    <n v="1347"/>
  </r>
  <r>
    <x v="11"/>
    <x v="2"/>
    <x v="37"/>
    <s v="LZ"/>
    <n v="2694.3312500000002"/>
    <n v="409"/>
  </r>
  <r>
    <x v="11"/>
    <x v="2"/>
    <x v="38"/>
    <s v="LJ"/>
    <n v="1922.85815"/>
    <n v="520"/>
  </r>
  <r>
    <x v="11"/>
    <x v="2"/>
    <x v="39"/>
    <s v="LE"/>
    <n v="370811.83295000001"/>
    <n v="21115"/>
  </r>
  <r>
    <x v="11"/>
    <x v="2"/>
    <x v="40"/>
    <s v="ES"/>
    <n v="51049.816299999999"/>
    <n v="6434"/>
  </r>
  <r>
    <x v="11"/>
    <x v="2"/>
    <x v="41"/>
    <s v="LS"/>
    <n v="131295.78150000001"/>
    <n v="6612"/>
  </r>
  <r>
    <x v="11"/>
    <x v="2"/>
    <x v="42"/>
    <s v="LT"/>
    <n v="685150.43405000004"/>
    <n v="29083"/>
  </r>
  <r>
    <x v="11"/>
    <x v="2"/>
    <x v="43"/>
    <s v="EG"/>
    <n v="761749.16515000002"/>
    <n v="19587"/>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11"/>
    <s v="EE"/>
    <n v="6127.4937499999996"/>
    <n v="854"/>
  </r>
  <r>
    <x v="11"/>
    <x v="3"/>
    <x v="12"/>
    <s v="EF"/>
    <n v="51851.157899999998"/>
    <n v="2802"/>
  </r>
  <r>
    <x v="11"/>
    <x v="3"/>
    <x v="13"/>
    <s v="LF"/>
    <n v="660644.47609999997"/>
    <n v="32885"/>
  </r>
  <r>
    <x v="11"/>
    <x v="3"/>
    <x v="14"/>
    <s v="UG"/>
    <n v="23452.625700000001"/>
    <n v="746"/>
  </r>
  <r>
    <x v="11"/>
    <x v="3"/>
    <x v="15"/>
    <s v="ED"/>
    <n v="1099623.30715"/>
    <n v="36012"/>
  </r>
  <r>
    <x v="11"/>
    <x v="3"/>
    <x v="16"/>
    <s v="LG"/>
    <n v="56961.43475"/>
    <n v="7253"/>
  </r>
  <r>
    <x v="11"/>
    <x v="3"/>
    <x v="17"/>
    <s v="LH"/>
    <n v="20723.277050000001"/>
    <n v="1300"/>
  </r>
  <r>
    <x v="11"/>
    <x v="3"/>
    <x v="18"/>
    <s v="BI"/>
    <n v="16582.983950000002"/>
    <n v="1376"/>
  </r>
  <r>
    <x v="11"/>
    <x v="3"/>
    <x v="19"/>
    <s v="EI"/>
    <n v="58546.300750000002"/>
    <n v="2049"/>
  </r>
  <r>
    <x v="11"/>
    <x v="3"/>
    <x v="20"/>
    <s v="LI"/>
    <n v="339775.40015"/>
    <n v="22586"/>
  </r>
  <r>
    <x v="11"/>
    <x v="3"/>
    <x v="21"/>
    <s v="LY"/>
    <n v="229.61609999999999"/>
    <n v="38"/>
  </r>
  <r>
    <x v="11"/>
    <x v="3"/>
    <x v="22"/>
    <s v="EV"/>
    <n v="9698.5535500000005"/>
    <n v="902"/>
  </r>
  <r>
    <x v="11"/>
    <x v="3"/>
    <x v="24"/>
    <s v="EY"/>
    <n v="10196.241400000001"/>
    <n v="1021"/>
  </r>
  <r>
    <x v="11"/>
    <x v="3"/>
    <x v="25"/>
    <s v="EL"/>
    <n v="145353.39374999999"/>
    <n v="1447"/>
  </r>
  <r>
    <x v="11"/>
    <x v="3"/>
    <x v="26"/>
    <s v="LM"/>
    <n v="8237.0599000000002"/>
    <n v="724"/>
  </r>
  <r>
    <x v="11"/>
    <x v="3"/>
    <x v="27"/>
    <s v="LU"/>
    <n v="5583.3843500000003"/>
    <n v="389"/>
  </r>
  <r>
    <x v="11"/>
    <x v="3"/>
    <x v="28"/>
    <s v="LN"/>
    <n v="32.841900000000003"/>
    <n v="47"/>
  </r>
  <r>
    <x v="11"/>
    <x v="3"/>
    <x v="29"/>
    <s v="LY"/>
    <n v="1789.9565"/>
    <n v="305"/>
  </r>
  <r>
    <x v="11"/>
    <x v="3"/>
    <x v="30"/>
    <s v="EH"/>
    <n v="504894.34555000003"/>
    <n v="11932"/>
  </r>
  <r>
    <x v="11"/>
    <x v="3"/>
    <x v="31"/>
    <s v="LW"/>
    <n v="4163.1313499999997"/>
    <n v="408"/>
  </r>
  <r>
    <x v="11"/>
    <x v="3"/>
    <x v="32"/>
    <s v="EN"/>
    <n v="81410.582500000004"/>
    <n v="14892"/>
  </r>
  <r>
    <x v="11"/>
    <x v="3"/>
    <x v="33"/>
    <s v="EP"/>
    <n v="74013.096449999997"/>
    <n v="5731"/>
  </r>
  <r>
    <x v="11"/>
    <x v="3"/>
    <x v="34"/>
    <s v="LP"/>
    <n v="116913.38225"/>
    <n v="6853"/>
  </r>
  <r>
    <x v="11"/>
    <x v="3"/>
    <x v="35"/>
    <s v="LR"/>
    <n v="47992.520299999996"/>
    <n v="4031"/>
  </r>
  <r>
    <x v="11"/>
    <x v="3"/>
    <x v="36"/>
    <s v="LY"/>
    <n v="19078.99785"/>
    <n v="1542"/>
  </r>
  <r>
    <x v="11"/>
    <x v="3"/>
    <x v="37"/>
    <s v="LZ"/>
    <n v="1539.1181999999999"/>
    <n v="338"/>
  </r>
  <r>
    <x v="11"/>
    <x v="3"/>
    <x v="38"/>
    <s v="LJ"/>
    <n v="2049.0765500000002"/>
    <n v="464"/>
  </r>
  <r>
    <x v="11"/>
    <x v="3"/>
    <x v="39"/>
    <s v="LE"/>
    <n v="424740.94890000002"/>
    <n v="24092"/>
  </r>
  <r>
    <x v="11"/>
    <x v="3"/>
    <x v="40"/>
    <s v="ES"/>
    <n v="52730.404549999999"/>
    <n v="6578"/>
  </r>
  <r>
    <x v="11"/>
    <x v="3"/>
    <x v="41"/>
    <s v="LS"/>
    <n v="147338.55489999999"/>
    <n v="7291"/>
  </r>
  <r>
    <x v="11"/>
    <x v="3"/>
    <x v="42"/>
    <s v="LT"/>
    <n v="711918.89205000002"/>
    <n v="28740"/>
  </r>
  <r>
    <x v="11"/>
    <x v="3"/>
    <x v="43"/>
    <s v="EG"/>
    <n v="753581.96455000003"/>
    <n v="21187"/>
  </r>
  <r>
    <x v="11"/>
    <x v="4"/>
    <x v="0"/>
    <s v="LA"/>
    <n v="9510.5954500000007"/>
    <n v="806"/>
  </r>
  <r>
    <x v="11"/>
    <x v="4"/>
    <x v="1"/>
    <s v="UD"/>
    <n v="16450.906500000001"/>
    <n v="792"/>
  </r>
  <r>
    <x v="11"/>
    <x v="4"/>
    <x v="2"/>
    <s v="LO"/>
    <n v="73847.837799999994"/>
    <n v="5722"/>
  </r>
  <r>
    <x v="11"/>
    <x v="4"/>
    <x v="3"/>
    <s v="EB"/>
    <n v="333961.09025000001"/>
    <n v="6597"/>
  </r>
  <r>
    <x v="11"/>
    <x v="4"/>
    <x v="4"/>
    <s v="LQ"/>
    <n v="5362.1280999999999"/>
    <n v="474"/>
  </r>
  <r>
    <x v="11"/>
    <x v="4"/>
    <x v="5"/>
    <s v="LB"/>
    <n v="31108.3649"/>
    <n v="1722"/>
  </r>
  <r>
    <x v="11"/>
    <x v="4"/>
    <x v="6"/>
    <s v="GC"/>
    <n v="80312.160350000006"/>
    <n v="8683"/>
  </r>
  <r>
    <x v="11"/>
    <x v="4"/>
    <x v="7"/>
    <s v="LD"/>
    <n v="12525.041149999999"/>
    <n v="2371"/>
  </r>
  <r>
    <x v="11"/>
    <x v="4"/>
    <x v="8"/>
    <s v="LC"/>
    <n v="39524.869299999998"/>
    <n v="1818"/>
  </r>
  <r>
    <x v="11"/>
    <x v="4"/>
    <x v="9"/>
    <s v="LK"/>
    <n v="29799.6538"/>
    <n v="2694"/>
  </r>
  <r>
    <x v="11"/>
    <x v="4"/>
    <x v="10"/>
    <s v="EK"/>
    <n v="74267.841050000003"/>
    <n v="4696"/>
  </r>
  <r>
    <x v="11"/>
    <x v="4"/>
    <x v="11"/>
    <s v="EE"/>
    <n v="8602.8894999999993"/>
    <n v="991"/>
  </r>
  <r>
    <x v="11"/>
    <x v="4"/>
    <x v="12"/>
    <s v="EF"/>
    <n v="48857.174599999998"/>
    <n v="3138"/>
  </r>
  <r>
    <x v="11"/>
    <x v="4"/>
    <x v="13"/>
    <s v="LF"/>
    <n v="725959.53205000004"/>
    <n v="40788"/>
  </r>
  <r>
    <x v="11"/>
    <x v="4"/>
    <x v="14"/>
    <s v="UG"/>
    <n v="29230.447049999999"/>
    <n v="1064"/>
  </r>
  <r>
    <x v="11"/>
    <x v="4"/>
    <x v="15"/>
    <s v="ED"/>
    <n v="1203683.60855"/>
    <n v="39845"/>
  </r>
  <r>
    <x v="11"/>
    <x v="4"/>
    <x v="16"/>
    <s v="LG"/>
    <n v="106491.0616"/>
    <n v="11105"/>
  </r>
  <r>
    <x v="11"/>
    <x v="4"/>
    <x v="17"/>
    <s v="LH"/>
    <n v="26661.71225"/>
    <n v="1641"/>
  </r>
  <r>
    <x v="11"/>
    <x v="4"/>
    <x v="18"/>
    <s v="BI"/>
    <n v="24623.791949999999"/>
    <n v="1765"/>
  </r>
  <r>
    <x v="11"/>
    <x v="4"/>
    <x v="19"/>
    <s v="EI"/>
    <n v="63710.609850000001"/>
    <n v="2258"/>
  </r>
  <r>
    <x v="11"/>
    <x v="4"/>
    <x v="20"/>
    <s v="LI"/>
    <n v="378946.32990000001"/>
    <n v="27086"/>
  </r>
  <r>
    <x v="11"/>
    <x v="4"/>
    <x v="21"/>
    <s v="LY"/>
    <n v="172.79325"/>
    <n v="35"/>
  </r>
  <r>
    <x v="11"/>
    <x v="4"/>
    <x v="22"/>
    <s v="EV"/>
    <n v="12629.75855"/>
    <n v="1158"/>
  </r>
  <r>
    <x v="11"/>
    <x v="4"/>
    <x v="24"/>
    <s v="EY"/>
    <n v="12264.142250000001"/>
    <n v="1148"/>
  </r>
  <r>
    <x v="11"/>
    <x v="4"/>
    <x v="25"/>
    <s v="EL"/>
    <n v="152270.67574999999"/>
    <n v="1673"/>
  </r>
  <r>
    <x v="11"/>
    <x v="4"/>
    <x v="26"/>
    <s v="LM"/>
    <n v="10256.66245"/>
    <n v="1001"/>
  </r>
  <r>
    <x v="11"/>
    <x v="4"/>
    <x v="27"/>
    <s v="LU"/>
    <n v="8226.0011500000001"/>
    <n v="582"/>
  </r>
  <r>
    <x v="11"/>
    <x v="4"/>
    <x v="28"/>
    <s v="LN"/>
    <n v="47.243699999999997"/>
    <n v="69"/>
  </r>
  <r>
    <x v="11"/>
    <x v="4"/>
    <x v="29"/>
    <s v="LY"/>
    <n v="3384.0489499999999"/>
    <n v="536"/>
  </r>
  <r>
    <x v="11"/>
    <x v="4"/>
    <x v="30"/>
    <s v="EH"/>
    <n v="532131.73100000003"/>
    <n v="13015"/>
  </r>
  <r>
    <x v="11"/>
    <x v="4"/>
    <x v="31"/>
    <s v="LW"/>
    <n v="5081.5768500000004"/>
    <n v="527"/>
  </r>
  <r>
    <x v="11"/>
    <x v="4"/>
    <x v="32"/>
    <s v="EN"/>
    <n v="83303.524699999994"/>
    <n v="15470"/>
  </r>
  <r>
    <x v="11"/>
    <x v="4"/>
    <x v="33"/>
    <s v="EP"/>
    <n v="88113.957399999999"/>
    <n v="7045"/>
  </r>
  <r>
    <x v="11"/>
    <x v="4"/>
    <x v="34"/>
    <s v="LP"/>
    <n v="164770.06925"/>
    <n v="9373"/>
  </r>
  <r>
    <x v="11"/>
    <x v="4"/>
    <x v="35"/>
    <s v="LR"/>
    <n v="59700.518400000001"/>
    <n v="4864"/>
  </r>
  <r>
    <x v="11"/>
    <x v="4"/>
    <x v="36"/>
    <s v="LY"/>
    <n v="24927.574850000001"/>
    <n v="1865"/>
  </r>
  <r>
    <x v="11"/>
    <x v="4"/>
    <x v="37"/>
    <s v="LZ"/>
    <n v="2539.7399500000001"/>
    <n v="535"/>
  </r>
  <r>
    <x v="11"/>
    <x v="4"/>
    <x v="38"/>
    <s v="LJ"/>
    <n v="2882.5940999999998"/>
    <n v="670"/>
  </r>
  <r>
    <x v="11"/>
    <x v="4"/>
    <x v="39"/>
    <s v="LE"/>
    <n v="519106.06715000002"/>
    <n v="32076"/>
  </r>
  <r>
    <x v="11"/>
    <x v="4"/>
    <x v="40"/>
    <s v="ES"/>
    <n v="59098.537349999999"/>
    <n v="7400"/>
  </r>
  <r>
    <x v="11"/>
    <x v="4"/>
    <x v="41"/>
    <s v="LS"/>
    <n v="158794.704"/>
    <n v="8259"/>
  </r>
  <r>
    <x v="11"/>
    <x v="4"/>
    <x v="42"/>
    <s v="LT"/>
    <n v="677552.58145000006"/>
    <n v="25564"/>
  </r>
  <r>
    <x v="11"/>
    <x v="4"/>
    <x v="43"/>
    <s v="EG"/>
    <n v="809440.50699999998"/>
    <n v="26954"/>
  </r>
  <r>
    <x v="11"/>
    <x v="5"/>
    <x v="0"/>
    <s v="LA"/>
    <n v="14561.0796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553099999997"/>
    <n v="3890"/>
  </r>
  <r>
    <x v="11"/>
    <x v="5"/>
    <x v="10"/>
    <s v="EK"/>
    <n v="96873.0334"/>
    <n v="6579"/>
  </r>
  <r>
    <x v="11"/>
    <x v="5"/>
    <x v="11"/>
    <s v="EE"/>
    <n v="9677.9195"/>
    <n v="1166"/>
  </r>
  <r>
    <x v="11"/>
    <x v="5"/>
    <x v="12"/>
    <s v="EF"/>
    <n v="55218.571000000004"/>
    <n v="3947"/>
  </r>
  <r>
    <x v="11"/>
    <x v="5"/>
    <x v="13"/>
    <s v="LF"/>
    <n v="898742.03735"/>
    <n v="53629"/>
  </r>
  <r>
    <x v="11"/>
    <x v="5"/>
    <x v="14"/>
    <s v="UG"/>
    <n v="34631.975599999998"/>
    <n v="1420"/>
  </r>
  <r>
    <x v="11"/>
    <x v="5"/>
    <x v="15"/>
    <s v="ED"/>
    <n v="1307996.3705500001"/>
    <n v="49897"/>
  </r>
  <r>
    <x v="11"/>
    <x v="5"/>
    <x v="16"/>
    <s v="LG"/>
    <n v="284134.94534999999"/>
    <n v="21773"/>
  </r>
  <r>
    <x v="11"/>
    <x v="5"/>
    <x v="17"/>
    <s v="LH"/>
    <n v="38739.567649999997"/>
    <n v="2596"/>
  </r>
  <r>
    <x v="11"/>
    <x v="5"/>
    <x v="18"/>
    <s v="BI"/>
    <n v="40693.780449999998"/>
    <n v="2389"/>
  </r>
  <r>
    <x v="11"/>
    <x v="5"/>
    <x v="19"/>
    <s v="EI"/>
    <n v="81890.700200000007"/>
    <n v="3375"/>
  </r>
  <r>
    <x v="11"/>
    <x v="5"/>
    <x v="20"/>
    <s v="LI"/>
    <n v="558936.95765"/>
    <n v="43684"/>
  </r>
  <r>
    <x v="11"/>
    <x v="5"/>
    <x v="21"/>
    <s v="LY"/>
    <n v="122.12864999999999"/>
    <n v="33"/>
  </r>
  <r>
    <x v="11"/>
    <x v="5"/>
    <x v="22"/>
    <s v="EV"/>
    <n v="18712.55975"/>
    <n v="1536"/>
  </r>
  <r>
    <x v="11"/>
    <x v="5"/>
    <x v="24"/>
    <s v="EY"/>
    <n v="19345.10715"/>
    <n v="1508"/>
  </r>
  <r>
    <x v="11"/>
    <x v="5"/>
    <x v="25"/>
    <s v="EL"/>
    <n v="139513.55184999999"/>
    <n v="1952"/>
  </r>
  <r>
    <x v="11"/>
    <x v="5"/>
    <x v="26"/>
    <s v="LM"/>
    <n v="20970.23905"/>
    <n v="1568"/>
  </r>
  <r>
    <x v="11"/>
    <x v="5"/>
    <x v="27"/>
    <s v="LU"/>
    <n v="13209.07"/>
    <n v="904"/>
  </r>
  <r>
    <x v="11"/>
    <x v="5"/>
    <x v="28"/>
    <s v="LN"/>
    <n v="61.355699999999999"/>
    <n v="93"/>
  </r>
  <r>
    <x v="11"/>
    <x v="5"/>
    <x v="29"/>
    <s v="LY"/>
    <n v="8491.0968499999999"/>
    <n v="938"/>
  </r>
  <r>
    <x v="11"/>
    <x v="5"/>
    <x v="30"/>
    <s v="EH"/>
    <n v="561712.47320000001"/>
    <n v="15897"/>
  </r>
  <r>
    <x v="11"/>
    <x v="5"/>
    <x v="31"/>
    <s v="LW"/>
    <n v="7864.5926499999996"/>
    <n v="677"/>
  </r>
  <r>
    <x v="11"/>
    <x v="5"/>
    <x v="32"/>
    <s v="EN"/>
    <n v="100849.86195000001"/>
    <n v="17943"/>
  </r>
  <r>
    <x v="11"/>
    <x v="5"/>
    <x v="33"/>
    <s v="EP"/>
    <n v="160669.40210000001"/>
    <n v="11340"/>
  </r>
  <r>
    <x v="11"/>
    <x v="5"/>
    <x v="34"/>
    <s v="LP"/>
    <n v="219333.72625000001"/>
    <n v="12740"/>
  </r>
  <r>
    <x v="11"/>
    <x v="5"/>
    <x v="35"/>
    <s v="LR"/>
    <n v="83625.306750000003"/>
    <n v="6574"/>
  </r>
  <r>
    <x v="11"/>
    <x v="5"/>
    <x v="36"/>
    <s v="LY"/>
    <n v="29810.33455"/>
    <n v="2604"/>
  </r>
  <r>
    <x v="11"/>
    <x v="5"/>
    <x v="37"/>
    <s v="LZ"/>
    <n v="5877.3708999999999"/>
    <n v="841"/>
  </r>
  <r>
    <x v="11"/>
    <x v="5"/>
    <x v="38"/>
    <s v="LJ"/>
    <n v="4091.4309499999999"/>
    <n v="851"/>
  </r>
  <r>
    <x v="11"/>
    <x v="5"/>
    <x v="39"/>
    <s v="LE"/>
    <n v="725417.57849999995"/>
    <n v="45046"/>
  </r>
  <r>
    <x v="11"/>
    <x v="5"/>
    <x v="40"/>
    <s v="ES"/>
    <n v="83698.435200000007"/>
    <n v="9350"/>
  </r>
  <r>
    <x v="11"/>
    <x v="5"/>
    <x v="41"/>
    <s v="LS"/>
    <n v="171800.32324999999"/>
    <n v="10478"/>
  </r>
  <r>
    <x v="11"/>
    <x v="5"/>
    <x v="42"/>
    <s v="LT"/>
    <n v="933401.16630000004"/>
    <n v="42216"/>
  </r>
  <r>
    <x v="11"/>
    <x v="5"/>
    <x v="43"/>
    <s v="EG"/>
    <n v="942073.63884999999"/>
    <n v="37174"/>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5655000001"/>
    <n v="13576"/>
  </r>
  <r>
    <x v="11"/>
    <x v="6"/>
    <x v="7"/>
    <s v="LD"/>
    <n v="64132.977500000001"/>
    <n v="6952"/>
  </r>
  <r>
    <x v="11"/>
    <x v="6"/>
    <x v="8"/>
    <s v="LC"/>
    <n v="78007.590200000006"/>
    <n v="3529"/>
  </r>
  <r>
    <x v="11"/>
    <x v="6"/>
    <x v="9"/>
    <s v="LK"/>
    <n v="59913.631300000001"/>
    <n v="4851"/>
  </r>
  <r>
    <x v="11"/>
    <x v="6"/>
    <x v="10"/>
    <s v="EK"/>
    <n v="155521.13584999999"/>
    <n v="9815"/>
  </r>
  <r>
    <x v="11"/>
    <x v="6"/>
    <x v="11"/>
    <s v="EE"/>
    <n v="12108.195400000001"/>
    <n v="1326"/>
  </r>
  <r>
    <x v="11"/>
    <x v="6"/>
    <x v="12"/>
    <s v="EF"/>
    <n v="67258.383300000001"/>
    <n v="4163"/>
  </r>
  <r>
    <x v="11"/>
    <x v="6"/>
    <x v="13"/>
    <s v="LF"/>
    <n v="1306323.3533999999"/>
    <n v="72009"/>
  </r>
  <r>
    <x v="11"/>
    <x v="6"/>
    <x v="14"/>
    <s v="UG"/>
    <n v="42955.514300000003"/>
    <n v="2006"/>
  </r>
  <r>
    <x v="11"/>
    <x v="6"/>
    <x v="15"/>
    <s v="ED"/>
    <n v="1634121.30415"/>
    <n v="66602"/>
  </r>
  <r>
    <x v="11"/>
    <x v="6"/>
    <x v="16"/>
    <s v="LG"/>
    <n v="527524.53130000003"/>
    <n v="35136"/>
  </r>
  <r>
    <x v="11"/>
    <x v="6"/>
    <x v="17"/>
    <s v="LH"/>
    <n v="50186.18965"/>
    <n v="3594"/>
  </r>
  <r>
    <x v="11"/>
    <x v="6"/>
    <x v="18"/>
    <s v="BI"/>
    <n v="69633.727450000006"/>
    <n v="3442"/>
  </r>
  <r>
    <x v="11"/>
    <x v="6"/>
    <x v="19"/>
    <s v="EI"/>
    <n v="120340.35395"/>
    <n v="5213"/>
  </r>
  <r>
    <x v="11"/>
    <x v="6"/>
    <x v="20"/>
    <s v="LI"/>
    <n v="807773.00020000001"/>
    <n v="62677"/>
  </r>
  <r>
    <x v="11"/>
    <x v="6"/>
    <x v="21"/>
    <s v="LY"/>
    <n v="222.64515"/>
    <n v="53"/>
  </r>
  <r>
    <x v="11"/>
    <x v="6"/>
    <x v="22"/>
    <s v="EV"/>
    <n v="26708.123899999999"/>
    <n v="2166"/>
  </r>
  <r>
    <x v="11"/>
    <x v="6"/>
    <x v="24"/>
    <s v="EY"/>
    <n v="26272.00965"/>
    <n v="1976"/>
  </r>
  <r>
    <x v="11"/>
    <x v="6"/>
    <x v="25"/>
    <s v="EL"/>
    <n v="151010.94185"/>
    <n v="2369"/>
  </r>
  <r>
    <x v="11"/>
    <x v="6"/>
    <x v="26"/>
    <s v="LM"/>
    <n v="34505.145250000001"/>
    <n v="2234"/>
  </r>
  <r>
    <x v="11"/>
    <x v="6"/>
    <x v="27"/>
    <s v="LU"/>
    <n v="18151.047900000001"/>
    <n v="1157"/>
  </r>
  <r>
    <x v="11"/>
    <x v="6"/>
    <x v="28"/>
    <s v="LN"/>
    <n v="83.644099999999995"/>
    <n v="136"/>
  </r>
  <r>
    <x v="11"/>
    <x v="6"/>
    <x v="29"/>
    <s v="LY"/>
    <n v="15436.179700000001"/>
    <n v="1644"/>
  </r>
  <r>
    <x v="11"/>
    <x v="6"/>
    <x v="30"/>
    <s v="EH"/>
    <n v="692697.57045"/>
    <n v="21632"/>
  </r>
  <r>
    <x v="11"/>
    <x v="6"/>
    <x v="31"/>
    <s v="LW"/>
    <n v="12827.7767"/>
    <n v="943"/>
  </r>
  <r>
    <x v="11"/>
    <x v="6"/>
    <x v="32"/>
    <s v="EN"/>
    <n v="142439.97005"/>
    <n v="21045"/>
  </r>
  <r>
    <x v="11"/>
    <x v="6"/>
    <x v="33"/>
    <s v="EP"/>
    <n v="221104.20665000001"/>
    <n v="14728"/>
  </r>
  <r>
    <x v="11"/>
    <x v="6"/>
    <x v="34"/>
    <s v="LP"/>
    <n v="294958.0612"/>
    <n v="16148"/>
  </r>
  <r>
    <x v="11"/>
    <x v="6"/>
    <x v="35"/>
    <s v="LR"/>
    <n v="108243.74165"/>
    <n v="8068"/>
  </r>
  <r>
    <x v="11"/>
    <x v="6"/>
    <x v="36"/>
    <s v="LY"/>
    <n v="44026.806449999996"/>
    <n v="3497"/>
  </r>
  <r>
    <x v="11"/>
    <x v="6"/>
    <x v="37"/>
    <s v="LZ"/>
    <n v="9736.6912499999999"/>
    <n v="1153"/>
  </r>
  <r>
    <x v="11"/>
    <x v="6"/>
    <x v="38"/>
    <s v="LJ"/>
    <n v="6316.7456000000002"/>
    <n v="1095"/>
  </r>
  <r>
    <x v="11"/>
    <x v="6"/>
    <x v="39"/>
    <s v="LE"/>
    <n v="1102727.3808500001"/>
    <n v="66183"/>
  </r>
  <r>
    <x v="11"/>
    <x v="6"/>
    <x v="40"/>
    <s v="ES"/>
    <n v="120637.3621"/>
    <n v="11287"/>
  </r>
  <r>
    <x v="11"/>
    <x v="6"/>
    <x v="41"/>
    <s v="LS"/>
    <n v="263077.17735000001"/>
    <n v="15235"/>
  </r>
  <r>
    <x v="11"/>
    <x v="6"/>
    <x v="42"/>
    <s v="LT"/>
    <n v="1364539.3585000001"/>
    <n v="60212"/>
  </r>
  <r>
    <x v="11"/>
    <x v="6"/>
    <x v="43"/>
    <s v="EG"/>
    <n v="1142020.6837500001"/>
    <n v="49951"/>
  </r>
  <r>
    <x v="11"/>
    <x v="7"/>
    <x v="0"/>
    <s v="LA"/>
    <n v="28739.379000000001"/>
    <n v="2053"/>
  </r>
  <r>
    <x v="11"/>
    <x v="7"/>
    <x v="1"/>
    <s v="UD"/>
    <n v="30188.021850000001"/>
    <n v="1410"/>
  </r>
  <r>
    <x v="11"/>
    <x v="7"/>
    <x v="2"/>
    <s v="LO"/>
    <n v="158752.36235000001"/>
    <n v="12008"/>
  </r>
  <r>
    <x v="11"/>
    <x v="7"/>
    <x v="3"/>
    <s v="EB"/>
    <n v="425673.63319999998"/>
    <n v="12143"/>
  </r>
  <r>
    <x v="11"/>
    <x v="7"/>
    <x v="4"/>
    <s v="LQ"/>
    <n v="15834.505999999999"/>
    <n v="1074"/>
  </r>
  <r>
    <x v="11"/>
    <x v="7"/>
    <x v="5"/>
    <s v="LB"/>
    <n v="84183.928050000002"/>
    <n v="4914"/>
  </r>
  <r>
    <x v="11"/>
    <x v="7"/>
    <x v="6"/>
    <s v="GC"/>
    <n v="214327.88634999999"/>
    <n v="14755"/>
  </r>
  <r>
    <x v="11"/>
    <x v="7"/>
    <x v="7"/>
    <s v="LD"/>
    <n v="78876.104500000001"/>
    <n v="7886"/>
  </r>
  <r>
    <x v="11"/>
    <x v="7"/>
    <x v="8"/>
    <s v="LC"/>
    <n v="91576.643750000003"/>
    <n v="3702"/>
  </r>
  <r>
    <x v="11"/>
    <x v="7"/>
    <x v="9"/>
    <s v="LK"/>
    <n v="61805.608500000002"/>
    <n v="5043"/>
  </r>
  <r>
    <x v="11"/>
    <x v="7"/>
    <x v="10"/>
    <s v="EK"/>
    <n v="158507.9472"/>
    <n v="10721"/>
  </r>
  <r>
    <x v="11"/>
    <x v="7"/>
    <x v="11"/>
    <s v="EE"/>
    <n v="12367.0784"/>
    <n v="1412"/>
  </r>
  <r>
    <x v="11"/>
    <x v="7"/>
    <x v="12"/>
    <s v="EF"/>
    <n v="77378.708100000003"/>
    <n v="5182"/>
  </r>
  <r>
    <x v="11"/>
    <x v="7"/>
    <x v="13"/>
    <s v="LF"/>
    <n v="1347361.23025"/>
    <n v="71277"/>
  </r>
  <r>
    <x v="11"/>
    <x v="7"/>
    <x v="14"/>
    <s v="UG"/>
    <n v="46243.05025"/>
    <n v="2027"/>
  </r>
  <r>
    <x v="11"/>
    <x v="7"/>
    <x v="15"/>
    <s v="ED"/>
    <n v="1736626.3412500001"/>
    <n v="69694"/>
  </r>
  <r>
    <x v="11"/>
    <x v="7"/>
    <x v="16"/>
    <s v="LG"/>
    <n v="621010.34235000005"/>
    <n v="38475"/>
  </r>
  <r>
    <x v="11"/>
    <x v="7"/>
    <x v="17"/>
    <s v="LH"/>
    <n v="56384.059300000001"/>
    <n v="3832"/>
  </r>
  <r>
    <x v="11"/>
    <x v="7"/>
    <x v="18"/>
    <s v="BI"/>
    <n v="77230.685849999994"/>
    <n v="3349"/>
  </r>
  <r>
    <x v="11"/>
    <x v="7"/>
    <x v="19"/>
    <s v="EI"/>
    <n v="152234.51255000001"/>
    <n v="6858"/>
  </r>
  <r>
    <x v="11"/>
    <x v="7"/>
    <x v="20"/>
    <s v="LI"/>
    <n v="896058.85845000006"/>
    <n v="69028"/>
  </r>
  <r>
    <x v="11"/>
    <x v="7"/>
    <x v="21"/>
    <s v="LY"/>
    <n v="201.25980000000001"/>
    <n v="46"/>
  </r>
  <r>
    <x v="11"/>
    <x v="7"/>
    <x v="22"/>
    <s v="EV"/>
    <n v="30224.826400000002"/>
    <n v="2424"/>
  </r>
  <r>
    <x v="11"/>
    <x v="7"/>
    <x v="24"/>
    <s v="EY"/>
    <n v="27472.913400000001"/>
    <n v="2011"/>
  </r>
  <r>
    <x v="11"/>
    <x v="7"/>
    <x v="25"/>
    <s v="EL"/>
    <n v="153574.92629999999"/>
    <n v="2435"/>
  </r>
  <r>
    <x v="11"/>
    <x v="7"/>
    <x v="26"/>
    <s v="LM"/>
    <n v="37467.823149999997"/>
    <n v="2421"/>
  </r>
  <r>
    <x v="11"/>
    <x v="7"/>
    <x v="27"/>
    <s v="LU"/>
    <n v="19471.5157"/>
    <n v="1195"/>
  </r>
  <r>
    <x v="11"/>
    <x v="7"/>
    <x v="28"/>
    <s v="LN"/>
    <n v="58.057650000000002"/>
    <n v="84"/>
  </r>
  <r>
    <x v="11"/>
    <x v="7"/>
    <x v="29"/>
    <s v="LY"/>
    <n v="17125.3904"/>
    <n v="1763"/>
  </r>
  <r>
    <x v="11"/>
    <x v="7"/>
    <x v="30"/>
    <s v="EH"/>
    <n v="727658.75915000006"/>
    <n v="23565"/>
  </r>
  <r>
    <x v="11"/>
    <x v="7"/>
    <x v="31"/>
    <s v="LW"/>
    <n v="13479.322550000001"/>
    <n v="971"/>
  </r>
  <r>
    <x v="11"/>
    <x v="7"/>
    <x v="32"/>
    <s v="EN"/>
    <n v="152635.47205000001"/>
    <n v="23025"/>
  </r>
  <r>
    <x v="11"/>
    <x v="7"/>
    <x v="33"/>
    <s v="EP"/>
    <n v="236449.66680000001"/>
    <n v="15731"/>
  </r>
  <r>
    <x v="11"/>
    <x v="7"/>
    <x v="34"/>
    <s v="LP"/>
    <n v="333882.19055"/>
    <n v="18024"/>
  </r>
  <r>
    <x v="11"/>
    <x v="7"/>
    <x v="35"/>
    <s v="LR"/>
    <n v="117018.71249999999"/>
    <n v="8494"/>
  </r>
  <r>
    <x v="11"/>
    <x v="7"/>
    <x v="36"/>
    <s v="LY"/>
    <n v="44326.639799999997"/>
    <n v="3547"/>
  </r>
  <r>
    <x v="11"/>
    <x v="7"/>
    <x v="37"/>
    <s v="LZ"/>
    <n v="11166.513499999999"/>
    <n v="1187"/>
  </r>
  <r>
    <x v="11"/>
    <x v="7"/>
    <x v="38"/>
    <s v="LJ"/>
    <n v="6101.8112000000001"/>
    <n v="1104"/>
  </r>
  <r>
    <x v="11"/>
    <x v="7"/>
    <x v="39"/>
    <s v="LE"/>
    <n v="1172435.34925"/>
    <n v="69248"/>
  </r>
  <r>
    <x v="11"/>
    <x v="7"/>
    <x v="40"/>
    <s v="ES"/>
    <n v="124475.4984"/>
    <n v="12341"/>
  </r>
  <r>
    <x v="11"/>
    <x v="7"/>
    <x v="41"/>
    <s v="LS"/>
    <n v="280956.01750000002"/>
    <n v="16136"/>
  </r>
  <r>
    <x v="11"/>
    <x v="7"/>
    <x v="42"/>
    <s v="LT"/>
    <n v="1414516.8598499999"/>
    <n v="61558"/>
  </r>
  <r>
    <x v="11"/>
    <x v="7"/>
    <x v="43"/>
    <s v="EG"/>
    <n v="1397167.25825"/>
    <n v="60602"/>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08225000001"/>
    <n v="13620"/>
  </r>
  <r>
    <x v="11"/>
    <x v="8"/>
    <x v="7"/>
    <s v="LD"/>
    <n v="64908.357949999998"/>
    <n v="6338"/>
  </r>
  <r>
    <x v="11"/>
    <x v="8"/>
    <x v="8"/>
    <s v="LC"/>
    <n v="88810.643649999998"/>
    <n v="3545"/>
  </r>
  <r>
    <x v="11"/>
    <x v="8"/>
    <x v="9"/>
    <s v="LK"/>
    <n v="62242.835400000004"/>
    <n v="5232"/>
  </r>
  <r>
    <x v="11"/>
    <x v="8"/>
    <x v="10"/>
    <s v="EK"/>
    <n v="158419.57930000001"/>
    <n v="11451"/>
  </r>
  <r>
    <x v="11"/>
    <x v="8"/>
    <x v="11"/>
    <s v="EE"/>
    <n v="15383.384550000001"/>
    <n v="1526"/>
  </r>
  <r>
    <x v="11"/>
    <x v="8"/>
    <x v="12"/>
    <s v="EF"/>
    <n v="92186.5481"/>
    <n v="5664"/>
  </r>
  <r>
    <x v="11"/>
    <x v="8"/>
    <x v="13"/>
    <s v="LF"/>
    <n v="1169954.2538000001"/>
    <n v="67718"/>
  </r>
  <r>
    <x v="11"/>
    <x v="8"/>
    <x v="14"/>
    <s v="UG"/>
    <n v="38171.498800000001"/>
    <n v="1663"/>
  </r>
  <r>
    <x v="11"/>
    <x v="8"/>
    <x v="15"/>
    <s v="ED"/>
    <n v="1725799.9084999999"/>
    <n v="72672"/>
  </r>
  <r>
    <x v="11"/>
    <x v="8"/>
    <x v="16"/>
    <s v="LG"/>
    <n v="511748.27010000002"/>
    <n v="31111"/>
  </r>
  <r>
    <x v="11"/>
    <x v="8"/>
    <x v="17"/>
    <s v="LH"/>
    <n v="54191.849249999999"/>
    <n v="3858"/>
  </r>
  <r>
    <x v="11"/>
    <x v="8"/>
    <x v="18"/>
    <s v="BI"/>
    <n v="71620.489650000003"/>
    <n v="3085"/>
  </r>
  <r>
    <x v="11"/>
    <x v="8"/>
    <x v="19"/>
    <s v="EI"/>
    <n v="152725.07214999999"/>
    <n v="7330"/>
  </r>
  <r>
    <x v="11"/>
    <x v="8"/>
    <x v="20"/>
    <s v="LI"/>
    <n v="821724.53564999998"/>
    <n v="60928"/>
  </r>
  <r>
    <x v="11"/>
    <x v="8"/>
    <x v="21"/>
    <s v="LY"/>
    <n v="227.93084999999999"/>
    <n v="52"/>
  </r>
  <r>
    <x v="11"/>
    <x v="8"/>
    <x v="22"/>
    <s v="EV"/>
    <n v="30422.8367"/>
    <n v="2360"/>
  </r>
  <r>
    <x v="11"/>
    <x v="8"/>
    <x v="24"/>
    <s v="EY"/>
    <n v="27033.731250000001"/>
    <n v="1960"/>
  </r>
  <r>
    <x v="11"/>
    <x v="8"/>
    <x v="25"/>
    <s v="EL"/>
    <n v="155977.75385000001"/>
    <n v="2599"/>
  </r>
  <r>
    <x v="11"/>
    <x v="8"/>
    <x v="26"/>
    <s v="LM"/>
    <n v="34455.3361"/>
    <n v="2178"/>
  </r>
  <r>
    <x v="11"/>
    <x v="8"/>
    <x v="27"/>
    <s v="LU"/>
    <n v="16413.682799999999"/>
    <n v="1037"/>
  </r>
  <r>
    <x v="11"/>
    <x v="8"/>
    <x v="28"/>
    <s v="LN"/>
    <n v="42.250950000000003"/>
    <n v="65"/>
  </r>
  <r>
    <x v="11"/>
    <x v="8"/>
    <x v="29"/>
    <s v="LY"/>
    <n v="12333.1181"/>
    <n v="1218"/>
  </r>
  <r>
    <x v="11"/>
    <x v="8"/>
    <x v="30"/>
    <s v="EH"/>
    <n v="699735.18264999997"/>
    <n v="23021"/>
  </r>
  <r>
    <x v="11"/>
    <x v="8"/>
    <x v="31"/>
    <s v="LW"/>
    <n v="10605.403050000001"/>
    <n v="839"/>
  </r>
  <r>
    <x v="11"/>
    <x v="8"/>
    <x v="32"/>
    <s v="EN"/>
    <n v="161499.67430000001"/>
    <n v="25313"/>
  </r>
  <r>
    <x v="11"/>
    <x v="8"/>
    <x v="33"/>
    <s v="EP"/>
    <n v="224665.92785000001"/>
    <n v="15611"/>
  </r>
  <r>
    <x v="11"/>
    <x v="8"/>
    <x v="34"/>
    <s v="LP"/>
    <n v="314462.2549"/>
    <n v="16508"/>
  </r>
  <r>
    <x v="11"/>
    <x v="8"/>
    <x v="35"/>
    <s v="LR"/>
    <n v="108717.1393"/>
    <n v="8210"/>
  </r>
  <r>
    <x v="11"/>
    <x v="8"/>
    <x v="36"/>
    <s v="LY"/>
    <n v="35470.838450000003"/>
    <n v="2964"/>
  </r>
  <r>
    <x v="11"/>
    <x v="8"/>
    <x v="37"/>
    <s v="LZ"/>
    <n v="8996.3496500000001"/>
    <n v="1113"/>
  </r>
  <r>
    <x v="11"/>
    <x v="8"/>
    <x v="38"/>
    <s v="LJ"/>
    <n v="5793.9900500000003"/>
    <n v="1070"/>
  </r>
  <r>
    <x v="11"/>
    <x v="8"/>
    <x v="39"/>
    <s v="LE"/>
    <n v="1098939.1588000001"/>
    <n v="62930"/>
  </r>
  <r>
    <x v="11"/>
    <x v="8"/>
    <x v="40"/>
    <s v="ES"/>
    <n v="127622.84084999999"/>
    <n v="13718"/>
  </r>
  <r>
    <x v="11"/>
    <x v="8"/>
    <x v="41"/>
    <s v="LS"/>
    <n v="262637.84820000001"/>
    <n v="15771"/>
  </r>
  <r>
    <x v="11"/>
    <x v="8"/>
    <x v="42"/>
    <s v="LT"/>
    <n v="1300808.44725"/>
    <n v="55867"/>
  </r>
  <r>
    <x v="11"/>
    <x v="8"/>
    <x v="43"/>
    <s v="EG"/>
    <n v="1514648.7477500001"/>
    <n v="64275"/>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6.75870000001"/>
    <n v="14764"/>
  </r>
  <r>
    <x v="11"/>
    <x v="9"/>
    <x v="7"/>
    <s v="LD"/>
    <n v="43281.864549999998"/>
    <n v="4638"/>
  </r>
  <r>
    <x v="11"/>
    <x v="9"/>
    <x v="8"/>
    <s v="LC"/>
    <n v="98114.867599999998"/>
    <n v="3903"/>
  </r>
  <r>
    <x v="11"/>
    <x v="9"/>
    <x v="9"/>
    <s v="LK"/>
    <n v="56090.415050000003"/>
    <n v="4730"/>
  </r>
  <r>
    <x v="11"/>
    <x v="9"/>
    <x v="10"/>
    <s v="EK"/>
    <n v="170545.45994999999"/>
    <n v="11930"/>
  </r>
  <r>
    <x v="11"/>
    <x v="9"/>
    <x v="11"/>
    <s v="EE"/>
    <n v="20600.450850000001"/>
    <n v="1519"/>
  </r>
  <r>
    <x v="11"/>
    <x v="9"/>
    <x v="12"/>
    <s v="EF"/>
    <n v="109218.8952"/>
    <n v="6132"/>
  </r>
  <r>
    <x v="11"/>
    <x v="9"/>
    <x v="13"/>
    <s v="LF"/>
    <n v="1220838.8133"/>
    <n v="66386"/>
  </r>
  <r>
    <x v="11"/>
    <x v="9"/>
    <x v="14"/>
    <s v="UG"/>
    <n v="40800.799899999998"/>
    <n v="1558"/>
  </r>
  <r>
    <x v="11"/>
    <x v="9"/>
    <x v="15"/>
    <s v="ED"/>
    <n v="1835025.1346499999"/>
    <n v="76200"/>
  </r>
  <r>
    <x v="11"/>
    <x v="9"/>
    <x v="16"/>
    <s v="LG"/>
    <n v="410539.22259999998"/>
    <n v="24489"/>
  </r>
  <r>
    <x v="11"/>
    <x v="9"/>
    <x v="17"/>
    <s v="LH"/>
    <n v="56959.70145"/>
    <n v="3912"/>
  </r>
  <r>
    <x v="11"/>
    <x v="9"/>
    <x v="18"/>
    <s v="BI"/>
    <n v="60213.030350000001"/>
    <n v="2833"/>
  </r>
  <r>
    <x v="11"/>
    <x v="9"/>
    <x v="19"/>
    <s v="EI"/>
    <n v="157881.435"/>
    <n v="7563"/>
  </r>
  <r>
    <x v="11"/>
    <x v="9"/>
    <x v="20"/>
    <s v="LI"/>
    <n v="770105.43775000004"/>
    <n v="55003"/>
  </r>
  <r>
    <x v="11"/>
    <x v="9"/>
    <x v="21"/>
    <s v="LY"/>
    <n v="180.06030000000001"/>
    <n v="44"/>
  </r>
  <r>
    <x v="11"/>
    <x v="9"/>
    <x v="22"/>
    <s v="EV"/>
    <n v="33374.074399999998"/>
    <n v="2429"/>
  </r>
  <r>
    <x v="11"/>
    <x v="9"/>
    <x v="24"/>
    <s v="EY"/>
    <n v="29593.2896"/>
    <n v="2058"/>
  </r>
  <r>
    <x v="11"/>
    <x v="9"/>
    <x v="25"/>
    <s v="EL"/>
    <n v="168954.81150000001"/>
    <n v="2687"/>
  </r>
  <r>
    <x v="11"/>
    <x v="9"/>
    <x v="26"/>
    <s v="LM"/>
    <n v="34346.673349999997"/>
    <n v="2117"/>
  </r>
  <r>
    <x v="11"/>
    <x v="9"/>
    <x v="27"/>
    <s v="LU"/>
    <n v="14709.999599999999"/>
    <n v="1060"/>
  </r>
  <r>
    <x v="11"/>
    <x v="9"/>
    <x v="28"/>
    <s v="LN"/>
    <n v="22.689450000000001"/>
    <n v="35"/>
  </r>
  <r>
    <x v="11"/>
    <x v="9"/>
    <x v="29"/>
    <s v="LY"/>
    <n v="5835.6647000000003"/>
    <n v="713"/>
  </r>
  <r>
    <x v="11"/>
    <x v="9"/>
    <x v="30"/>
    <s v="EH"/>
    <n v="737220.47195000004"/>
    <n v="22916"/>
  </r>
  <r>
    <x v="11"/>
    <x v="9"/>
    <x v="31"/>
    <s v="LW"/>
    <n v="9103.0669999999991"/>
    <n v="653"/>
  </r>
  <r>
    <x v="11"/>
    <x v="9"/>
    <x v="32"/>
    <s v="EN"/>
    <n v="175831.8192"/>
    <n v="26152"/>
  </r>
  <r>
    <x v="11"/>
    <x v="9"/>
    <x v="33"/>
    <s v="EP"/>
    <n v="196656.31555"/>
    <n v="14554"/>
  </r>
  <r>
    <x v="11"/>
    <x v="9"/>
    <x v="34"/>
    <s v="LP"/>
    <n v="329857.53629999998"/>
    <n v="16734"/>
  </r>
  <r>
    <x v="11"/>
    <x v="9"/>
    <x v="35"/>
    <s v="LR"/>
    <n v="95440.140849999996"/>
    <n v="7221"/>
  </r>
  <r>
    <x v="11"/>
    <x v="9"/>
    <x v="36"/>
    <s v="LY"/>
    <n v="31898.556550000001"/>
    <n v="2567"/>
  </r>
  <r>
    <x v="11"/>
    <x v="9"/>
    <x v="37"/>
    <s v="LZ"/>
    <n v="7795.0547500000002"/>
    <n v="913"/>
  </r>
  <r>
    <x v="11"/>
    <x v="9"/>
    <x v="38"/>
    <s v="LJ"/>
    <n v="5834.45525"/>
    <n v="912"/>
  </r>
  <r>
    <x v="11"/>
    <x v="9"/>
    <x v="39"/>
    <s v="LE"/>
    <n v="1112771.2961500001"/>
    <n v="61605"/>
  </r>
  <r>
    <x v="11"/>
    <x v="9"/>
    <x v="40"/>
    <s v="ES"/>
    <n v="136986.41415"/>
    <n v="14158"/>
  </r>
  <r>
    <x v="11"/>
    <x v="9"/>
    <x v="41"/>
    <s v="LS"/>
    <n v="293217.47485"/>
    <n v="16158"/>
  </r>
  <r>
    <x v="11"/>
    <x v="9"/>
    <x v="42"/>
    <s v="LT"/>
    <n v="1333234.34185"/>
    <n v="55483"/>
  </r>
  <r>
    <x v="11"/>
    <x v="9"/>
    <x v="43"/>
    <s v="EG"/>
    <n v="1685896.0704999999"/>
    <n v="67058"/>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11"/>
    <s v="EE"/>
    <n v="24449.186600000001"/>
    <n v="1567"/>
  </r>
  <r>
    <x v="11"/>
    <x v="10"/>
    <x v="12"/>
    <s v="EF"/>
    <n v="119063.56634999999"/>
    <n v="6712"/>
  </r>
  <r>
    <x v="11"/>
    <x v="10"/>
    <x v="13"/>
    <s v="LF"/>
    <n v="1207195.2578499999"/>
    <n v="58203"/>
  </r>
  <r>
    <x v="11"/>
    <x v="10"/>
    <x v="14"/>
    <s v="UG"/>
    <n v="36401.390549999996"/>
    <n v="1284"/>
  </r>
  <r>
    <x v="11"/>
    <x v="10"/>
    <x v="15"/>
    <s v="ED"/>
    <n v="1697778.04205"/>
    <n v="64719"/>
  </r>
  <r>
    <x v="11"/>
    <x v="10"/>
    <x v="16"/>
    <s v="LG"/>
    <n v="140441.35245000001"/>
    <n v="12696"/>
  </r>
  <r>
    <x v="11"/>
    <x v="10"/>
    <x v="17"/>
    <s v="LH"/>
    <n v="58931.523699999998"/>
    <n v="3787"/>
  </r>
  <r>
    <x v="11"/>
    <x v="10"/>
    <x v="18"/>
    <s v="BI"/>
    <n v="48535.431149999997"/>
    <n v="2568"/>
  </r>
  <r>
    <x v="11"/>
    <x v="10"/>
    <x v="19"/>
    <s v="EI"/>
    <n v="136579.68090000001"/>
    <n v="7423"/>
  </r>
  <r>
    <x v="11"/>
    <x v="10"/>
    <x v="20"/>
    <s v="LI"/>
    <n v="681058.2328"/>
    <n v="48152"/>
  </r>
  <r>
    <x v="11"/>
    <x v="10"/>
    <x v="21"/>
    <s v="LY"/>
    <n v="164.56545"/>
    <n v="38"/>
  </r>
  <r>
    <x v="11"/>
    <x v="10"/>
    <x v="22"/>
    <s v="EV"/>
    <n v="31831.5942"/>
    <n v="2241"/>
  </r>
  <r>
    <x v="11"/>
    <x v="10"/>
    <x v="24"/>
    <s v="EY"/>
    <n v="27160.371800000001"/>
    <n v="1941"/>
  </r>
  <r>
    <x v="11"/>
    <x v="10"/>
    <x v="25"/>
    <s v="EL"/>
    <n v="163845.74755"/>
    <n v="2450"/>
  </r>
  <r>
    <x v="11"/>
    <x v="10"/>
    <x v="26"/>
    <s v="LM"/>
    <n v="26065.0736"/>
    <n v="1750"/>
  </r>
  <r>
    <x v="11"/>
    <x v="10"/>
    <x v="27"/>
    <s v="LU"/>
    <n v="11480.34585"/>
    <n v="725"/>
  </r>
  <r>
    <x v="11"/>
    <x v="10"/>
    <x v="28"/>
    <s v="LN"/>
    <n v="15.2271"/>
    <n v="25"/>
  </r>
  <r>
    <x v="11"/>
    <x v="10"/>
    <x v="29"/>
    <s v="LY"/>
    <n v="3668.3795"/>
    <n v="519"/>
  </r>
  <r>
    <x v="11"/>
    <x v="10"/>
    <x v="30"/>
    <s v="EH"/>
    <n v="672158.67969999998"/>
    <n v="19837"/>
  </r>
  <r>
    <x v="11"/>
    <x v="10"/>
    <x v="31"/>
    <s v="LW"/>
    <n v="6887.7071999999998"/>
    <n v="540"/>
  </r>
  <r>
    <x v="11"/>
    <x v="10"/>
    <x v="32"/>
    <s v="EN"/>
    <n v="175590.8278"/>
    <n v="26766"/>
  </r>
  <r>
    <x v="11"/>
    <x v="10"/>
    <x v="33"/>
    <s v="EP"/>
    <n v="176718.55825"/>
    <n v="13845"/>
  </r>
  <r>
    <x v="11"/>
    <x v="10"/>
    <x v="34"/>
    <s v="LP"/>
    <n v="283563.51854999998"/>
    <n v="14108"/>
  </r>
  <r>
    <x v="11"/>
    <x v="10"/>
    <x v="35"/>
    <s v="LR"/>
    <n v="73569.263600000006"/>
    <n v="5797"/>
  </r>
  <r>
    <x v="11"/>
    <x v="10"/>
    <x v="36"/>
    <s v="LY"/>
    <n v="26069.835149999999"/>
    <n v="2256"/>
  </r>
  <r>
    <x v="11"/>
    <x v="10"/>
    <x v="37"/>
    <s v="LZ"/>
    <n v="6432.7946499999998"/>
    <n v="757"/>
  </r>
  <r>
    <x v="11"/>
    <x v="10"/>
    <x v="38"/>
    <s v="LJ"/>
    <n v="4520.5322999999999"/>
    <n v="728"/>
  </r>
  <r>
    <x v="11"/>
    <x v="10"/>
    <x v="39"/>
    <s v="LE"/>
    <n v="895155.01229999994"/>
    <n v="46859"/>
  </r>
  <r>
    <x v="11"/>
    <x v="10"/>
    <x v="40"/>
    <s v="ES"/>
    <n v="142967.60264999999"/>
    <n v="13954"/>
  </r>
  <r>
    <x v="11"/>
    <x v="10"/>
    <x v="41"/>
    <s v="LS"/>
    <n v="258229.1177"/>
    <n v="13023"/>
  </r>
  <r>
    <x v="11"/>
    <x v="10"/>
    <x v="42"/>
    <s v="LT"/>
    <n v="978519.89025000005"/>
    <n v="41004"/>
  </r>
  <r>
    <x v="11"/>
    <x v="10"/>
    <x v="43"/>
    <s v="EG"/>
    <n v="1600878.9104500001"/>
    <n v="60058"/>
  </r>
  <r>
    <x v="11"/>
    <x v="11"/>
    <x v="0"/>
    <s v="LA"/>
    <n v="15910.760249999999"/>
    <n v="1204"/>
  </r>
  <r>
    <x v="11"/>
    <x v="11"/>
    <x v="1"/>
    <s v="UD"/>
    <n v="20720.636999999999"/>
    <n v="986"/>
  </r>
  <r>
    <x v="11"/>
    <x v="11"/>
    <x v="2"/>
    <s v="LO"/>
    <n v="143288.07490000001"/>
    <n v="8883"/>
  </r>
  <r>
    <x v="11"/>
    <x v="11"/>
    <x v="3"/>
    <s v="EB"/>
    <n v="409147.86739999999"/>
    <n v="10873"/>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199.81795"/>
    <n v="10412"/>
  </r>
  <r>
    <x v="11"/>
    <x v="11"/>
    <x v="11"/>
    <s v="EE"/>
    <n v="25198.780149999999"/>
    <n v="1561"/>
  </r>
  <r>
    <x v="11"/>
    <x v="11"/>
    <x v="12"/>
    <s v="EF"/>
    <n v="156731.25210000001"/>
    <n v="8021"/>
  </r>
  <r>
    <x v="11"/>
    <x v="11"/>
    <x v="13"/>
    <s v="LF"/>
    <n v="1306219.52165"/>
    <n v="58484"/>
  </r>
  <r>
    <x v="11"/>
    <x v="11"/>
    <x v="14"/>
    <s v="UG"/>
    <n v="39393.345249999998"/>
    <n v="1394"/>
  </r>
  <r>
    <x v="11"/>
    <x v="11"/>
    <x v="15"/>
    <s v="ED"/>
    <n v="1752942.64955"/>
    <n v="60015"/>
  </r>
  <r>
    <x v="11"/>
    <x v="11"/>
    <x v="16"/>
    <s v="LG"/>
    <n v="126131.8845"/>
    <n v="11991"/>
  </r>
  <r>
    <x v="11"/>
    <x v="11"/>
    <x v="17"/>
    <s v="LH"/>
    <n v="64957.514349999998"/>
    <n v="3912"/>
  </r>
  <r>
    <x v="11"/>
    <x v="11"/>
    <x v="18"/>
    <s v="BI"/>
    <n v="50088.92785"/>
    <n v="2633"/>
  </r>
  <r>
    <x v="11"/>
    <x v="11"/>
    <x v="19"/>
    <s v="EI"/>
    <n v="161478.0117"/>
    <n v="8271"/>
  </r>
  <r>
    <x v="11"/>
    <x v="11"/>
    <x v="20"/>
    <s v="LI"/>
    <n v="731763.19220000005"/>
    <n v="49401"/>
  </r>
  <r>
    <x v="11"/>
    <x v="11"/>
    <x v="21"/>
    <s v="LY"/>
    <n v="220.03380000000001"/>
    <n v="51"/>
  </r>
  <r>
    <x v="11"/>
    <x v="11"/>
    <x v="22"/>
    <s v="EV"/>
    <n v="32191.271649999999"/>
    <n v="2332"/>
  </r>
  <r>
    <x v="11"/>
    <x v="11"/>
    <x v="24"/>
    <s v="EY"/>
    <n v="26567.579300000001"/>
    <n v="1972"/>
  </r>
  <r>
    <x v="11"/>
    <x v="11"/>
    <x v="25"/>
    <s v="EL"/>
    <n v="168814.60490000001"/>
    <n v="2530"/>
  </r>
  <r>
    <x v="11"/>
    <x v="11"/>
    <x v="26"/>
    <s v="LM"/>
    <n v="26489.248899999999"/>
    <n v="1702"/>
  </r>
  <r>
    <x v="11"/>
    <x v="11"/>
    <x v="27"/>
    <s v="LU"/>
    <n v="13223.217049999999"/>
    <n v="806"/>
  </r>
  <r>
    <x v="11"/>
    <x v="11"/>
    <x v="28"/>
    <s v="LN"/>
    <n v="20.100950000000001"/>
    <n v="34"/>
  </r>
  <r>
    <x v="11"/>
    <x v="11"/>
    <x v="29"/>
    <s v="LY"/>
    <n v="3461.4908999999998"/>
    <n v="507"/>
  </r>
  <r>
    <x v="11"/>
    <x v="11"/>
    <x v="30"/>
    <s v="EH"/>
    <n v="695455.70739999996"/>
    <n v="19854"/>
  </r>
  <r>
    <x v="11"/>
    <x v="11"/>
    <x v="31"/>
    <s v="LW"/>
    <n v="8872.1923499999994"/>
    <n v="645"/>
  </r>
  <r>
    <x v="11"/>
    <x v="11"/>
    <x v="32"/>
    <s v="EN"/>
    <n v="175797.01175000001"/>
    <n v="25173"/>
  </r>
  <r>
    <x v="11"/>
    <x v="11"/>
    <x v="33"/>
    <s v="EP"/>
    <n v="192472.31774999999"/>
    <n v="13819"/>
  </r>
  <r>
    <x v="11"/>
    <x v="11"/>
    <x v="34"/>
    <s v="LP"/>
    <n v="297896.01360000001"/>
    <n v="14377"/>
  </r>
  <r>
    <x v="11"/>
    <x v="11"/>
    <x v="35"/>
    <s v="LR"/>
    <n v="88627.594849999994"/>
    <n v="6402"/>
  </r>
  <r>
    <x v="11"/>
    <x v="11"/>
    <x v="36"/>
    <s v="LY"/>
    <n v="27084.398450000001"/>
    <n v="2301"/>
  </r>
  <r>
    <x v="11"/>
    <x v="11"/>
    <x v="37"/>
    <s v="LZ"/>
    <n v="7504.518"/>
    <n v="809"/>
  </r>
  <r>
    <x v="11"/>
    <x v="11"/>
    <x v="38"/>
    <s v="LJ"/>
    <n v="4957.6266500000002"/>
    <n v="703"/>
  </r>
  <r>
    <x v="11"/>
    <x v="11"/>
    <x v="39"/>
    <s v="LE"/>
    <n v="967817.87190000003"/>
    <n v="47780"/>
  </r>
  <r>
    <x v="11"/>
    <x v="11"/>
    <x v="40"/>
    <s v="ES"/>
    <n v="161412.87289999999"/>
    <n v="13618"/>
  </r>
  <r>
    <x v="11"/>
    <x v="11"/>
    <x v="41"/>
    <s v="LS"/>
    <n v="291367.47739999997"/>
    <n v="14426"/>
  </r>
  <r>
    <x v="11"/>
    <x v="11"/>
    <x v="42"/>
    <s v="LT"/>
    <n v="960839.8014"/>
    <n v="38708"/>
  </r>
  <r>
    <x v="11"/>
    <x v="11"/>
    <x v="43"/>
    <s v="EG"/>
    <n v="1800993.9379499999"/>
    <n v="61527"/>
  </r>
  <r>
    <x v="12"/>
    <x v="0"/>
    <x v="0"/>
    <s v="LA"/>
    <n v="14564.3274"/>
    <n v="1121"/>
  </r>
  <r>
    <x v="12"/>
    <x v="0"/>
    <x v="1"/>
    <s v="UD"/>
    <n v="18320.261399999999"/>
    <n v="877"/>
  </r>
  <r>
    <x v="12"/>
    <x v="0"/>
    <x v="2"/>
    <s v="LO"/>
    <n v="136034.75399999999"/>
    <n v="8619"/>
  </r>
  <r>
    <x v="12"/>
    <x v="0"/>
    <x v="3"/>
    <s v="EB"/>
    <n v="364916.95610000001"/>
    <n v="9222"/>
  </r>
  <r>
    <x v="12"/>
    <x v="0"/>
    <x v="4"/>
    <s v="LQ"/>
    <n v="6374.2067500000003"/>
    <n v="564"/>
  </r>
  <r>
    <x v="12"/>
    <x v="0"/>
    <x v="5"/>
    <s v="LB"/>
    <n v="39650.588499999998"/>
    <n v="2164"/>
  </r>
  <r>
    <x v="12"/>
    <x v="0"/>
    <x v="6"/>
    <s v="GC"/>
    <n v="277236.28970000002"/>
    <n v="14688"/>
  </r>
  <r>
    <x v="12"/>
    <x v="0"/>
    <x v="7"/>
    <s v="LD"/>
    <n v="14510.377350000001"/>
    <n v="2015"/>
  </r>
  <r>
    <x v="12"/>
    <x v="0"/>
    <x v="8"/>
    <s v="LC"/>
    <n v="35991.768799999998"/>
    <n v="1745"/>
  </r>
  <r>
    <x v="12"/>
    <x v="0"/>
    <x v="9"/>
    <s v="LK"/>
    <n v="44095.471550000002"/>
    <n v="3254"/>
  </r>
  <r>
    <x v="12"/>
    <x v="0"/>
    <x v="10"/>
    <s v="EK"/>
    <n v="146302.5485"/>
    <n v="8809"/>
  </r>
  <r>
    <x v="12"/>
    <x v="0"/>
    <x v="11"/>
    <s v="EE"/>
    <n v="19334.719150000001"/>
    <n v="1404"/>
  </r>
  <r>
    <x v="12"/>
    <x v="0"/>
    <x v="12"/>
    <s v="EF"/>
    <n v="139038.05914999999"/>
    <n v="6943"/>
  </r>
  <r>
    <x v="12"/>
    <x v="0"/>
    <x v="13"/>
    <s v="LF"/>
    <n v="1165620.1018999999"/>
    <n v="50975"/>
  </r>
  <r>
    <x v="12"/>
    <x v="0"/>
    <x v="14"/>
    <s v="UG"/>
    <n v="36298.220999999998"/>
    <n v="1276"/>
  </r>
  <r>
    <x v="12"/>
    <x v="0"/>
    <x v="15"/>
    <s v="ED"/>
    <n v="1573682.5386999999"/>
    <n v="51605"/>
  </r>
  <r>
    <x v="12"/>
    <x v="0"/>
    <x v="16"/>
    <s v="LG"/>
    <n v="101898.8386"/>
    <n v="9864"/>
  </r>
  <r>
    <x v="12"/>
    <x v="0"/>
    <x v="17"/>
    <s v="LH"/>
    <n v="57510.175600000002"/>
    <n v="3316"/>
  </r>
  <r>
    <x v="12"/>
    <x v="0"/>
    <x v="18"/>
    <s v="BI"/>
    <n v="41522.4251"/>
    <n v="2017"/>
  </r>
  <r>
    <x v="12"/>
    <x v="0"/>
    <x v="19"/>
    <s v="EI"/>
    <n v="141961.99739999999"/>
    <n v="6746"/>
  </r>
  <r>
    <x v="12"/>
    <x v="0"/>
    <x v="20"/>
    <s v="LI"/>
    <n v="625106.92255000002"/>
    <n v="41614"/>
  </r>
  <r>
    <x v="12"/>
    <x v="0"/>
    <x v="21"/>
    <s v="LY"/>
    <n v="115.71525"/>
    <n v="31"/>
  </r>
  <r>
    <x v="12"/>
    <x v="0"/>
    <x v="22"/>
    <s v="EV"/>
    <n v="25492.6093"/>
    <n v="1938"/>
  </r>
  <r>
    <x v="12"/>
    <x v="0"/>
    <x v="24"/>
    <s v="EY"/>
    <n v="22366.312750000001"/>
    <n v="1690"/>
  </r>
  <r>
    <x v="12"/>
    <x v="0"/>
    <x v="25"/>
    <s v="EL"/>
    <n v="162095.48970000001"/>
    <n v="1960"/>
  </r>
  <r>
    <x v="12"/>
    <x v="0"/>
    <x v="26"/>
    <s v="LM"/>
    <n v="17502.4931"/>
    <n v="1176"/>
  </r>
  <r>
    <x v="12"/>
    <x v="0"/>
    <x v="27"/>
    <s v="LU"/>
    <n v="11917.14465"/>
    <n v="741"/>
  </r>
  <r>
    <x v="12"/>
    <x v="0"/>
    <x v="28"/>
    <s v="LN"/>
    <n v="18.367650000000001"/>
    <n v="27"/>
  </r>
  <r>
    <x v="12"/>
    <x v="0"/>
    <x v="29"/>
    <s v="LY"/>
    <n v="2871.6496000000002"/>
    <n v="424"/>
  </r>
  <r>
    <x v="12"/>
    <x v="0"/>
    <x v="30"/>
    <s v="EH"/>
    <n v="658197.77254999999"/>
    <n v="17903"/>
  </r>
  <r>
    <x v="12"/>
    <x v="0"/>
    <x v="31"/>
    <s v="LW"/>
    <n v="7416.7096499999998"/>
    <n v="536"/>
  </r>
  <r>
    <x v="12"/>
    <x v="0"/>
    <x v="32"/>
    <s v="EN"/>
    <n v="145460.96745"/>
    <n v="20783"/>
  </r>
  <r>
    <x v="12"/>
    <x v="0"/>
    <x v="33"/>
    <s v="EP"/>
    <n v="163966.41099999999"/>
    <n v="11460"/>
  </r>
  <r>
    <x v="12"/>
    <x v="0"/>
    <x v="34"/>
    <s v="LP"/>
    <n v="263391.60084999999"/>
    <n v="12533"/>
  </r>
  <r>
    <x v="12"/>
    <x v="0"/>
    <x v="35"/>
    <s v="LR"/>
    <n v="74958.400999999998"/>
    <n v="5617"/>
  </r>
  <r>
    <x v="12"/>
    <x v="0"/>
    <x v="36"/>
    <s v="LY"/>
    <n v="24784.526699999999"/>
    <n v="2197"/>
  </r>
  <r>
    <x v="12"/>
    <x v="0"/>
    <x v="37"/>
    <s v="LZ"/>
    <n v="5193.4878500000004"/>
    <n v="602"/>
  </r>
  <r>
    <x v="12"/>
    <x v="0"/>
    <x v="38"/>
    <s v="LJ"/>
    <n v="4515.9045500000002"/>
    <n v="677"/>
  </r>
  <r>
    <x v="12"/>
    <x v="0"/>
    <x v="39"/>
    <s v="LE"/>
    <n v="845273.97640000004"/>
    <n v="42079"/>
  </r>
  <r>
    <x v="12"/>
    <x v="0"/>
    <x v="40"/>
    <s v="ES"/>
    <n v="144404.83325"/>
    <n v="11429"/>
  </r>
  <r>
    <x v="12"/>
    <x v="0"/>
    <x v="41"/>
    <s v="LS"/>
    <n v="287267.96580000001"/>
    <n v="14233"/>
  </r>
  <r>
    <x v="12"/>
    <x v="0"/>
    <x v="42"/>
    <s v="LT"/>
    <n v="891655.23959999997"/>
    <n v="35833"/>
  </r>
  <r>
    <x v="12"/>
    <x v="0"/>
    <x v="43"/>
    <s v="EG"/>
    <n v="1602740.4339000001"/>
    <n v="49431"/>
  </r>
  <r>
    <x v="12"/>
    <x v="1"/>
    <x v="0"/>
    <s v="LA"/>
    <n v="11518.23645"/>
    <n v="908"/>
  </r>
  <r>
    <x v="12"/>
    <x v="1"/>
    <x v="1"/>
    <s v="UD"/>
    <n v="13866.68125"/>
    <n v="691"/>
  </r>
  <r>
    <x v="12"/>
    <x v="1"/>
    <x v="2"/>
    <s v="LO"/>
    <n v="115360.9182"/>
    <n v="8179"/>
  </r>
  <r>
    <x v="12"/>
    <x v="1"/>
    <x v="3"/>
    <s v="EB"/>
    <n v="338875.49784999999"/>
    <n v="9107"/>
  </r>
  <r>
    <x v="12"/>
    <x v="1"/>
    <x v="4"/>
    <s v="LQ"/>
    <n v="4202.0780999999997"/>
    <n v="417"/>
  </r>
  <r>
    <x v="12"/>
    <x v="1"/>
    <x v="5"/>
    <s v="LB"/>
    <n v="31837.957050000001"/>
    <n v="1964"/>
  </r>
  <r>
    <x v="12"/>
    <x v="1"/>
    <x v="6"/>
    <s v="GC"/>
    <n v="254676.55439999999"/>
    <n v="14026"/>
  </r>
  <r>
    <x v="12"/>
    <x v="1"/>
    <x v="7"/>
    <s v="LD"/>
    <n v="13171.17045"/>
    <n v="1948"/>
  </r>
  <r>
    <x v="12"/>
    <x v="1"/>
    <x v="8"/>
    <s v="LC"/>
    <n v="35004.421399999999"/>
    <n v="1732"/>
  </r>
  <r>
    <x v="12"/>
    <x v="1"/>
    <x v="9"/>
    <s v="LK"/>
    <n v="41236.640350000001"/>
    <n v="3376"/>
  </r>
  <r>
    <x v="12"/>
    <x v="1"/>
    <x v="10"/>
    <s v="EK"/>
    <n v="134491.193"/>
    <n v="8714"/>
  </r>
  <r>
    <x v="12"/>
    <x v="1"/>
    <x v="11"/>
    <s v="EE"/>
    <n v="12191.743399999999"/>
    <n v="1255"/>
  </r>
  <r>
    <x v="12"/>
    <x v="1"/>
    <x v="12"/>
    <s v="EF"/>
    <n v="124492.9857"/>
    <n v="6329"/>
  </r>
  <r>
    <x v="12"/>
    <x v="1"/>
    <x v="13"/>
    <s v="LF"/>
    <n v="1091814.2474499999"/>
    <n v="52662"/>
  </r>
  <r>
    <x v="12"/>
    <x v="1"/>
    <x v="14"/>
    <s v="UG"/>
    <n v="28632.994999999999"/>
    <n v="1112"/>
  </r>
  <r>
    <x v="12"/>
    <x v="1"/>
    <x v="15"/>
    <s v="ED"/>
    <n v="1431906.3918000001"/>
    <n v="50692"/>
  </r>
  <r>
    <x v="12"/>
    <x v="1"/>
    <x v="16"/>
    <s v="LG"/>
    <n v="91829.296650000004"/>
    <n v="9415"/>
  </r>
  <r>
    <x v="12"/>
    <x v="1"/>
    <x v="17"/>
    <s v="LH"/>
    <n v="52999.00675"/>
    <n v="3206"/>
  </r>
  <r>
    <x v="12"/>
    <x v="1"/>
    <x v="18"/>
    <s v="BI"/>
    <n v="42283.042300000001"/>
    <n v="2239"/>
  </r>
  <r>
    <x v="12"/>
    <x v="1"/>
    <x v="19"/>
    <s v="EI"/>
    <n v="137058.3988"/>
    <n v="7083"/>
  </r>
  <r>
    <x v="12"/>
    <x v="1"/>
    <x v="20"/>
    <s v="LI"/>
    <n v="568840.35230000003"/>
    <n v="40229"/>
  </r>
  <r>
    <x v="12"/>
    <x v="1"/>
    <x v="21"/>
    <s v="LY"/>
    <n v="135.7902"/>
    <n v="28"/>
  </r>
  <r>
    <x v="12"/>
    <x v="1"/>
    <x v="22"/>
    <s v="EV"/>
    <n v="22429.786550000001"/>
    <n v="1679"/>
  </r>
  <r>
    <x v="12"/>
    <x v="1"/>
    <x v="24"/>
    <s v="EY"/>
    <n v="20818.923699999999"/>
    <n v="1681"/>
  </r>
  <r>
    <x v="12"/>
    <x v="1"/>
    <x v="25"/>
    <s v="EL"/>
    <n v="135606.20989999999"/>
    <n v="2069"/>
  </r>
  <r>
    <x v="12"/>
    <x v="1"/>
    <x v="26"/>
    <s v="LM"/>
    <n v="17331.787850000001"/>
    <n v="1208"/>
  </r>
  <r>
    <x v="12"/>
    <x v="1"/>
    <x v="27"/>
    <s v="LU"/>
    <n v="6898.2678999999998"/>
    <n v="482"/>
  </r>
  <r>
    <x v="12"/>
    <x v="1"/>
    <x v="28"/>
    <s v="LN"/>
    <n v="19.013400000000001"/>
    <n v="30"/>
  </r>
  <r>
    <x v="12"/>
    <x v="1"/>
    <x v="29"/>
    <s v="LY"/>
    <n v="2762.1435999999999"/>
    <n v="412"/>
  </r>
  <r>
    <x v="12"/>
    <x v="1"/>
    <x v="30"/>
    <s v="EH"/>
    <n v="596048.47245"/>
    <n v="17380"/>
  </r>
  <r>
    <x v="12"/>
    <x v="1"/>
    <x v="31"/>
    <s v="LW"/>
    <n v="5130.8138499999995"/>
    <n v="409"/>
  </r>
  <r>
    <x v="12"/>
    <x v="1"/>
    <x v="32"/>
    <s v="EN"/>
    <n v="136770.5661"/>
    <n v="19662"/>
  </r>
  <r>
    <x v="12"/>
    <x v="1"/>
    <x v="33"/>
    <s v="EP"/>
    <n v="152035.38785"/>
    <n v="10587"/>
  </r>
  <r>
    <x v="12"/>
    <x v="1"/>
    <x v="34"/>
    <s v="LP"/>
    <n v="241885.08455"/>
    <n v="12175"/>
  </r>
  <r>
    <x v="12"/>
    <x v="1"/>
    <x v="35"/>
    <s v="LR"/>
    <n v="62695.4228"/>
    <n v="5084"/>
  </r>
  <r>
    <x v="12"/>
    <x v="1"/>
    <x v="36"/>
    <s v="LY"/>
    <n v="21123.286250000001"/>
    <n v="1836"/>
  </r>
  <r>
    <x v="12"/>
    <x v="1"/>
    <x v="37"/>
    <s v="LZ"/>
    <n v="5683.86175"/>
    <n v="669"/>
  </r>
  <r>
    <x v="12"/>
    <x v="1"/>
    <x v="38"/>
    <s v="LJ"/>
    <n v="4089.4257499999999"/>
    <n v="645"/>
  </r>
  <r>
    <x v="12"/>
    <x v="1"/>
    <x v="39"/>
    <s v="LE"/>
    <n v="802166.85734999995"/>
    <n v="41505"/>
  </r>
  <r>
    <x v="12"/>
    <x v="1"/>
    <x v="40"/>
    <s v="ES"/>
    <n v="122604.5273"/>
    <n v="10785"/>
  </r>
  <r>
    <x v="12"/>
    <x v="1"/>
    <x v="41"/>
    <s v="LS"/>
    <n v="263083.26669999998"/>
    <n v="14218"/>
  </r>
  <r>
    <x v="12"/>
    <x v="1"/>
    <x v="42"/>
    <s v="LT"/>
    <n v="830132.31030000001"/>
    <n v="33874"/>
  </r>
  <r>
    <x v="12"/>
    <x v="1"/>
    <x v="43"/>
    <s v="EG"/>
    <n v="1528095.2604"/>
    <n v="53592"/>
  </r>
  <r>
    <x v="12"/>
    <x v="2"/>
    <x v="0"/>
    <s v="LA"/>
    <n v="15463.12005"/>
    <n v="1163"/>
  </r>
  <r>
    <x v="12"/>
    <x v="2"/>
    <x v="1"/>
    <s v="UD"/>
    <n v="21421.3482"/>
    <n v="1036"/>
  </r>
  <r>
    <x v="12"/>
    <x v="2"/>
    <x v="2"/>
    <s v="LO"/>
    <n v="147209.80515"/>
    <n v="10503"/>
  </r>
  <r>
    <x v="12"/>
    <x v="2"/>
    <x v="3"/>
    <s v="EB"/>
    <n v="413296.82364999998"/>
    <n v="11480"/>
  </r>
  <r>
    <x v="12"/>
    <x v="2"/>
    <x v="4"/>
    <s v="LQ"/>
    <n v="6740.7110499999999"/>
    <n v="673"/>
  </r>
  <r>
    <x v="12"/>
    <x v="2"/>
    <x v="5"/>
    <s v="LB"/>
    <n v="37076.406649999997"/>
    <n v="2360"/>
  </r>
  <r>
    <x v="12"/>
    <x v="2"/>
    <x v="6"/>
    <s v="GC"/>
    <n v="302537.31060000003"/>
    <n v="16860"/>
  </r>
  <r>
    <x v="12"/>
    <x v="2"/>
    <x v="7"/>
    <s v="LD"/>
    <n v="18496.547500000001"/>
    <n v="2518"/>
  </r>
  <r>
    <x v="12"/>
    <x v="2"/>
    <x v="8"/>
    <s v="LC"/>
    <n v="46998.423999999999"/>
    <n v="2274"/>
  </r>
  <r>
    <x v="12"/>
    <x v="2"/>
    <x v="9"/>
    <s v="LK"/>
    <n v="52914.5409"/>
    <n v="4275"/>
  </r>
  <r>
    <x v="12"/>
    <x v="2"/>
    <x v="10"/>
    <s v="EK"/>
    <n v="161556.01305000001"/>
    <n v="11210"/>
  </r>
  <r>
    <x v="12"/>
    <x v="2"/>
    <x v="11"/>
    <s v="EE"/>
    <n v="14725.03535"/>
    <n v="1585"/>
  </r>
  <r>
    <x v="12"/>
    <x v="2"/>
    <x v="12"/>
    <s v="EF"/>
    <n v="130547.8279"/>
    <n v="7262"/>
  </r>
  <r>
    <x v="12"/>
    <x v="2"/>
    <x v="13"/>
    <s v="LF"/>
    <n v="1321264.6957"/>
    <n v="65059"/>
  </r>
  <r>
    <x v="12"/>
    <x v="2"/>
    <x v="14"/>
    <s v="UG"/>
    <n v="39219.399449999997"/>
    <n v="1447"/>
  </r>
  <r>
    <x v="12"/>
    <x v="2"/>
    <x v="15"/>
    <s v="ED"/>
    <n v="1779734.4791999999"/>
    <n v="66715"/>
  </r>
  <r>
    <x v="12"/>
    <x v="2"/>
    <x v="16"/>
    <s v="LG"/>
    <n v="124416.4708"/>
    <n v="11617"/>
  </r>
  <r>
    <x v="12"/>
    <x v="2"/>
    <x v="17"/>
    <s v="LH"/>
    <n v="67913.299799999993"/>
    <n v="4004"/>
  </r>
  <r>
    <x v="12"/>
    <x v="2"/>
    <x v="18"/>
    <s v="BI"/>
    <n v="49342.771549999998"/>
    <n v="2744"/>
  </r>
  <r>
    <x v="12"/>
    <x v="2"/>
    <x v="19"/>
    <s v="EI"/>
    <n v="194036.64670000001"/>
    <n v="9580"/>
  </r>
  <r>
    <x v="12"/>
    <x v="2"/>
    <x v="20"/>
    <s v="LI"/>
    <n v="739480.06689999998"/>
    <n v="51044"/>
  </r>
  <r>
    <x v="12"/>
    <x v="2"/>
    <x v="21"/>
    <s v="LY"/>
    <n v="216.64439999999999"/>
    <n v="42"/>
  </r>
  <r>
    <x v="12"/>
    <x v="2"/>
    <x v="22"/>
    <s v="EV"/>
    <n v="24886.733700000001"/>
    <n v="1982"/>
  </r>
  <r>
    <x v="12"/>
    <x v="2"/>
    <x v="24"/>
    <s v="EY"/>
    <n v="27225.192849999999"/>
    <n v="2083"/>
  </r>
  <r>
    <x v="12"/>
    <x v="2"/>
    <x v="25"/>
    <s v="EL"/>
    <n v="167188.38535"/>
    <n v="2599"/>
  </r>
  <r>
    <x v="12"/>
    <x v="2"/>
    <x v="26"/>
    <s v="LM"/>
    <n v="25966.988850000002"/>
    <n v="1730"/>
  </r>
  <r>
    <x v="12"/>
    <x v="2"/>
    <x v="27"/>
    <s v="LU"/>
    <n v="1965.3070499999999"/>
    <n v="152"/>
  </r>
  <r>
    <x v="12"/>
    <x v="2"/>
    <x v="28"/>
    <s v="LN"/>
    <n v="21.281400000000001"/>
    <n v="31"/>
  </r>
  <r>
    <x v="12"/>
    <x v="2"/>
    <x v="29"/>
    <s v="LY"/>
    <n v="3724.5789"/>
    <n v="523"/>
  </r>
  <r>
    <x v="12"/>
    <x v="2"/>
    <x v="30"/>
    <s v="EH"/>
    <n v="694439.22175000003"/>
    <n v="22755"/>
  </r>
  <r>
    <x v="12"/>
    <x v="2"/>
    <x v="31"/>
    <s v="LW"/>
    <n v="7481.5527000000002"/>
    <n v="543"/>
  </r>
  <r>
    <x v="12"/>
    <x v="2"/>
    <x v="32"/>
    <s v="EN"/>
    <n v="179639.70514999999"/>
    <n v="25848"/>
  </r>
  <r>
    <x v="12"/>
    <x v="2"/>
    <x v="33"/>
    <s v="EP"/>
    <n v="213637.7248"/>
    <n v="14238"/>
  </r>
  <r>
    <x v="12"/>
    <x v="2"/>
    <x v="34"/>
    <s v="LP"/>
    <n v="311103.71919999999"/>
    <n v="15509"/>
  </r>
  <r>
    <x v="12"/>
    <x v="2"/>
    <x v="35"/>
    <s v="LR"/>
    <n v="101243.8502"/>
    <n v="7192"/>
  </r>
  <r>
    <x v="12"/>
    <x v="2"/>
    <x v="36"/>
    <s v="LY"/>
    <n v="25237.323349999999"/>
    <n v="2296"/>
  </r>
  <r>
    <x v="12"/>
    <x v="2"/>
    <x v="37"/>
    <s v="LZ"/>
    <n v="8601.8323500000006"/>
    <n v="993"/>
  </r>
  <r>
    <x v="12"/>
    <x v="2"/>
    <x v="38"/>
    <s v="LJ"/>
    <n v="4836.4616999999998"/>
    <n v="844"/>
  </r>
  <r>
    <x v="12"/>
    <x v="2"/>
    <x v="39"/>
    <s v="LE"/>
    <n v="1003975.42775"/>
    <n v="52267"/>
  </r>
  <r>
    <x v="12"/>
    <x v="2"/>
    <x v="40"/>
    <s v="ES"/>
    <n v="149856.37289999999"/>
    <n v="13778"/>
  </r>
  <r>
    <x v="12"/>
    <x v="2"/>
    <x v="41"/>
    <s v="LS"/>
    <n v="316738.10775000002"/>
    <n v="16913"/>
  </r>
  <r>
    <x v="12"/>
    <x v="2"/>
    <x v="42"/>
    <s v="LT"/>
    <n v="965056.90159999998"/>
    <n v="37241"/>
  </r>
  <r>
    <x v="12"/>
    <x v="2"/>
    <x v="43"/>
    <s v="EG"/>
    <n v="1914721.8662"/>
    <n v="70043"/>
  </r>
  <r>
    <x v="12"/>
    <x v="3"/>
    <x v="0"/>
    <s v="LA"/>
    <n v="20549.0124"/>
    <n v="1483"/>
  </r>
  <r>
    <x v="12"/>
    <x v="3"/>
    <x v="1"/>
    <s v="UD"/>
    <n v="23109.867900000001"/>
    <n v="1145"/>
  </r>
  <r>
    <x v="12"/>
    <x v="3"/>
    <x v="2"/>
    <s v="LO"/>
    <n v="172450.11915000001"/>
    <n v="11051"/>
  </r>
  <r>
    <x v="12"/>
    <x v="3"/>
    <x v="3"/>
    <s v="EB"/>
    <n v="409478.19500000001"/>
    <n v="11963"/>
  </r>
  <r>
    <x v="12"/>
    <x v="3"/>
    <x v="4"/>
    <s v="LQ"/>
    <n v="10041.120650000001"/>
    <n v="863"/>
  </r>
  <r>
    <x v="12"/>
    <x v="3"/>
    <x v="5"/>
    <s v="LB"/>
    <n v="49377.492299999998"/>
    <n v="2932"/>
  </r>
  <r>
    <x v="12"/>
    <x v="3"/>
    <x v="6"/>
    <s v="GC"/>
    <n v="300726.4754"/>
    <n v="16815"/>
  </r>
  <r>
    <x v="12"/>
    <x v="3"/>
    <x v="7"/>
    <s v="LD"/>
    <n v="36958.602850000003"/>
    <n v="3948"/>
  </r>
  <r>
    <x v="12"/>
    <x v="3"/>
    <x v="8"/>
    <s v="LC"/>
    <n v="70733.017500000002"/>
    <n v="3169"/>
  </r>
  <r>
    <x v="12"/>
    <x v="3"/>
    <x v="9"/>
    <s v="LK"/>
    <n v="60871.42815"/>
    <n v="4718"/>
  </r>
  <r>
    <x v="12"/>
    <x v="3"/>
    <x v="10"/>
    <s v="EK"/>
    <n v="191938.62280000001"/>
    <n v="12800"/>
  </r>
  <r>
    <x v="12"/>
    <x v="3"/>
    <x v="11"/>
    <s v="EE"/>
    <n v="16161.34755"/>
    <n v="1711"/>
  </r>
  <r>
    <x v="12"/>
    <x v="3"/>
    <x v="12"/>
    <s v="EF"/>
    <n v="135688.7923"/>
    <n v="7264"/>
  </r>
  <r>
    <x v="12"/>
    <x v="3"/>
    <x v="13"/>
    <s v="LF"/>
    <n v="1442983.3243"/>
    <n v="69904"/>
  </r>
  <r>
    <x v="12"/>
    <x v="3"/>
    <x v="14"/>
    <s v="UG"/>
    <n v="36673.295400000003"/>
    <n v="1380"/>
  </r>
  <r>
    <x v="12"/>
    <x v="3"/>
    <x v="15"/>
    <s v="ED"/>
    <n v="2011628.2154999999"/>
    <n v="77220"/>
  </r>
  <r>
    <x v="12"/>
    <x v="3"/>
    <x v="16"/>
    <s v="LG"/>
    <n v="248858.0852"/>
    <n v="17947"/>
  </r>
  <r>
    <x v="12"/>
    <x v="3"/>
    <x v="17"/>
    <s v="LH"/>
    <n v="72141.567200000005"/>
    <n v="4472"/>
  </r>
  <r>
    <x v="12"/>
    <x v="3"/>
    <x v="18"/>
    <s v="BI"/>
    <n v="59607.677649999998"/>
    <n v="3051"/>
  </r>
  <r>
    <x v="12"/>
    <x v="3"/>
    <x v="19"/>
    <s v="EI"/>
    <n v="234278.90234999999"/>
    <n v="11513"/>
  </r>
  <r>
    <x v="12"/>
    <x v="3"/>
    <x v="20"/>
    <s v="LI"/>
    <n v="918801.61994999996"/>
    <n v="62793"/>
  </r>
  <r>
    <x v="12"/>
    <x v="3"/>
    <x v="21"/>
    <s v="LY"/>
    <n v="160.21215000000001"/>
    <n v="30"/>
  </r>
  <r>
    <x v="12"/>
    <x v="3"/>
    <x v="22"/>
    <s v="EV"/>
    <n v="29375.957450000002"/>
    <n v="2351"/>
  </r>
  <r>
    <x v="12"/>
    <x v="3"/>
    <x v="24"/>
    <s v="EY"/>
    <n v="32641.123899999999"/>
    <n v="2468"/>
  </r>
  <r>
    <x v="12"/>
    <x v="3"/>
    <x v="25"/>
    <s v="EL"/>
    <n v="154545.68160000001"/>
    <n v="2974"/>
  </r>
  <r>
    <x v="12"/>
    <x v="3"/>
    <x v="26"/>
    <s v="LM"/>
    <n v="35290.515899999999"/>
    <n v="2314"/>
  </r>
  <r>
    <x v="12"/>
    <x v="3"/>
    <x v="27"/>
    <s v="LU"/>
    <n v="6555.3504999999996"/>
    <n v="446"/>
  </r>
  <r>
    <x v="12"/>
    <x v="3"/>
    <x v="28"/>
    <s v="LN"/>
    <n v="31.90635"/>
    <n v="49"/>
  </r>
  <r>
    <x v="12"/>
    <x v="3"/>
    <x v="29"/>
    <s v="LY"/>
    <n v="6096.0114000000003"/>
    <n v="718"/>
  </r>
  <r>
    <x v="12"/>
    <x v="3"/>
    <x v="30"/>
    <s v="EH"/>
    <n v="741752.33854999999"/>
    <n v="24453"/>
  </r>
  <r>
    <x v="12"/>
    <x v="3"/>
    <x v="31"/>
    <s v="LW"/>
    <n v="9928.5342999999993"/>
    <n v="699"/>
  </r>
  <r>
    <x v="12"/>
    <x v="3"/>
    <x v="32"/>
    <s v="EN"/>
    <n v="203335.47709999999"/>
    <n v="26762"/>
  </r>
  <r>
    <x v="12"/>
    <x v="3"/>
    <x v="33"/>
    <s v="EP"/>
    <n v="225191.15604999999"/>
    <n v="15404"/>
  </r>
  <r>
    <x v="12"/>
    <x v="3"/>
    <x v="34"/>
    <s v="LP"/>
    <n v="403465.22964999999"/>
    <n v="19440"/>
  </r>
  <r>
    <x v="12"/>
    <x v="3"/>
    <x v="35"/>
    <s v="LR"/>
    <n v="120154.42065"/>
    <n v="8512"/>
  </r>
  <r>
    <x v="12"/>
    <x v="3"/>
    <x v="36"/>
    <s v="LY"/>
    <n v="28687.858100000001"/>
    <n v="2581"/>
  </r>
  <r>
    <x v="12"/>
    <x v="3"/>
    <x v="37"/>
    <s v="LZ"/>
    <n v="9049.4004999999997"/>
    <n v="1008"/>
  </r>
  <r>
    <x v="12"/>
    <x v="3"/>
    <x v="38"/>
    <s v="LJ"/>
    <n v="6664.8262000000004"/>
    <n v="851"/>
  </r>
  <r>
    <x v="12"/>
    <x v="3"/>
    <x v="39"/>
    <s v="LE"/>
    <n v="1288578.84335"/>
    <n v="68283"/>
  </r>
  <r>
    <x v="12"/>
    <x v="3"/>
    <x v="40"/>
    <s v="ES"/>
    <n v="177503.6973"/>
    <n v="15902"/>
  </r>
  <r>
    <x v="12"/>
    <x v="3"/>
    <x v="41"/>
    <s v="LS"/>
    <n v="341211.6433"/>
    <n v="17499"/>
  </r>
  <r>
    <x v="12"/>
    <x v="3"/>
    <x v="42"/>
    <s v="LT"/>
    <n v="1115120.8315999999"/>
    <n v="43145"/>
  </r>
  <r>
    <x v="12"/>
    <x v="3"/>
    <x v="43"/>
    <s v="EG"/>
    <n v="2202544.2525999998"/>
    <n v="82894"/>
  </r>
  <r>
    <x v="12"/>
    <x v="4"/>
    <x v="0"/>
    <s v="LA"/>
    <n v="24298.31565"/>
    <n v="1794"/>
  </r>
  <r>
    <x v="12"/>
    <x v="4"/>
    <x v="1"/>
    <s v="UD"/>
    <n v="25700.3174"/>
    <n v="1336"/>
  </r>
  <r>
    <x v="12"/>
    <x v="4"/>
    <x v="2"/>
    <s v="LO"/>
    <n v="187951.1777"/>
    <n v="12954"/>
  </r>
  <r>
    <x v="12"/>
    <x v="4"/>
    <x v="3"/>
    <s v="EB"/>
    <n v="422608.38134999998"/>
    <n v="13204"/>
  </r>
  <r>
    <x v="12"/>
    <x v="4"/>
    <x v="4"/>
    <s v="LQ"/>
    <n v="12928.995650000001"/>
    <n v="1050"/>
  </r>
  <r>
    <x v="12"/>
    <x v="4"/>
    <x v="5"/>
    <s v="LB"/>
    <n v="54104.84635"/>
    <n v="3398"/>
  </r>
  <r>
    <x v="12"/>
    <x v="4"/>
    <x v="6"/>
    <s v="GC"/>
    <n v="245932.0036"/>
    <n v="15451"/>
  </r>
  <r>
    <x v="12"/>
    <x v="4"/>
    <x v="7"/>
    <s v="LD"/>
    <n v="55279.293700000002"/>
    <n v="5354"/>
  </r>
  <r>
    <x v="12"/>
    <x v="4"/>
    <x v="8"/>
    <s v="LC"/>
    <n v="83302.765050000002"/>
    <n v="3618"/>
  </r>
  <r>
    <x v="12"/>
    <x v="4"/>
    <x v="9"/>
    <s v="LK"/>
    <n v="68480.544299999994"/>
    <n v="5399"/>
  </r>
  <r>
    <x v="12"/>
    <x v="4"/>
    <x v="10"/>
    <s v="EK"/>
    <n v="202088.71004999999"/>
    <n v="14650"/>
  </r>
  <r>
    <x v="12"/>
    <x v="4"/>
    <x v="11"/>
    <s v="EE"/>
    <n v="19306.4002"/>
    <n v="2036"/>
  </r>
  <r>
    <x v="12"/>
    <x v="4"/>
    <x v="12"/>
    <s v="EF"/>
    <n v="144134.41665"/>
    <n v="8490"/>
  </r>
  <r>
    <x v="12"/>
    <x v="4"/>
    <x v="13"/>
    <s v="LF"/>
    <n v="1570921.5336500001"/>
    <n v="80112"/>
  </r>
  <r>
    <x v="12"/>
    <x v="4"/>
    <x v="14"/>
    <s v="UG"/>
    <n v="41828.377500000002"/>
    <n v="1664"/>
  </r>
  <r>
    <x v="12"/>
    <x v="4"/>
    <x v="15"/>
    <s v="ED"/>
    <n v="2175807.8996000001"/>
    <n v="87530"/>
  </r>
  <r>
    <x v="12"/>
    <x v="4"/>
    <x v="16"/>
    <s v="LG"/>
    <n v="443644.96124999999"/>
    <n v="26851"/>
  </r>
  <r>
    <x v="12"/>
    <x v="4"/>
    <x v="17"/>
    <s v="LH"/>
    <n v="78769.801800000001"/>
    <n v="4925"/>
  </r>
  <r>
    <x v="12"/>
    <x v="4"/>
    <x v="18"/>
    <s v="BI"/>
    <n v="78520.309899999993"/>
    <n v="3679"/>
  </r>
  <r>
    <x v="12"/>
    <x v="4"/>
    <x v="19"/>
    <s v="EI"/>
    <n v="269872.34015"/>
    <n v="12648"/>
  </r>
  <r>
    <x v="12"/>
    <x v="4"/>
    <x v="20"/>
    <s v="LI"/>
    <n v="1048499.1537500001"/>
    <n v="70869"/>
  </r>
  <r>
    <x v="12"/>
    <x v="4"/>
    <x v="21"/>
    <s v="LY"/>
    <n v="154.34370000000001"/>
    <n v="33"/>
  </r>
  <r>
    <x v="12"/>
    <x v="4"/>
    <x v="22"/>
    <s v="EV"/>
    <n v="32765.329000000002"/>
    <n v="2649"/>
  </r>
  <r>
    <x v="12"/>
    <x v="4"/>
    <x v="24"/>
    <s v="EY"/>
    <n v="36820.419699999999"/>
    <n v="2727"/>
  </r>
  <r>
    <x v="12"/>
    <x v="4"/>
    <x v="25"/>
    <s v="EL"/>
    <n v="160912.95624999999"/>
    <n v="3364"/>
  </r>
  <r>
    <x v="12"/>
    <x v="4"/>
    <x v="26"/>
    <s v="LM"/>
    <n v="36258.419849999998"/>
    <n v="2398"/>
  </r>
  <r>
    <x v="12"/>
    <x v="4"/>
    <x v="27"/>
    <s v="LU"/>
    <n v="9054.9035000000003"/>
    <n v="620"/>
  </r>
  <r>
    <x v="12"/>
    <x v="4"/>
    <x v="28"/>
    <s v="LN"/>
    <n v="55.556550000000001"/>
    <n v="85"/>
  </r>
  <r>
    <x v="12"/>
    <x v="4"/>
    <x v="29"/>
    <s v="LY"/>
    <n v="8366.9804000000004"/>
    <n v="929"/>
  </r>
  <r>
    <x v="12"/>
    <x v="4"/>
    <x v="30"/>
    <s v="EH"/>
    <n v="818365.7831"/>
    <n v="27568"/>
  </r>
  <r>
    <x v="12"/>
    <x v="4"/>
    <x v="31"/>
    <s v="LW"/>
    <n v="11488.123250000001"/>
    <n v="781"/>
  </r>
  <r>
    <x v="12"/>
    <x v="4"/>
    <x v="32"/>
    <s v="EN"/>
    <n v="224325.55230000001"/>
    <n v="30665"/>
  </r>
  <r>
    <x v="12"/>
    <x v="4"/>
    <x v="33"/>
    <s v="EP"/>
    <n v="257618.57425000001"/>
    <n v="18440"/>
  </r>
  <r>
    <x v="12"/>
    <x v="4"/>
    <x v="34"/>
    <s v="LP"/>
    <n v="432507.91655000002"/>
    <n v="20966"/>
  </r>
  <r>
    <x v="12"/>
    <x v="4"/>
    <x v="35"/>
    <s v="LR"/>
    <n v="122207.78814999999"/>
    <n v="8937"/>
  </r>
  <r>
    <x v="12"/>
    <x v="4"/>
    <x v="36"/>
    <s v="LY"/>
    <n v="34177.767599999999"/>
    <n v="3027"/>
  </r>
  <r>
    <x v="12"/>
    <x v="4"/>
    <x v="37"/>
    <s v="LZ"/>
    <n v="11731.39855"/>
    <n v="1267"/>
  </r>
  <r>
    <x v="12"/>
    <x v="4"/>
    <x v="38"/>
    <s v="LJ"/>
    <n v="7038.6620499999999"/>
    <n v="1041"/>
  </r>
  <r>
    <x v="12"/>
    <x v="4"/>
    <x v="39"/>
    <s v="LE"/>
    <n v="1426300.0033499999"/>
    <n v="77036"/>
  </r>
  <r>
    <x v="12"/>
    <x v="4"/>
    <x v="40"/>
    <s v="ES"/>
    <n v="190852.11014999999"/>
    <n v="18161"/>
  </r>
  <r>
    <x v="12"/>
    <x v="4"/>
    <x v="41"/>
    <s v="LS"/>
    <n v="354615.86660000001"/>
    <n v="19235"/>
  </r>
  <r>
    <x v="12"/>
    <x v="4"/>
    <x v="42"/>
    <s v="LT"/>
    <n v="1362914.4142499999"/>
    <n v="54913"/>
  </r>
  <r>
    <x v="12"/>
    <x v="4"/>
    <x v="43"/>
    <s v="EG"/>
    <n v="2521347.1546499999"/>
    <n v="95166"/>
  </r>
  <r>
    <x v="13"/>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4"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94</v>
      </c>
    </row>
    <row r="7" spans="5:6" x14ac:dyDescent="0.2">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G3" sqref="G3"/>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94</v>
      </c>
    </row>
    <row r="2" spans="2:8" x14ac:dyDescent="0.25">
      <c r="B2" s="4" t="s">
        <v>95</v>
      </c>
      <c r="C2" s="24" t="s">
        <v>109</v>
      </c>
      <c r="D2" s="6"/>
      <c r="E2" s="17" t="s">
        <v>94</v>
      </c>
      <c r="H2" s="13" t="s">
        <v>94</v>
      </c>
    </row>
    <row r="3" spans="2:8" x14ac:dyDescent="0.25">
      <c r="B3" s="4" t="s">
        <v>96</v>
      </c>
      <c r="C3" s="7">
        <v>44756</v>
      </c>
      <c r="D3" s="6" t="s">
        <v>97</v>
      </c>
      <c r="E3" s="17" t="s">
        <v>94</v>
      </c>
      <c r="F3" s="13" t="s">
        <v>94</v>
      </c>
      <c r="G3" s="13" t="s">
        <v>94</v>
      </c>
    </row>
    <row r="4" spans="2:8" x14ac:dyDescent="0.25">
      <c r="B4" s="4" t="s">
        <v>98</v>
      </c>
      <c r="C4" s="7">
        <v>40179</v>
      </c>
      <c r="D4" s="6"/>
      <c r="E4" s="17"/>
    </row>
    <row r="5" spans="2:8" x14ac:dyDescent="0.25">
      <c r="B5" s="8" t="s">
        <v>99</v>
      </c>
      <c r="C5" s="7">
        <v>44712</v>
      </c>
      <c r="D5" s="6"/>
      <c r="E5" s="17"/>
    </row>
    <row r="6" spans="2:8" x14ac:dyDescent="0.25">
      <c r="B6" s="8" t="s">
        <v>100</v>
      </c>
      <c r="C6" s="5" t="s">
        <v>101</v>
      </c>
      <c r="D6" s="6"/>
      <c r="E6" s="17"/>
      <c r="G6" s="13" t="s">
        <v>94</v>
      </c>
    </row>
    <row r="7" spans="2:8" ht="15.75"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110</v>
      </c>
      <c r="C10" s="11" t="s">
        <v>111</v>
      </c>
      <c r="D10" s="21">
        <v>1</v>
      </c>
      <c r="E10" s="17"/>
    </row>
    <row r="11" spans="2:8" x14ac:dyDescent="0.25">
      <c r="B11" s="10" t="s">
        <v>1</v>
      </c>
      <c r="C11" s="11" t="s">
        <v>119</v>
      </c>
      <c r="D11" s="21" t="s">
        <v>24</v>
      </c>
      <c r="E11" s="17"/>
    </row>
    <row r="12" spans="2:8" x14ac:dyDescent="0.25">
      <c r="B12" s="10" t="s">
        <v>2</v>
      </c>
      <c r="C12" s="11" t="s">
        <v>20</v>
      </c>
      <c r="D12" s="21" t="s">
        <v>25</v>
      </c>
      <c r="E12" s="17"/>
    </row>
    <row r="13" spans="2:8" x14ac:dyDescent="0.25">
      <c r="B13" s="10" t="s">
        <v>112</v>
      </c>
      <c r="C13" s="11" t="s">
        <v>114</v>
      </c>
      <c r="D13" s="21">
        <v>8318.42</v>
      </c>
      <c r="E13" s="17"/>
    </row>
    <row r="14" spans="2:8" x14ac:dyDescent="0.25">
      <c r="B14" s="10" t="s">
        <v>113</v>
      </c>
      <c r="C14" s="11" t="s">
        <v>115</v>
      </c>
      <c r="D14" s="21">
        <v>821</v>
      </c>
      <c r="E14" s="17"/>
    </row>
    <row r="15" spans="2:8" x14ac:dyDescent="0.25">
      <c r="C15" s="13" t="s">
        <v>94</v>
      </c>
      <c r="E15" s="17"/>
    </row>
    <row r="17" spans="2:4" x14ac:dyDescent="0.25">
      <c r="B17" s="19" t="s">
        <v>118</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122</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425"/>
  <sheetViews>
    <sheetView topLeftCell="A6390" zoomScale="85" zoomScaleNormal="85" workbookViewId="0">
      <selection activeCell="A2" sqref="A2:F6425"/>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110</v>
      </c>
      <c r="C1" s="12" t="s">
        <v>1</v>
      </c>
      <c r="D1" s="12" t="s">
        <v>2</v>
      </c>
      <c r="E1" s="25" t="s">
        <v>112</v>
      </c>
      <c r="F1" s="12" t="s">
        <v>113</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120</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121</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124</v>
      </c>
      <c r="D44" t="s">
        <v>91</v>
      </c>
      <c r="E44" s="26">
        <v>490284.61300000001</v>
      </c>
      <c r="F44" s="1">
        <v>25816</v>
      </c>
    </row>
    <row r="45" spans="1:6" x14ac:dyDescent="0.25">
      <c r="A45">
        <v>2010</v>
      </c>
      <c r="B45">
        <v>1</v>
      </c>
      <c r="C45" t="s">
        <v>92</v>
      </c>
      <c r="D45" t="s">
        <v>93</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120</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121</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124</v>
      </c>
      <c r="D87" t="s">
        <v>91</v>
      </c>
      <c r="E87" s="26">
        <v>460389.99599999998</v>
      </c>
      <c r="F87" s="1">
        <v>23862</v>
      </c>
    </row>
    <row r="88" spans="1:6" x14ac:dyDescent="0.25">
      <c r="A88">
        <v>2010</v>
      </c>
      <c r="B88">
        <v>2</v>
      </c>
      <c r="C88" t="s">
        <v>92</v>
      </c>
      <c r="D88" t="s">
        <v>93</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120</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121</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124</v>
      </c>
      <c r="D131" t="s">
        <v>91</v>
      </c>
      <c r="E131" s="26">
        <v>550764.21699999995</v>
      </c>
      <c r="F131" s="1">
        <v>28010</v>
      </c>
    </row>
    <row r="132" spans="1:6" x14ac:dyDescent="0.25">
      <c r="A132">
        <v>2010</v>
      </c>
      <c r="B132">
        <v>3</v>
      </c>
      <c r="C132" t="s">
        <v>92</v>
      </c>
      <c r="D132" t="s">
        <v>93</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120</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121</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124</v>
      </c>
      <c r="D175" t="s">
        <v>91</v>
      </c>
      <c r="E175" s="26">
        <v>599237.14099999995</v>
      </c>
      <c r="F175" s="1">
        <v>29441</v>
      </c>
    </row>
    <row r="176" spans="1:6" x14ac:dyDescent="0.25">
      <c r="A176">
        <v>2010</v>
      </c>
      <c r="B176">
        <v>4</v>
      </c>
      <c r="C176" t="s">
        <v>92</v>
      </c>
      <c r="D176" t="s">
        <v>93</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120</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121</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124</v>
      </c>
      <c r="D218" t="s">
        <v>91</v>
      </c>
      <c r="E218" s="26">
        <v>817268.20900000003</v>
      </c>
      <c r="F218" s="1">
        <v>38221</v>
      </c>
    </row>
    <row r="219" spans="1:6" x14ac:dyDescent="0.25">
      <c r="A219">
        <v>2010</v>
      </c>
      <c r="B219">
        <v>5</v>
      </c>
      <c r="C219" t="s">
        <v>92</v>
      </c>
      <c r="D219" t="s">
        <v>93</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120</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121</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124</v>
      </c>
      <c r="D262" t="s">
        <v>91</v>
      </c>
      <c r="E262" s="26">
        <v>884081.853</v>
      </c>
      <c r="F262" s="1">
        <v>40608</v>
      </c>
    </row>
    <row r="263" spans="1:6" x14ac:dyDescent="0.25">
      <c r="A263">
        <v>2010</v>
      </c>
      <c r="B263">
        <v>6</v>
      </c>
      <c r="C263" t="s">
        <v>92</v>
      </c>
      <c r="D263" t="s">
        <v>93</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120</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121</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124</v>
      </c>
      <c r="D306" t="s">
        <v>91</v>
      </c>
      <c r="E306" s="26">
        <v>970489.21699999995</v>
      </c>
      <c r="F306" s="1">
        <v>45368</v>
      </c>
    </row>
    <row r="307" spans="1:6" x14ac:dyDescent="0.25">
      <c r="A307">
        <v>2010</v>
      </c>
      <c r="B307">
        <v>7</v>
      </c>
      <c r="C307" t="s">
        <v>92</v>
      </c>
      <c r="D307" t="s">
        <v>93</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120</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121</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124</v>
      </c>
      <c r="D349" t="s">
        <v>91</v>
      </c>
      <c r="E349" s="26">
        <v>957574.27800000005</v>
      </c>
      <c r="F349" s="1">
        <v>44800</v>
      </c>
    </row>
    <row r="350" spans="1:6" x14ac:dyDescent="0.25">
      <c r="A350">
        <v>2010</v>
      </c>
      <c r="B350">
        <v>8</v>
      </c>
      <c r="C350" t="s">
        <v>92</v>
      </c>
      <c r="D350" t="s">
        <v>93</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120</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121</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124</v>
      </c>
      <c r="D392" t="s">
        <v>91</v>
      </c>
      <c r="E392" s="26">
        <v>866218.777</v>
      </c>
      <c r="F392" s="1">
        <v>41165</v>
      </c>
    </row>
    <row r="393" spans="1:6" x14ac:dyDescent="0.25">
      <c r="A393">
        <v>2010</v>
      </c>
      <c r="B393">
        <v>9</v>
      </c>
      <c r="C393" t="s">
        <v>92</v>
      </c>
      <c r="D393" t="s">
        <v>93</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120</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121</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124</v>
      </c>
      <c r="D435" t="s">
        <v>91</v>
      </c>
      <c r="E435" s="26">
        <v>820120.26300000004</v>
      </c>
      <c r="F435">
        <v>39318</v>
      </c>
    </row>
    <row r="436" spans="1:6" x14ac:dyDescent="0.25">
      <c r="A436">
        <v>2010</v>
      </c>
      <c r="B436">
        <v>10</v>
      </c>
      <c r="C436" t="s">
        <v>92</v>
      </c>
      <c r="D436" t="s">
        <v>93</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120</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121</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124</v>
      </c>
      <c r="D478" t="s">
        <v>91</v>
      </c>
      <c r="E478" s="26">
        <v>603529.57700000005</v>
      </c>
      <c r="F478">
        <v>31325</v>
      </c>
    </row>
    <row r="479" spans="1:6" x14ac:dyDescent="0.25">
      <c r="A479">
        <v>2010</v>
      </c>
      <c r="B479">
        <v>11</v>
      </c>
      <c r="C479" t="s">
        <v>92</v>
      </c>
      <c r="D479" t="s">
        <v>93</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120</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121</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124</v>
      </c>
      <c r="D521" t="s">
        <v>91</v>
      </c>
      <c r="E521" s="26">
        <v>555888.72699999996</v>
      </c>
      <c r="F521">
        <v>29510</v>
      </c>
    </row>
    <row r="522" spans="1:6" x14ac:dyDescent="0.25">
      <c r="A522">
        <v>2010</v>
      </c>
      <c r="B522">
        <v>12</v>
      </c>
      <c r="C522" t="s">
        <v>92</v>
      </c>
      <c r="D522" t="s">
        <v>93</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120</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121</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124</v>
      </c>
      <c r="D564" t="s">
        <v>91</v>
      </c>
      <c r="E564" s="26">
        <v>548175.44900000002</v>
      </c>
      <c r="F564">
        <v>28945</v>
      </c>
    </row>
    <row r="565" spans="1:6" x14ac:dyDescent="0.25">
      <c r="A565">
        <v>2011</v>
      </c>
      <c r="B565">
        <v>1</v>
      </c>
      <c r="C565" t="s">
        <v>92</v>
      </c>
      <c r="D565" t="s">
        <v>93</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120</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121</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124</v>
      </c>
      <c r="D607" t="s">
        <v>91</v>
      </c>
      <c r="E607" s="26">
        <v>538562.57200000004</v>
      </c>
      <c r="F607">
        <v>27892</v>
      </c>
    </row>
    <row r="608" spans="1:6" x14ac:dyDescent="0.25">
      <c r="A608">
        <v>2011</v>
      </c>
      <c r="B608">
        <v>2</v>
      </c>
      <c r="C608" t="s">
        <v>92</v>
      </c>
      <c r="D608" t="s">
        <v>93</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120</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121</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124</v>
      </c>
      <c r="D650" t="s">
        <v>91</v>
      </c>
      <c r="E650" s="26">
        <v>655914.81799999997</v>
      </c>
      <c r="F650">
        <v>32439</v>
      </c>
    </row>
    <row r="651" spans="1:6" x14ac:dyDescent="0.25">
      <c r="A651">
        <v>2011</v>
      </c>
      <c r="B651">
        <v>3</v>
      </c>
      <c r="C651" t="s">
        <v>92</v>
      </c>
      <c r="D651" t="s">
        <v>93</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120</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121</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124</v>
      </c>
      <c r="D693" t="s">
        <v>91</v>
      </c>
      <c r="E693" s="26">
        <v>748664.83299999998</v>
      </c>
      <c r="F693">
        <v>36071</v>
      </c>
    </row>
    <row r="694" spans="1:6" x14ac:dyDescent="0.25">
      <c r="A694">
        <v>2011</v>
      </c>
      <c r="B694">
        <v>4</v>
      </c>
      <c r="C694" t="s">
        <v>92</v>
      </c>
      <c r="D694" t="s">
        <v>93</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120</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121</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124</v>
      </c>
      <c r="D736" t="s">
        <v>91</v>
      </c>
      <c r="E736" s="26">
        <v>917267.31900000002</v>
      </c>
      <c r="F736">
        <v>42813</v>
      </c>
    </row>
    <row r="737" spans="1:6" x14ac:dyDescent="0.25">
      <c r="A737">
        <v>2011</v>
      </c>
      <c r="B737">
        <v>5</v>
      </c>
      <c r="C737" t="s">
        <v>92</v>
      </c>
      <c r="D737" t="s">
        <v>93</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120</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121</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124</v>
      </c>
      <c r="D779" t="s">
        <v>91</v>
      </c>
      <c r="E779" s="26">
        <v>991801.21799999999</v>
      </c>
      <c r="F779">
        <v>46288</v>
      </c>
    </row>
    <row r="780" spans="1:6" x14ac:dyDescent="0.25">
      <c r="A780">
        <v>2011</v>
      </c>
      <c r="B780">
        <v>6</v>
      </c>
      <c r="C780" t="s">
        <v>92</v>
      </c>
      <c r="D780" t="s">
        <v>93</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120</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121</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124</v>
      </c>
      <c r="D822" t="s">
        <v>91</v>
      </c>
      <c r="E822" s="26">
        <v>1093502.821</v>
      </c>
      <c r="F822">
        <v>50917</v>
      </c>
    </row>
    <row r="823" spans="1:6" x14ac:dyDescent="0.25">
      <c r="A823">
        <v>2011</v>
      </c>
      <c r="B823">
        <v>7</v>
      </c>
      <c r="C823" t="s">
        <v>92</v>
      </c>
      <c r="D823" t="s">
        <v>93</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120</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121</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124</v>
      </c>
      <c r="D865" t="s">
        <v>91</v>
      </c>
      <c r="E865" s="26">
        <v>1064161.425</v>
      </c>
      <c r="F865">
        <v>48893</v>
      </c>
    </row>
    <row r="866" spans="1:6" x14ac:dyDescent="0.25">
      <c r="A866">
        <v>2011</v>
      </c>
      <c r="B866">
        <v>8</v>
      </c>
      <c r="C866" t="s">
        <v>92</v>
      </c>
      <c r="D866" t="s">
        <v>93</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120</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121</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124</v>
      </c>
      <c r="D908" t="s">
        <v>91</v>
      </c>
      <c r="E908" s="26">
        <v>1005288.746</v>
      </c>
      <c r="F908">
        <v>46333</v>
      </c>
    </row>
    <row r="909" spans="1:6" x14ac:dyDescent="0.25">
      <c r="A909">
        <v>2011</v>
      </c>
      <c r="B909">
        <v>9</v>
      </c>
      <c r="C909" t="s">
        <v>92</v>
      </c>
      <c r="D909" t="s">
        <v>93</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120</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121</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124</v>
      </c>
      <c r="D951" t="s">
        <v>91</v>
      </c>
      <c r="E951" s="26">
        <v>937598.05700000003</v>
      </c>
      <c r="F951">
        <v>42992</v>
      </c>
    </row>
    <row r="952" spans="1:6" x14ac:dyDescent="0.25">
      <c r="A952">
        <v>2011</v>
      </c>
      <c r="B952">
        <v>10</v>
      </c>
      <c r="C952" t="s">
        <v>92</v>
      </c>
      <c r="D952" t="s">
        <v>93</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120</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121</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124</v>
      </c>
      <c r="D994" t="s">
        <v>91</v>
      </c>
      <c r="E994" s="26">
        <v>687371.26399999997</v>
      </c>
      <c r="F994">
        <v>34327</v>
      </c>
    </row>
    <row r="995" spans="1:6" x14ac:dyDescent="0.25">
      <c r="A995">
        <v>2011</v>
      </c>
      <c r="B995">
        <v>11</v>
      </c>
      <c r="C995" t="s">
        <v>92</v>
      </c>
      <c r="D995" t="s">
        <v>93</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120</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121</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124</v>
      </c>
      <c r="D1037" t="s">
        <v>91</v>
      </c>
      <c r="E1037" s="26">
        <v>619414.87399999995</v>
      </c>
      <c r="F1037">
        <v>31634</v>
      </c>
    </row>
    <row r="1038" spans="1:6" x14ac:dyDescent="0.25">
      <c r="A1038">
        <v>2011</v>
      </c>
      <c r="B1038">
        <v>12</v>
      </c>
      <c r="C1038" t="s">
        <v>92</v>
      </c>
      <c r="D1038" t="s">
        <v>93</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120</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121</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124</v>
      </c>
      <c r="D1081" t="s">
        <v>91</v>
      </c>
      <c r="E1081" s="26">
        <v>589891.576</v>
      </c>
      <c r="F1081">
        <v>30649</v>
      </c>
    </row>
    <row r="1082" spans="1:6" x14ac:dyDescent="0.25">
      <c r="A1082">
        <v>2012</v>
      </c>
      <c r="B1082">
        <v>1</v>
      </c>
      <c r="C1082" t="s">
        <v>92</v>
      </c>
      <c r="D1082" t="s">
        <v>93</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120</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121</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124</v>
      </c>
      <c r="D1124" t="s">
        <v>91</v>
      </c>
      <c r="E1124" s="26">
        <v>579574.33100000001</v>
      </c>
      <c r="F1124">
        <v>29396</v>
      </c>
    </row>
    <row r="1125" spans="1:6" x14ac:dyDescent="0.25">
      <c r="A1125">
        <v>2012</v>
      </c>
      <c r="B1125">
        <v>2</v>
      </c>
      <c r="C1125" t="s">
        <v>92</v>
      </c>
      <c r="D1125" t="s">
        <v>93</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120</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121</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124</v>
      </c>
      <c r="D1167" t="s">
        <v>91</v>
      </c>
      <c r="E1167" s="26">
        <v>675248.93</v>
      </c>
      <c r="F1167">
        <v>34063</v>
      </c>
    </row>
    <row r="1168" spans="1:6" x14ac:dyDescent="0.25">
      <c r="A1168">
        <v>2012</v>
      </c>
      <c r="B1168">
        <v>3</v>
      </c>
      <c r="C1168" t="s">
        <v>92</v>
      </c>
      <c r="D1168" t="s">
        <v>93</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120</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121</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124</v>
      </c>
      <c r="D1211" t="s">
        <v>91</v>
      </c>
      <c r="E1211" s="26">
        <v>763876.25199999998</v>
      </c>
      <c r="F1211">
        <v>37803</v>
      </c>
    </row>
    <row r="1212" spans="1:6" x14ac:dyDescent="0.25">
      <c r="A1212">
        <v>2012</v>
      </c>
      <c r="B1212">
        <v>4</v>
      </c>
      <c r="C1212" t="s">
        <v>92</v>
      </c>
      <c r="D1212" t="s">
        <v>93</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120</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121</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124</v>
      </c>
      <c r="D1254" t="s">
        <v>91</v>
      </c>
      <c r="E1254" s="26">
        <v>938664.147</v>
      </c>
      <c r="F1254">
        <v>44644</v>
      </c>
    </row>
    <row r="1255" spans="1:6" x14ac:dyDescent="0.25">
      <c r="A1255">
        <v>2012</v>
      </c>
      <c r="B1255">
        <v>5</v>
      </c>
      <c r="C1255" t="s">
        <v>92</v>
      </c>
      <c r="D1255" t="s">
        <v>93</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120</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121</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124</v>
      </c>
      <c r="D1297" t="s">
        <v>91</v>
      </c>
      <c r="E1297" s="26">
        <v>1032524.715</v>
      </c>
      <c r="F1297">
        <v>48841</v>
      </c>
    </row>
    <row r="1298" spans="1:6" x14ac:dyDescent="0.25">
      <c r="A1298">
        <v>2012</v>
      </c>
      <c r="B1298">
        <v>6</v>
      </c>
      <c r="C1298" t="s">
        <v>92</v>
      </c>
      <c r="D1298" t="s">
        <v>93</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120</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121</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124</v>
      </c>
      <c r="D1340" t="s">
        <v>91</v>
      </c>
      <c r="E1340" s="26">
        <v>1134824.179</v>
      </c>
      <c r="F1340">
        <v>52767</v>
      </c>
    </row>
    <row r="1341" spans="1:6" x14ac:dyDescent="0.25">
      <c r="A1341">
        <v>2012</v>
      </c>
      <c r="B1341">
        <v>7</v>
      </c>
      <c r="C1341" t="s">
        <v>92</v>
      </c>
      <c r="D1341" t="s">
        <v>93</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120</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121</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124</v>
      </c>
      <c r="D1383" t="s">
        <v>91</v>
      </c>
      <c r="E1383" s="26">
        <v>1137983.138</v>
      </c>
      <c r="F1383">
        <v>52763</v>
      </c>
    </row>
    <row r="1384" spans="1:6" x14ac:dyDescent="0.25">
      <c r="A1384">
        <v>2012</v>
      </c>
      <c r="B1384">
        <v>8</v>
      </c>
      <c r="C1384" t="s">
        <v>92</v>
      </c>
      <c r="D1384" t="s">
        <v>93</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120</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121</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124</v>
      </c>
      <c r="D1426" t="s">
        <v>91</v>
      </c>
      <c r="E1426" s="26">
        <v>1065422.9350000001</v>
      </c>
      <c r="F1426">
        <v>49686</v>
      </c>
    </row>
    <row r="1427" spans="1:6" x14ac:dyDescent="0.25">
      <c r="A1427">
        <v>2012</v>
      </c>
      <c r="B1427">
        <v>9</v>
      </c>
      <c r="C1427" t="s">
        <v>92</v>
      </c>
      <c r="D1427" t="s">
        <v>93</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120</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121</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124</v>
      </c>
      <c r="D1469" t="s">
        <v>91</v>
      </c>
      <c r="E1469" s="26">
        <v>980099.31599999999</v>
      </c>
      <c r="F1469">
        <v>46132</v>
      </c>
    </row>
    <row r="1470" spans="1:6" x14ac:dyDescent="0.25">
      <c r="A1470">
        <v>2012</v>
      </c>
      <c r="B1470">
        <v>10</v>
      </c>
      <c r="C1470" t="s">
        <v>92</v>
      </c>
      <c r="D1470" t="s">
        <v>93</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120</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121</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124</v>
      </c>
      <c r="D1512" t="s">
        <v>91</v>
      </c>
      <c r="E1512" s="26">
        <v>728512.20900000003</v>
      </c>
      <c r="F1512">
        <v>35630</v>
      </c>
    </row>
    <row r="1513" spans="1:6" x14ac:dyDescent="0.25">
      <c r="A1513">
        <v>2012</v>
      </c>
      <c r="B1513">
        <v>11</v>
      </c>
      <c r="C1513" t="s">
        <v>92</v>
      </c>
      <c r="D1513" t="s">
        <v>93</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120</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121</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124</v>
      </c>
      <c r="D1555" t="s">
        <v>91</v>
      </c>
      <c r="E1555" s="26">
        <v>668292.74699999997</v>
      </c>
      <c r="F1555">
        <v>33667</v>
      </c>
    </row>
    <row r="1556" spans="1:6" x14ac:dyDescent="0.25">
      <c r="A1556">
        <v>2012</v>
      </c>
      <c r="B1556">
        <v>12</v>
      </c>
      <c r="C1556" t="s">
        <v>92</v>
      </c>
      <c r="D1556" t="s">
        <v>93</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120</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121</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124</v>
      </c>
      <c r="D1599" t="s">
        <v>91</v>
      </c>
      <c r="E1599" s="26">
        <v>670159.04099999997</v>
      </c>
      <c r="F1599">
        <v>34229</v>
      </c>
    </row>
    <row r="1600" spans="1:6" x14ac:dyDescent="0.25">
      <c r="A1600">
        <v>2013</v>
      </c>
      <c r="B1600">
        <v>1</v>
      </c>
      <c r="C1600" t="s">
        <v>92</v>
      </c>
      <c r="D1600" t="s">
        <v>93</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120</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121</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124</v>
      </c>
      <c r="D1642" t="s">
        <v>91</v>
      </c>
      <c r="E1642" s="26">
        <v>641721.20900000003</v>
      </c>
      <c r="F1642">
        <v>32903</v>
      </c>
    </row>
    <row r="1643" spans="1:6" x14ac:dyDescent="0.25">
      <c r="A1643">
        <v>2013</v>
      </c>
      <c r="B1643">
        <v>2</v>
      </c>
      <c r="C1643" t="s">
        <v>92</v>
      </c>
      <c r="D1643" t="s">
        <v>93</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120</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121</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124</v>
      </c>
      <c r="D1685" t="s">
        <v>91</v>
      </c>
      <c r="E1685" s="26">
        <v>752882.69200000004</v>
      </c>
      <c r="F1685">
        <v>37829</v>
      </c>
    </row>
    <row r="1686" spans="1:6" x14ac:dyDescent="0.25">
      <c r="A1686">
        <v>2013</v>
      </c>
      <c r="B1686">
        <v>3</v>
      </c>
      <c r="C1686" t="s">
        <v>92</v>
      </c>
      <c r="D1686" t="s">
        <v>93</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120</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121</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124</v>
      </c>
      <c r="D1728" t="s">
        <v>91</v>
      </c>
      <c r="E1728" s="26">
        <v>855899.652</v>
      </c>
      <c r="F1728">
        <v>42580</v>
      </c>
    </row>
    <row r="1729" spans="1:6" x14ac:dyDescent="0.25">
      <c r="A1729">
        <v>2013</v>
      </c>
      <c r="B1729">
        <v>4</v>
      </c>
      <c r="C1729" t="s">
        <v>92</v>
      </c>
      <c r="D1729" t="s">
        <v>93</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120</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121</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124</v>
      </c>
      <c r="D1771" t="s">
        <v>91</v>
      </c>
      <c r="E1771" s="26">
        <v>1073907.46</v>
      </c>
      <c r="F1771">
        <v>50215</v>
      </c>
    </row>
    <row r="1772" spans="1:6" x14ac:dyDescent="0.25">
      <c r="A1772">
        <v>2013</v>
      </c>
      <c r="B1772">
        <v>5</v>
      </c>
      <c r="C1772" t="s">
        <v>92</v>
      </c>
      <c r="D1772" t="s">
        <v>93</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120</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121</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124</v>
      </c>
      <c r="D1814" t="s">
        <v>91</v>
      </c>
      <c r="E1814" s="26">
        <v>1154509.4029999999</v>
      </c>
      <c r="F1814">
        <v>53594</v>
      </c>
    </row>
    <row r="1815" spans="1:6" x14ac:dyDescent="0.25">
      <c r="A1815">
        <v>2013</v>
      </c>
      <c r="B1815">
        <v>6</v>
      </c>
      <c r="C1815" t="s">
        <v>92</v>
      </c>
      <c r="D1815" t="s">
        <v>93</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120</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121</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124</v>
      </c>
      <c r="D1857" t="s">
        <v>91</v>
      </c>
      <c r="E1857" s="26">
        <v>1230622.43</v>
      </c>
      <c r="F1857">
        <v>56976</v>
      </c>
    </row>
    <row r="1858" spans="1:6" x14ac:dyDescent="0.25">
      <c r="A1858">
        <v>2013</v>
      </c>
      <c r="B1858">
        <v>7</v>
      </c>
      <c r="C1858" t="s">
        <v>92</v>
      </c>
      <c r="D1858" t="s">
        <v>93</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120</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121</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124</v>
      </c>
      <c r="D1900" t="s">
        <v>91</v>
      </c>
      <c r="E1900" s="26">
        <v>1279120.6640000001</v>
      </c>
      <c r="F1900">
        <v>59921</v>
      </c>
    </row>
    <row r="1901" spans="1:6" x14ac:dyDescent="0.25">
      <c r="A1901">
        <v>2013</v>
      </c>
      <c r="B1901">
        <v>8</v>
      </c>
      <c r="C1901" t="s">
        <v>92</v>
      </c>
      <c r="D1901" t="s">
        <v>93</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120</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121</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124</v>
      </c>
      <c r="D1943" t="s">
        <v>91</v>
      </c>
      <c r="E1943" s="26">
        <v>1196146.733</v>
      </c>
      <c r="F1943">
        <v>55856</v>
      </c>
    </row>
    <row r="1944" spans="1:6" x14ac:dyDescent="0.25">
      <c r="A1944">
        <v>2013</v>
      </c>
      <c r="B1944">
        <v>9</v>
      </c>
      <c r="C1944" t="s">
        <v>92</v>
      </c>
      <c r="D1944" t="s">
        <v>93</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120</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121</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124</v>
      </c>
      <c r="D1986" t="s">
        <v>91</v>
      </c>
      <c r="E1986" s="26">
        <v>1123321.9720000001</v>
      </c>
      <c r="F1986">
        <v>52969</v>
      </c>
    </row>
    <row r="1987" spans="1:6" x14ac:dyDescent="0.25">
      <c r="A1987">
        <v>2013</v>
      </c>
      <c r="B1987">
        <v>10</v>
      </c>
      <c r="C1987" t="s">
        <v>92</v>
      </c>
      <c r="D1987" t="s">
        <v>93</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120</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121</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124</v>
      </c>
      <c r="D2029" t="s">
        <v>91</v>
      </c>
      <c r="E2029" s="26">
        <v>817862.41399999999</v>
      </c>
      <c r="F2029">
        <v>41038</v>
      </c>
    </row>
    <row r="2030" spans="1:6" x14ac:dyDescent="0.25">
      <c r="A2030">
        <v>2013</v>
      </c>
      <c r="B2030">
        <v>11</v>
      </c>
      <c r="C2030" t="s">
        <v>92</v>
      </c>
      <c r="D2030" t="s">
        <v>93</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120</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121</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124</v>
      </c>
      <c r="D2072" t="s">
        <v>91</v>
      </c>
      <c r="E2072" s="26">
        <v>775351.92299999995</v>
      </c>
      <c r="F2072">
        <v>39260</v>
      </c>
    </row>
    <row r="2073" spans="1:6" x14ac:dyDescent="0.25">
      <c r="A2073">
        <v>2013</v>
      </c>
      <c r="B2073">
        <v>12</v>
      </c>
      <c r="C2073" t="s">
        <v>92</v>
      </c>
      <c r="D2073" t="s">
        <v>93</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120</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121</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124</v>
      </c>
      <c r="D2115" t="s">
        <v>91</v>
      </c>
      <c r="E2115" s="26">
        <v>798697.97600000002</v>
      </c>
      <c r="F2115">
        <v>39965</v>
      </c>
    </row>
    <row r="2116" spans="1:6" x14ac:dyDescent="0.25">
      <c r="A2116">
        <v>2014</v>
      </c>
      <c r="B2116">
        <v>1</v>
      </c>
      <c r="C2116" t="s">
        <v>92</v>
      </c>
      <c r="D2116" t="s">
        <v>93</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120</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121</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124</v>
      </c>
      <c r="D2158" t="s">
        <v>91</v>
      </c>
      <c r="E2158" s="26">
        <v>741531.93099999998</v>
      </c>
      <c r="F2158">
        <v>37437</v>
      </c>
    </row>
    <row r="2159" spans="1:6" x14ac:dyDescent="0.25">
      <c r="A2159">
        <v>2014</v>
      </c>
      <c r="B2159">
        <v>2</v>
      </c>
      <c r="C2159" t="s">
        <v>92</v>
      </c>
      <c r="D2159" t="s">
        <v>93</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120</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121</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124</v>
      </c>
      <c r="D2201" t="s">
        <v>91</v>
      </c>
      <c r="E2201" s="26">
        <v>850326.93200000003</v>
      </c>
      <c r="F2201">
        <v>43054</v>
      </c>
    </row>
    <row r="2202" spans="1:6" x14ac:dyDescent="0.25">
      <c r="A2202">
        <v>2014</v>
      </c>
      <c r="B2202">
        <v>3</v>
      </c>
      <c r="C2202" t="s">
        <v>92</v>
      </c>
      <c r="D2202" t="s">
        <v>93</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120</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121</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124</v>
      </c>
      <c r="D2244" t="s">
        <v>91</v>
      </c>
      <c r="E2244" s="26">
        <v>974074.03099999996</v>
      </c>
      <c r="F2244">
        <v>47649</v>
      </c>
    </row>
    <row r="2245" spans="1:6" x14ac:dyDescent="0.25">
      <c r="A2245">
        <v>2014</v>
      </c>
      <c r="B2245">
        <v>4</v>
      </c>
      <c r="C2245" t="s">
        <v>92</v>
      </c>
      <c r="D2245" t="s">
        <v>93</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120</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121</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124</v>
      </c>
      <c r="D2287" t="s">
        <v>91</v>
      </c>
      <c r="E2287" s="26">
        <v>1187637.4620000001</v>
      </c>
      <c r="F2287">
        <v>54639</v>
      </c>
    </row>
    <row r="2288" spans="1:6" x14ac:dyDescent="0.25">
      <c r="A2288">
        <v>2014</v>
      </c>
      <c r="B2288">
        <v>5</v>
      </c>
      <c r="C2288" t="s">
        <v>92</v>
      </c>
      <c r="D2288" t="s">
        <v>93</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120</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121</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124</v>
      </c>
      <c r="D2330" t="s">
        <v>91</v>
      </c>
      <c r="E2330" s="26">
        <v>1279777.9369999999</v>
      </c>
      <c r="F2330">
        <v>58308</v>
      </c>
    </row>
    <row r="2331" spans="1:6" x14ac:dyDescent="0.25">
      <c r="A2331">
        <v>2014</v>
      </c>
      <c r="B2331">
        <v>6</v>
      </c>
      <c r="C2331" t="s">
        <v>92</v>
      </c>
      <c r="D2331" t="s">
        <v>93</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120</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121</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124</v>
      </c>
      <c r="D2373" t="s">
        <v>91</v>
      </c>
      <c r="E2373" s="26">
        <v>1357350.11</v>
      </c>
      <c r="F2373">
        <v>61022</v>
      </c>
    </row>
    <row r="2374" spans="1:6" x14ac:dyDescent="0.25">
      <c r="A2374">
        <v>2014</v>
      </c>
      <c r="B2374">
        <v>7</v>
      </c>
      <c r="C2374" t="s">
        <v>92</v>
      </c>
      <c r="D2374" t="s">
        <v>93</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120</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121</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124</v>
      </c>
      <c r="D2416" t="s">
        <v>91</v>
      </c>
      <c r="E2416" s="26">
        <v>1426585.7709999999</v>
      </c>
      <c r="F2416">
        <v>64885</v>
      </c>
    </row>
    <row r="2417" spans="1:6" x14ac:dyDescent="0.25">
      <c r="A2417">
        <v>2014</v>
      </c>
      <c r="B2417">
        <v>8</v>
      </c>
      <c r="C2417" t="s">
        <v>92</v>
      </c>
      <c r="D2417" t="s">
        <v>93</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120</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121</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124</v>
      </c>
      <c r="D2459" t="s">
        <v>91</v>
      </c>
      <c r="E2459" s="26">
        <v>1305783.2749999999</v>
      </c>
      <c r="F2459">
        <v>58808</v>
      </c>
    </row>
    <row r="2460" spans="1:6" x14ac:dyDescent="0.25">
      <c r="A2460">
        <v>2014</v>
      </c>
      <c r="B2460">
        <v>9</v>
      </c>
      <c r="C2460" t="s">
        <v>92</v>
      </c>
      <c r="D2460" t="s">
        <v>93</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120</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121</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124</v>
      </c>
      <c r="D2502" t="s">
        <v>91</v>
      </c>
      <c r="E2502" s="26">
        <v>1209059.72</v>
      </c>
      <c r="F2502">
        <v>55475</v>
      </c>
    </row>
    <row r="2503" spans="1:6" x14ac:dyDescent="0.25">
      <c r="A2503">
        <v>2014</v>
      </c>
      <c r="B2503">
        <v>10</v>
      </c>
      <c r="C2503" t="s">
        <v>92</v>
      </c>
      <c r="D2503" t="s">
        <v>93</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120</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121</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124</v>
      </c>
      <c r="D2545" t="s">
        <v>91</v>
      </c>
      <c r="E2545" s="26">
        <v>905138.27899999998</v>
      </c>
      <c r="F2545">
        <v>43708</v>
      </c>
    </row>
    <row r="2546" spans="1:6" x14ac:dyDescent="0.25">
      <c r="A2546">
        <v>2014</v>
      </c>
      <c r="B2546">
        <v>11</v>
      </c>
      <c r="C2546" t="s">
        <v>92</v>
      </c>
      <c r="D2546" t="s">
        <v>93</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120</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121</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124</v>
      </c>
      <c r="D2588" t="s">
        <v>91</v>
      </c>
      <c r="E2588" s="26">
        <v>875300.228</v>
      </c>
      <c r="F2588">
        <v>42806</v>
      </c>
    </row>
    <row r="2589" spans="1:6" x14ac:dyDescent="0.25">
      <c r="A2589">
        <v>2014</v>
      </c>
      <c r="B2589">
        <v>12</v>
      </c>
      <c r="C2589" t="s">
        <v>92</v>
      </c>
      <c r="D2589" t="s">
        <v>93</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120</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121</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124</v>
      </c>
      <c r="D2631" t="s">
        <v>91</v>
      </c>
      <c r="E2631" s="26">
        <v>869037.02399999998</v>
      </c>
      <c r="F2631">
        <v>42044</v>
      </c>
    </row>
    <row r="2632" spans="1:6" x14ac:dyDescent="0.25">
      <c r="A2632">
        <v>2015</v>
      </c>
      <c r="B2632">
        <v>1</v>
      </c>
      <c r="C2632" t="s">
        <v>92</v>
      </c>
      <c r="D2632" t="s">
        <v>93</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120</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121</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124</v>
      </c>
      <c r="D2674" t="s">
        <v>91</v>
      </c>
      <c r="E2674" s="26">
        <v>780558.54599999997</v>
      </c>
      <c r="F2674">
        <v>38308</v>
      </c>
    </row>
    <row r="2675" spans="1:6" x14ac:dyDescent="0.25">
      <c r="A2675">
        <v>2015</v>
      </c>
      <c r="B2675">
        <v>2</v>
      </c>
      <c r="C2675" t="s">
        <v>92</v>
      </c>
      <c r="D2675" t="s">
        <v>93</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120</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121</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124</v>
      </c>
      <c r="D2717" t="s">
        <v>91</v>
      </c>
      <c r="E2717" s="26">
        <v>934573.549</v>
      </c>
      <c r="F2717">
        <v>46056</v>
      </c>
    </row>
    <row r="2718" spans="1:6" x14ac:dyDescent="0.25">
      <c r="A2718">
        <v>2015</v>
      </c>
      <c r="B2718">
        <v>3</v>
      </c>
      <c r="C2718" t="s">
        <v>92</v>
      </c>
      <c r="D2718" t="s">
        <v>93</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120</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121</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124</v>
      </c>
      <c r="D2761" t="s">
        <v>91</v>
      </c>
      <c r="E2761" s="26">
        <v>1046488.09</v>
      </c>
      <c r="F2761">
        <v>50615</v>
      </c>
    </row>
    <row r="2762" spans="1:6" x14ac:dyDescent="0.25">
      <c r="A2762">
        <v>2015</v>
      </c>
      <c r="B2762">
        <v>4</v>
      </c>
      <c r="C2762" t="s">
        <v>92</v>
      </c>
      <c r="D2762" t="s">
        <v>93</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120</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121</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124</v>
      </c>
      <c r="D2804" t="s">
        <v>91</v>
      </c>
      <c r="E2804" s="26">
        <v>1264428.233</v>
      </c>
      <c r="F2804">
        <v>59213</v>
      </c>
    </row>
    <row r="2805" spans="1:6" x14ac:dyDescent="0.25">
      <c r="A2805">
        <v>2015</v>
      </c>
      <c r="B2805">
        <v>5</v>
      </c>
      <c r="C2805" t="s">
        <v>92</v>
      </c>
      <c r="D2805" t="s">
        <v>93</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120</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121</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124</v>
      </c>
      <c r="D2847" t="s">
        <v>91</v>
      </c>
      <c r="E2847" s="26">
        <v>1327718.463</v>
      </c>
      <c r="F2847">
        <v>60741</v>
      </c>
    </row>
    <row r="2848" spans="1:6" x14ac:dyDescent="0.25">
      <c r="A2848">
        <v>2015</v>
      </c>
      <c r="B2848">
        <v>6</v>
      </c>
      <c r="C2848" t="s">
        <v>92</v>
      </c>
      <c r="D2848" t="s">
        <v>93</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120</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121</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124</v>
      </c>
      <c r="D2891" t="s">
        <v>91</v>
      </c>
      <c r="E2891" s="26">
        <v>1490561.1429999999</v>
      </c>
      <c r="F2891">
        <v>68107</v>
      </c>
    </row>
    <row r="2892" spans="1:6" x14ac:dyDescent="0.25">
      <c r="A2892">
        <v>2015</v>
      </c>
      <c r="B2892">
        <v>7</v>
      </c>
      <c r="C2892" t="s">
        <v>92</v>
      </c>
      <c r="D2892" t="s">
        <v>93</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120</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121</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124</v>
      </c>
      <c r="D2934" t="s">
        <v>91</v>
      </c>
      <c r="E2934" s="26">
        <v>1544879.1229999999</v>
      </c>
      <c r="F2934">
        <v>70907</v>
      </c>
    </row>
    <row r="2935" spans="1:6" x14ac:dyDescent="0.25">
      <c r="A2935">
        <v>2015</v>
      </c>
      <c r="B2935">
        <v>8</v>
      </c>
      <c r="C2935" t="s">
        <v>92</v>
      </c>
      <c r="D2935" t="s">
        <v>93</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120</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121</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124</v>
      </c>
      <c r="D2977" t="s">
        <v>91</v>
      </c>
      <c r="E2977" s="26">
        <v>1404610.321</v>
      </c>
      <c r="F2977">
        <v>64810</v>
      </c>
    </row>
    <row r="2978" spans="1:6" x14ac:dyDescent="0.25">
      <c r="A2978">
        <v>2015</v>
      </c>
      <c r="B2978">
        <v>9</v>
      </c>
      <c r="C2978" t="s">
        <v>92</v>
      </c>
      <c r="D2978" t="s">
        <v>93</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120</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121</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124</v>
      </c>
      <c r="D3020" t="s">
        <v>91</v>
      </c>
      <c r="E3020" s="26">
        <v>1294735.5249999999</v>
      </c>
      <c r="F3020">
        <v>59281</v>
      </c>
    </row>
    <row r="3021" spans="1:6" x14ac:dyDescent="0.25">
      <c r="A3021">
        <v>2015</v>
      </c>
      <c r="B3021">
        <v>10</v>
      </c>
      <c r="C3021" t="s">
        <v>92</v>
      </c>
      <c r="D3021" t="s">
        <v>93</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120</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121</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124</v>
      </c>
      <c r="D3063" t="s">
        <v>91</v>
      </c>
      <c r="E3063" s="26">
        <v>998725.09299999999</v>
      </c>
      <c r="F3063">
        <v>47090</v>
      </c>
    </row>
    <row r="3064" spans="1:6" x14ac:dyDescent="0.25">
      <c r="A3064">
        <v>2015</v>
      </c>
      <c r="B3064">
        <v>11</v>
      </c>
      <c r="C3064" t="s">
        <v>92</v>
      </c>
      <c r="D3064" t="s">
        <v>93</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120</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121</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124</v>
      </c>
      <c r="D3106" t="s">
        <v>91</v>
      </c>
      <c r="E3106" s="26">
        <v>974555.47</v>
      </c>
      <c r="F3106">
        <v>46165</v>
      </c>
    </row>
    <row r="3107" spans="1:6" x14ac:dyDescent="0.25">
      <c r="A3107">
        <v>2015</v>
      </c>
      <c r="B3107">
        <v>12</v>
      </c>
      <c r="C3107" t="s">
        <v>92</v>
      </c>
      <c r="D3107" t="s">
        <v>93</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120</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121</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124</v>
      </c>
      <c r="D3149" t="s">
        <v>91</v>
      </c>
      <c r="E3149" s="26">
        <v>968634.23400000005</v>
      </c>
      <c r="F3149">
        <v>45154</v>
      </c>
    </row>
    <row r="3150" spans="1:6" x14ac:dyDescent="0.25">
      <c r="A3150">
        <v>2016</v>
      </c>
      <c r="B3150">
        <v>1</v>
      </c>
      <c r="C3150" t="s">
        <v>92</v>
      </c>
      <c r="D3150" t="s">
        <v>93</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120</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121</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124</v>
      </c>
      <c r="D3192" t="s">
        <v>91</v>
      </c>
      <c r="E3192" s="26">
        <v>925206.84499999997</v>
      </c>
      <c r="F3192">
        <v>44192</v>
      </c>
    </row>
    <row r="3193" spans="1:6" x14ac:dyDescent="0.25">
      <c r="A3193">
        <v>2016</v>
      </c>
      <c r="B3193">
        <v>2</v>
      </c>
      <c r="C3193" t="s">
        <v>92</v>
      </c>
      <c r="D3193" t="s">
        <v>93</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120</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121</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124</v>
      </c>
      <c r="D3235" t="s">
        <v>91</v>
      </c>
      <c r="E3235" s="26">
        <v>1045800.879</v>
      </c>
      <c r="F3235">
        <v>49461</v>
      </c>
    </row>
    <row r="3236" spans="1:6" x14ac:dyDescent="0.25">
      <c r="A3236">
        <v>2016</v>
      </c>
      <c r="B3236">
        <v>3</v>
      </c>
      <c r="C3236" t="s">
        <v>92</v>
      </c>
      <c r="D3236" t="s">
        <v>93</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120</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121</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124</v>
      </c>
      <c r="D3278" t="s">
        <v>91</v>
      </c>
      <c r="E3278" s="26">
        <v>1078637.6470000001</v>
      </c>
      <c r="F3278">
        <v>51188</v>
      </c>
    </row>
    <row r="3279" spans="1:6" x14ac:dyDescent="0.25">
      <c r="A3279">
        <v>2016</v>
      </c>
      <c r="B3279">
        <v>4</v>
      </c>
      <c r="C3279" t="s">
        <v>92</v>
      </c>
      <c r="D3279" t="s">
        <v>93</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120</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121</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124</v>
      </c>
      <c r="D3321" t="s">
        <v>91</v>
      </c>
      <c r="E3321" s="26">
        <v>1197812.21</v>
      </c>
      <c r="F3321">
        <v>56850</v>
      </c>
    </row>
    <row r="3322" spans="1:6" x14ac:dyDescent="0.25">
      <c r="A3322">
        <v>2016</v>
      </c>
      <c r="B3322">
        <v>5</v>
      </c>
      <c r="C3322" t="s">
        <v>92</v>
      </c>
      <c r="D3322" t="s">
        <v>93</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120</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121</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124</v>
      </c>
      <c r="D3364" t="s">
        <v>91</v>
      </c>
      <c r="E3364" s="26">
        <v>1168310.5060000001</v>
      </c>
      <c r="F3364">
        <v>55617</v>
      </c>
    </row>
    <row r="3365" spans="1:6" x14ac:dyDescent="0.25">
      <c r="A3365">
        <v>2016</v>
      </c>
      <c r="B3365">
        <v>6</v>
      </c>
      <c r="C3365" t="s">
        <v>92</v>
      </c>
      <c r="D3365" t="s">
        <v>93</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120</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121</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124</v>
      </c>
      <c r="D3407" t="s">
        <v>91</v>
      </c>
      <c r="E3407" s="26">
        <v>1343212.889</v>
      </c>
      <c r="F3407">
        <v>63059</v>
      </c>
    </row>
    <row r="3408" spans="1:6" x14ac:dyDescent="0.25">
      <c r="A3408">
        <v>2016</v>
      </c>
      <c r="B3408">
        <v>7</v>
      </c>
      <c r="C3408" t="s">
        <v>92</v>
      </c>
      <c r="D3408" t="s">
        <v>93</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120</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121</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124</v>
      </c>
      <c r="D3450" t="s">
        <v>91</v>
      </c>
      <c r="E3450" s="26">
        <v>1372893.969</v>
      </c>
      <c r="F3450">
        <v>64021</v>
      </c>
    </row>
    <row r="3451" spans="1:6" x14ac:dyDescent="0.25">
      <c r="A3451">
        <v>2016</v>
      </c>
      <c r="B3451">
        <v>8</v>
      </c>
      <c r="C3451" t="s">
        <v>92</v>
      </c>
      <c r="D3451" t="s">
        <v>93</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120</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121</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124</v>
      </c>
      <c r="D3493" t="s">
        <v>91</v>
      </c>
      <c r="E3493" s="26">
        <v>1300449.746</v>
      </c>
      <c r="F3493">
        <v>60765</v>
      </c>
    </row>
    <row r="3494" spans="1:6" x14ac:dyDescent="0.25">
      <c r="A3494">
        <v>2016</v>
      </c>
      <c r="B3494">
        <v>9</v>
      </c>
      <c r="C3494" t="s">
        <v>92</v>
      </c>
      <c r="D3494" t="s">
        <v>93</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120</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121</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124</v>
      </c>
      <c r="D3536" t="s">
        <v>91</v>
      </c>
      <c r="E3536" s="26">
        <v>1229987.399</v>
      </c>
      <c r="F3536">
        <v>57264</v>
      </c>
    </row>
    <row r="3537" spans="1:6" x14ac:dyDescent="0.25">
      <c r="A3537">
        <v>2016</v>
      </c>
      <c r="B3537">
        <v>10</v>
      </c>
      <c r="C3537" t="s">
        <v>92</v>
      </c>
      <c r="D3537" t="s">
        <v>93</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120</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121</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124</v>
      </c>
      <c r="D3580" t="s">
        <v>91</v>
      </c>
      <c r="E3580" s="26">
        <v>926089.88100000005</v>
      </c>
      <c r="F3580">
        <v>45693</v>
      </c>
    </row>
    <row r="3581" spans="1:6" x14ac:dyDescent="0.25">
      <c r="A3581">
        <v>2016</v>
      </c>
      <c r="B3581">
        <v>11</v>
      </c>
      <c r="C3581" t="s">
        <v>92</v>
      </c>
      <c r="D3581" t="s">
        <v>93</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120</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121</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124</v>
      </c>
      <c r="D3623" t="s">
        <v>91</v>
      </c>
      <c r="E3623" s="26">
        <v>946676.70400000003</v>
      </c>
      <c r="F3623">
        <v>45525</v>
      </c>
    </row>
    <row r="3624" spans="1:6" x14ac:dyDescent="0.25">
      <c r="A3624">
        <v>2016</v>
      </c>
      <c r="B3624">
        <v>12</v>
      </c>
      <c r="C3624" t="s">
        <v>92</v>
      </c>
      <c r="D3624" t="s">
        <v>93</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120</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121</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124</v>
      </c>
      <c r="D3666" t="s">
        <v>91</v>
      </c>
      <c r="E3666" s="26">
        <v>899275.272</v>
      </c>
      <c r="F3666">
        <v>42371</v>
      </c>
    </row>
    <row r="3667" spans="1:6" x14ac:dyDescent="0.25">
      <c r="A3667">
        <v>2017</v>
      </c>
      <c r="B3667">
        <v>1</v>
      </c>
      <c r="C3667" t="s">
        <v>92</v>
      </c>
      <c r="D3667" t="s">
        <v>93</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120</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121</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124</v>
      </c>
      <c r="D3709" t="s">
        <v>91</v>
      </c>
      <c r="E3709" s="26">
        <v>843357.09199999995</v>
      </c>
      <c r="F3709">
        <v>41390</v>
      </c>
    </row>
    <row r="3710" spans="1:6" x14ac:dyDescent="0.25">
      <c r="A3710">
        <v>2017</v>
      </c>
      <c r="B3710">
        <v>2</v>
      </c>
      <c r="C3710" t="s">
        <v>92</v>
      </c>
      <c r="D3710" t="s">
        <v>93</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120</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121</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124</v>
      </c>
      <c r="D3752" t="s">
        <v>91</v>
      </c>
      <c r="E3752" s="26">
        <v>978216.04500000004</v>
      </c>
      <c r="F3752">
        <v>47099</v>
      </c>
    </row>
    <row r="3753" spans="1:6" x14ac:dyDescent="0.25">
      <c r="A3753">
        <v>2017</v>
      </c>
      <c r="B3753">
        <v>3</v>
      </c>
      <c r="C3753" t="s">
        <v>92</v>
      </c>
      <c r="D3753" t="s">
        <v>93</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120</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121</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124</v>
      </c>
      <c r="D3795" t="s">
        <v>91</v>
      </c>
      <c r="E3795" s="26">
        <v>1100718.3859999999</v>
      </c>
      <c r="F3795">
        <v>51040</v>
      </c>
    </row>
    <row r="3796" spans="1:6" x14ac:dyDescent="0.25">
      <c r="A3796">
        <v>2017</v>
      </c>
      <c r="B3796">
        <v>4</v>
      </c>
      <c r="C3796" t="s">
        <v>92</v>
      </c>
      <c r="D3796" t="s">
        <v>93</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120</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121</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124</v>
      </c>
      <c r="D3838" t="s">
        <v>91</v>
      </c>
      <c r="E3838" s="26">
        <v>1253531.923</v>
      </c>
      <c r="F3838">
        <v>56454</v>
      </c>
    </row>
    <row r="3839" spans="1:6" x14ac:dyDescent="0.25">
      <c r="A3839">
        <v>2017</v>
      </c>
      <c r="B3839">
        <v>5</v>
      </c>
      <c r="C3839" t="s">
        <v>92</v>
      </c>
      <c r="D3839" t="s">
        <v>93</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120</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121</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124</v>
      </c>
      <c r="D3881" t="s">
        <v>91</v>
      </c>
      <c r="E3881" s="26">
        <v>1350251.635</v>
      </c>
      <c r="F3881">
        <v>59614</v>
      </c>
    </row>
    <row r="3882" spans="1:6" x14ac:dyDescent="0.25">
      <c r="A3882">
        <v>2017</v>
      </c>
      <c r="B3882">
        <v>6</v>
      </c>
      <c r="C3882" t="s">
        <v>92</v>
      </c>
      <c r="D3882" t="s">
        <v>93</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120</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121</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124</v>
      </c>
      <c r="D3924" t="s">
        <v>91</v>
      </c>
      <c r="E3924" s="26">
        <v>1523329.9350000001</v>
      </c>
      <c r="F3924">
        <v>68370</v>
      </c>
    </row>
    <row r="3925" spans="1:6" x14ac:dyDescent="0.25">
      <c r="A3925">
        <v>2017</v>
      </c>
      <c r="B3925">
        <v>7</v>
      </c>
      <c r="C3925" t="s">
        <v>92</v>
      </c>
      <c r="D3925" t="s">
        <v>93</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120</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121</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124</v>
      </c>
      <c r="D3967" t="s">
        <v>91</v>
      </c>
      <c r="E3967" s="26">
        <v>1556829.915</v>
      </c>
      <c r="F3967">
        <v>69661</v>
      </c>
    </row>
    <row r="3968" spans="1:6" x14ac:dyDescent="0.25">
      <c r="A3968">
        <v>2017</v>
      </c>
      <c r="B3968">
        <v>8</v>
      </c>
      <c r="C3968" t="s">
        <v>92</v>
      </c>
      <c r="D3968" t="s">
        <v>93</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120</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121</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124</v>
      </c>
      <c r="D4010" t="s">
        <v>91</v>
      </c>
      <c r="E4010" s="26">
        <v>1442804.6780000001</v>
      </c>
      <c r="F4010">
        <v>64658</v>
      </c>
    </row>
    <row r="4011" spans="1:6" x14ac:dyDescent="0.25">
      <c r="A4011">
        <v>2017</v>
      </c>
      <c r="B4011">
        <v>9</v>
      </c>
      <c r="C4011" t="s">
        <v>92</v>
      </c>
      <c r="D4011" t="s">
        <v>93</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120</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121</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124</v>
      </c>
      <c r="D4053" t="s">
        <v>91</v>
      </c>
      <c r="E4053" s="26">
        <v>1315491.702</v>
      </c>
      <c r="F4053">
        <v>58888</v>
      </c>
    </row>
    <row r="4054" spans="1:6" x14ac:dyDescent="0.25">
      <c r="A4054">
        <v>2017</v>
      </c>
      <c r="B4054">
        <v>10</v>
      </c>
      <c r="C4054" t="s">
        <v>92</v>
      </c>
      <c r="D4054" t="s">
        <v>93</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120</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121</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124</v>
      </c>
      <c r="D4096" t="s">
        <v>91</v>
      </c>
      <c r="E4096" s="26">
        <v>1026545.849</v>
      </c>
      <c r="F4096">
        <v>48440</v>
      </c>
    </row>
    <row r="4097" spans="1:6" x14ac:dyDescent="0.25">
      <c r="A4097">
        <v>2017</v>
      </c>
      <c r="B4097">
        <v>11</v>
      </c>
      <c r="C4097" t="s">
        <v>92</v>
      </c>
      <c r="D4097" t="s">
        <v>93</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120</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121</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124</v>
      </c>
      <c r="D4139" t="s">
        <v>91</v>
      </c>
      <c r="E4139" s="26">
        <v>1051632.5360000001</v>
      </c>
      <c r="F4139">
        <v>48995</v>
      </c>
    </row>
    <row r="4140" spans="1:6" x14ac:dyDescent="0.25">
      <c r="A4140">
        <v>2017</v>
      </c>
      <c r="B4140">
        <v>12</v>
      </c>
      <c r="C4140" t="s">
        <v>92</v>
      </c>
      <c r="D4140" t="s">
        <v>93</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120</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121</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124</v>
      </c>
      <c r="D4182" t="s">
        <v>91</v>
      </c>
      <c r="E4182" s="26">
        <v>1045189.578</v>
      </c>
      <c r="F4182">
        <v>49317</v>
      </c>
    </row>
    <row r="4183" spans="1:6" x14ac:dyDescent="0.25">
      <c r="A4183">
        <v>2018</v>
      </c>
      <c r="B4183">
        <v>1</v>
      </c>
      <c r="C4183" t="s">
        <v>92</v>
      </c>
      <c r="D4183" t="s">
        <v>93</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120</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121</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124</v>
      </c>
      <c r="D4225" t="s">
        <v>91</v>
      </c>
      <c r="E4225" s="26">
        <v>948256.29099999997</v>
      </c>
      <c r="F4225">
        <v>44783</v>
      </c>
    </row>
    <row r="4226" spans="1:6" x14ac:dyDescent="0.25">
      <c r="A4226">
        <v>2018</v>
      </c>
      <c r="B4226">
        <v>2</v>
      </c>
      <c r="C4226" t="s">
        <v>92</v>
      </c>
      <c r="D4226" t="s">
        <v>93</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120</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121</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124</v>
      </c>
      <c r="D4269" t="s">
        <v>91</v>
      </c>
      <c r="E4269" s="26">
        <v>1105694.1270000001</v>
      </c>
      <c r="F4269">
        <v>51973</v>
      </c>
    </row>
    <row r="4270" spans="1:6" x14ac:dyDescent="0.25">
      <c r="A4270">
        <v>2018</v>
      </c>
      <c r="B4270">
        <v>3</v>
      </c>
      <c r="C4270" t="s">
        <v>92</v>
      </c>
      <c r="D4270" t="s">
        <v>93</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120</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121</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124</v>
      </c>
      <c r="D4312" t="s">
        <v>91</v>
      </c>
      <c r="E4312" s="26">
        <v>1203288.416</v>
      </c>
      <c r="F4312">
        <v>55147</v>
      </c>
    </row>
    <row r="4313" spans="1:6" x14ac:dyDescent="0.25">
      <c r="A4313">
        <v>2018</v>
      </c>
      <c r="B4313">
        <v>4</v>
      </c>
      <c r="C4313" t="s">
        <v>92</v>
      </c>
      <c r="D4313" t="s">
        <v>93</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120</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121</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124</v>
      </c>
      <c r="D4355" t="s">
        <v>91</v>
      </c>
      <c r="E4355" s="26">
        <v>1374150.148</v>
      </c>
      <c r="F4355">
        <v>59873</v>
      </c>
    </row>
    <row r="4356" spans="1:6" x14ac:dyDescent="0.25">
      <c r="A4356">
        <v>2018</v>
      </c>
      <c r="B4356">
        <v>5</v>
      </c>
      <c r="C4356" t="s">
        <v>92</v>
      </c>
      <c r="D4356" t="s">
        <v>93</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120</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121</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124</v>
      </c>
      <c r="D4398" t="s">
        <v>91</v>
      </c>
      <c r="E4398" s="26">
        <v>1483262.145</v>
      </c>
      <c r="F4398">
        <v>65110</v>
      </c>
    </row>
    <row r="4399" spans="1:6" x14ac:dyDescent="0.25">
      <c r="A4399">
        <v>2018</v>
      </c>
      <c r="B4399">
        <v>6</v>
      </c>
      <c r="C4399" t="s">
        <v>92</v>
      </c>
      <c r="D4399" t="s">
        <v>93</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2132705.2149999999</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1476013.6</v>
      </c>
      <c r="F4420">
        <v>85194</v>
      </c>
    </row>
    <row r="4421" spans="1:6" x14ac:dyDescent="0.25">
      <c r="A4421">
        <v>2018</v>
      </c>
      <c r="B4421">
        <v>7</v>
      </c>
      <c r="C4421" t="s">
        <v>120</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121</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124</v>
      </c>
      <c r="D4441" t="s">
        <v>91</v>
      </c>
      <c r="E4441" s="26">
        <v>1624956.635</v>
      </c>
      <c r="F4441">
        <v>71204</v>
      </c>
    </row>
    <row r="4442" spans="1:6" x14ac:dyDescent="0.25">
      <c r="A4442">
        <v>2018</v>
      </c>
      <c r="B4442">
        <v>7</v>
      </c>
      <c r="C4442" t="s">
        <v>92</v>
      </c>
      <c r="D4442" t="s">
        <v>93</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120</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121</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124</v>
      </c>
      <c r="D4484" t="s">
        <v>91</v>
      </c>
      <c r="E4484" s="26">
        <v>1623924.088</v>
      </c>
      <c r="F4484">
        <v>71157</v>
      </c>
    </row>
    <row r="4485" spans="1:6" x14ac:dyDescent="0.25">
      <c r="A4485">
        <v>2018</v>
      </c>
      <c r="B4485">
        <v>8</v>
      </c>
      <c r="C4485" t="s">
        <v>92</v>
      </c>
      <c r="D4485" t="s">
        <v>93</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120</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121</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124</v>
      </c>
      <c r="D4527" t="s">
        <v>91</v>
      </c>
      <c r="E4527" s="26">
        <v>1499138.8189999999</v>
      </c>
      <c r="F4527">
        <v>65211</v>
      </c>
    </row>
    <row r="4528" spans="1:6" x14ac:dyDescent="0.25">
      <c r="A4528">
        <v>2018</v>
      </c>
      <c r="B4528">
        <v>9</v>
      </c>
      <c r="C4528" t="s">
        <v>92</v>
      </c>
      <c r="D4528" t="s">
        <v>93</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120</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121</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124</v>
      </c>
      <c r="D4570" t="s">
        <v>91</v>
      </c>
      <c r="E4570" s="26">
        <v>1403950.466</v>
      </c>
      <c r="F4570">
        <v>60629</v>
      </c>
    </row>
    <row r="4571" spans="1:6" x14ac:dyDescent="0.25">
      <c r="A4571">
        <v>2018</v>
      </c>
      <c r="B4571">
        <v>10</v>
      </c>
      <c r="C4571" t="s">
        <v>92</v>
      </c>
      <c r="D4571" t="s">
        <v>93</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120</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121</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124</v>
      </c>
      <c r="D4613" t="s">
        <v>91</v>
      </c>
      <c r="E4613" s="26">
        <v>1063273.72</v>
      </c>
      <c r="F4613">
        <v>47392</v>
      </c>
    </row>
    <row r="4614" spans="1:6" x14ac:dyDescent="0.25">
      <c r="A4614">
        <v>2018</v>
      </c>
      <c r="B4614">
        <v>11</v>
      </c>
      <c r="C4614" t="s">
        <v>92</v>
      </c>
      <c r="D4614" t="s">
        <v>93</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120</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121</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124</v>
      </c>
      <c r="D4657" t="s">
        <v>91</v>
      </c>
      <c r="E4657" s="26">
        <v>1061085.132</v>
      </c>
      <c r="F4657">
        <v>46967</v>
      </c>
    </row>
    <row r="4658" spans="1:6" x14ac:dyDescent="0.25">
      <c r="A4658">
        <v>2018</v>
      </c>
      <c r="B4658">
        <v>12</v>
      </c>
      <c r="C4658" t="s">
        <v>92</v>
      </c>
      <c r="D4658" t="s">
        <v>93</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120</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121</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124</v>
      </c>
      <c r="D4700" t="s">
        <v>91</v>
      </c>
      <c r="E4700" s="26">
        <v>1083572.6159999999</v>
      </c>
      <c r="F4700">
        <v>47825</v>
      </c>
    </row>
    <row r="4701" spans="1:6" x14ac:dyDescent="0.25">
      <c r="A4701">
        <v>2019</v>
      </c>
      <c r="B4701">
        <v>1</v>
      </c>
      <c r="C4701" t="s">
        <v>92</v>
      </c>
      <c r="D4701" t="s">
        <v>93</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120</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121</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124</v>
      </c>
      <c r="D4743" t="s">
        <v>91</v>
      </c>
      <c r="E4743" s="26">
        <v>981700.50800000003</v>
      </c>
      <c r="F4743">
        <v>43200</v>
      </c>
    </row>
    <row r="4744" spans="1:6" x14ac:dyDescent="0.25">
      <c r="A4744">
        <v>2019</v>
      </c>
      <c r="B4744">
        <v>2</v>
      </c>
      <c r="C4744" t="s">
        <v>92</v>
      </c>
      <c r="D4744" t="s">
        <v>93</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120</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121</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124</v>
      </c>
      <c r="D4786" t="s">
        <v>91</v>
      </c>
      <c r="E4786" s="26">
        <v>1134566.6869999999</v>
      </c>
      <c r="F4786">
        <v>48966</v>
      </c>
    </row>
    <row r="4787" spans="1:6" x14ac:dyDescent="0.25">
      <c r="A4787">
        <v>2019</v>
      </c>
      <c r="B4787">
        <v>3</v>
      </c>
      <c r="C4787" t="s">
        <v>92</v>
      </c>
      <c r="D4787" t="s">
        <v>93</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1880074.202</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120</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121</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124</v>
      </c>
      <c r="D4830" t="s">
        <v>91</v>
      </c>
      <c r="E4830" s="26">
        <v>1241143.291</v>
      </c>
      <c r="F4830">
        <v>50631</v>
      </c>
    </row>
    <row r="4831" spans="1:6" x14ac:dyDescent="0.25">
      <c r="A4831">
        <v>2019</v>
      </c>
      <c r="B4831">
        <v>4</v>
      </c>
      <c r="C4831" t="s">
        <v>92</v>
      </c>
      <c r="D4831" t="s">
        <v>93</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120</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121</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124</v>
      </c>
      <c r="D4873" t="s">
        <v>91</v>
      </c>
      <c r="E4873" s="26">
        <v>1459615.8540000001</v>
      </c>
      <c r="F4873">
        <v>57498</v>
      </c>
    </row>
    <row r="4874" spans="1:6" x14ac:dyDescent="0.25">
      <c r="A4874">
        <v>2019</v>
      </c>
      <c r="B4874">
        <v>5</v>
      </c>
      <c r="C4874" t="s">
        <v>92</v>
      </c>
      <c r="D4874" t="s">
        <v>93</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120</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121</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124</v>
      </c>
      <c r="D4916" t="s">
        <v>91</v>
      </c>
      <c r="E4916" s="26">
        <v>1616382.5330000001</v>
      </c>
      <c r="F4916">
        <v>65483</v>
      </c>
    </row>
    <row r="4917" spans="1:6" x14ac:dyDescent="0.25">
      <c r="A4917">
        <v>2019</v>
      </c>
      <c r="B4917">
        <v>6</v>
      </c>
      <c r="C4917" t="s">
        <v>92</v>
      </c>
      <c r="D4917" t="s">
        <v>93</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120</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121</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124</v>
      </c>
      <c r="D4959" t="s">
        <v>91</v>
      </c>
      <c r="E4959" s="26">
        <v>1753215.4080000001</v>
      </c>
      <c r="F4959">
        <v>69891</v>
      </c>
    </row>
    <row r="4960" spans="1:6" x14ac:dyDescent="0.25">
      <c r="A4960">
        <v>2019</v>
      </c>
      <c r="B4960">
        <v>7</v>
      </c>
      <c r="C4960" t="s">
        <v>92</v>
      </c>
      <c r="D4960" t="s">
        <v>93</v>
      </c>
      <c r="E4960" s="26">
        <v>3541111.307</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120</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121</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124</v>
      </c>
      <c r="D5002" t="s">
        <v>91</v>
      </c>
      <c r="E5002" s="26">
        <v>1789426.8230000001</v>
      </c>
      <c r="F5002">
        <v>71208</v>
      </c>
    </row>
    <row r="5003" spans="1:6" x14ac:dyDescent="0.25">
      <c r="A5003">
        <v>2019</v>
      </c>
      <c r="B5003">
        <v>8</v>
      </c>
      <c r="C5003" t="s">
        <v>92</v>
      </c>
      <c r="D5003" t="s">
        <v>93</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25949.932000000001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120</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121</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124</v>
      </c>
      <c r="D5046" t="s">
        <v>91</v>
      </c>
      <c r="E5046" s="26">
        <v>1634043.702</v>
      </c>
      <c r="F5046">
        <v>64498</v>
      </c>
    </row>
    <row r="5047" spans="1:6" x14ac:dyDescent="0.25">
      <c r="A5047">
        <v>2019</v>
      </c>
      <c r="B5047">
        <v>9</v>
      </c>
      <c r="C5047" t="s">
        <v>92</v>
      </c>
      <c r="D5047" t="s">
        <v>93</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120</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121</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124</v>
      </c>
      <c r="D5089" t="s">
        <v>91</v>
      </c>
      <c r="E5089" s="26">
        <v>1549744.39</v>
      </c>
      <c r="F5089">
        <v>60645</v>
      </c>
    </row>
    <row r="5090" spans="1:6" x14ac:dyDescent="0.25">
      <c r="A5090">
        <v>2019</v>
      </c>
      <c r="B5090">
        <v>10</v>
      </c>
      <c r="C5090" t="s">
        <v>92</v>
      </c>
      <c r="D5090" t="s">
        <v>93</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120</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121</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124</v>
      </c>
      <c r="D5132" t="s">
        <v>91</v>
      </c>
      <c r="E5132" s="26">
        <v>1174780.1510000001</v>
      </c>
      <c r="F5132">
        <v>47795</v>
      </c>
    </row>
    <row r="5133" spans="1:6" x14ac:dyDescent="0.25">
      <c r="A5133">
        <v>2019</v>
      </c>
      <c r="B5133">
        <v>11</v>
      </c>
      <c r="C5133" t="s">
        <v>92</v>
      </c>
      <c r="D5133" t="s">
        <v>93</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120</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121</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124</v>
      </c>
      <c r="D5176" t="s">
        <v>91</v>
      </c>
      <c r="E5176" s="26">
        <v>1134879.959</v>
      </c>
      <c r="F5176">
        <v>45600</v>
      </c>
    </row>
    <row r="5177" spans="1:6" x14ac:dyDescent="0.25">
      <c r="A5177">
        <v>2019</v>
      </c>
      <c r="B5177">
        <v>12</v>
      </c>
      <c r="C5177" t="s">
        <v>92</v>
      </c>
      <c r="D5177" t="s">
        <v>93</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87490.317999999999</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2304072.733</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120</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121</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469900.451</v>
      </c>
      <c r="F5218">
        <v>20226</v>
      </c>
    </row>
    <row r="5219" spans="1:6" x14ac:dyDescent="0.25">
      <c r="A5219">
        <v>2020</v>
      </c>
      <c r="B5219">
        <v>1</v>
      </c>
      <c r="C5219" t="s">
        <v>124</v>
      </c>
      <c r="D5219" t="s">
        <v>91</v>
      </c>
      <c r="E5219" s="26">
        <v>1127832.2849999999</v>
      </c>
      <c r="F5219">
        <v>46416</v>
      </c>
    </row>
    <row r="5220" spans="1:6" x14ac:dyDescent="0.25">
      <c r="A5220">
        <v>2020</v>
      </c>
      <c r="B5220">
        <v>1</v>
      </c>
      <c r="C5220" t="s">
        <v>92</v>
      </c>
      <c r="D5220" t="s">
        <v>93</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120</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121</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124</v>
      </c>
      <c r="D5262" t="s">
        <v>91</v>
      </c>
      <c r="E5262" s="26">
        <v>1013160.787</v>
      </c>
      <c r="F5262">
        <v>42391</v>
      </c>
    </row>
    <row r="5263" spans="1:6" x14ac:dyDescent="0.25">
      <c r="A5263">
        <v>2020</v>
      </c>
      <c r="B5263">
        <v>2</v>
      </c>
      <c r="C5263" t="s">
        <v>92</v>
      </c>
      <c r="D5263" t="s">
        <v>93</v>
      </c>
      <c r="E5263" s="26">
        <v>2543229.6660000002</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120</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611989.74300000002</v>
      </c>
      <c r="F5293">
        <v>17050</v>
      </c>
    </row>
    <row r="5294" spans="1:6" x14ac:dyDescent="0.25">
      <c r="A5294">
        <v>2020</v>
      </c>
      <c r="B5294">
        <v>3</v>
      </c>
      <c r="C5294" t="s">
        <v>121</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124</v>
      </c>
      <c r="D5305" t="s">
        <v>91</v>
      </c>
      <c r="E5305" s="26">
        <v>692664.57799999998</v>
      </c>
      <c r="F5305">
        <v>30163</v>
      </c>
    </row>
    <row r="5306" spans="1:6" x14ac:dyDescent="0.25">
      <c r="A5306">
        <v>2020</v>
      </c>
      <c r="B5306">
        <v>3</v>
      </c>
      <c r="C5306" t="s">
        <v>92</v>
      </c>
      <c r="D5306" t="s">
        <v>93</v>
      </c>
      <c r="E5306" s="26">
        <v>1976928.6669999999</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671846.34499999997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120</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121</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124</v>
      </c>
      <c r="D5348" t="s">
        <v>91</v>
      </c>
      <c r="E5348" s="26">
        <v>130628.402</v>
      </c>
      <c r="F5348">
        <v>2529</v>
      </c>
    </row>
    <row r="5349" spans="1:6" x14ac:dyDescent="0.25">
      <c r="A5349">
        <v>2020</v>
      </c>
      <c r="B5349">
        <v>4</v>
      </c>
      <c r="C5349" t="s">
        <v>92</v>
      </c>
      <c r="D5349" t="s">
        <v>93</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120</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357214.29599999997</v>
      </c>
      <c r="F5379">
        <v>6205</v>
      </c>
    </row>
    <row r="5380" spans="1:6" x14ac:dyDescent="0.25">
      <c r="A5380">
        <v>2020</v>
      </c>
      <c r="B5380">
        <v>5</v>
      </c>
      <c r="C5380" t="s">
        <v>121</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124</v>
      </c>
      <c r="D5391" t="s">
        <v>91</v>
      </c>
      <c r="E5391" s="26">
        <v>187085.61499999999</v>
      </c>
      <c r="F5391">
        <v>3316</v>
      </c>
    </row>
    <row r="5392" spans="1:6" x14ac:dyDescent="0.25">
      <c r="A5392">
        <v>2020</v>
      </c>
      <c r="B5392">
        <v>5</v>
      </c>
      <c r="C5392" t="s">
        <v>92</v>
      </c>
      <c r="D5392" t="s">
        <v>93</v>
      </c>
      <c r="E5392" s="26">
        <v>561536.48199999996</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33436.910000000003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443966.36300000001</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759489.68500000006</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120</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413140.12800000003</v>
      </c>
      <c r="F5422">
        <v>8440</v>
      </c>
    </row>
    <row r="5423" spans="1:6" x14ac:dyDescent="0.25">
      <c r="A5423">
        <v>2020</v>
      </c>
      <c r="B5423">
        <v>6</v>
      </c>
      <c r="C5423" t="s">
        <v>121</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33237.247000000003</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124</v>
      </c>
      <c r="D5434" t="s">
        <v>91</v>
      </c>
      <c r="E5434" s="26">
        <v>348689.30300000001</v>
      </c>
      <c r="F5434">
        <v>15360</v>
      </c>
    </row>
    <row r="5435" spans="1:6" x14ac:dyDescent="0.25">
      <c r="A5435">
        <v>2020</v>
      </c>
      <c r="B5435">
        <v>6</v>
      </c>
      <c r="C5435" t="s">
        <v>92</v>
      </c>
      <c r="D5435" t="s">
        <v>93</v>
      </c>
      <c r="E5435" s="26">
        <v>614298.45799999998</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30010.589</v>
      </c>
      <c r="F5454">
        <v>2015</v>
      </c>
    </row>
    <row r="5455" spans="1:6" x14ac:dyDescent="0.25">
      <c r="A5455">
        <v>2020</v>
      </c>
      <c r="B5455">
        <v>7</v>
      </c>
      <c r="C5455" t="s">
        <v>56</v>
      </c>
      <c r="D5455" t="s">
        <v>57</v>
      </c>
      <c r="E5455" s="26">
        <v>92354.567999999999</v>
      </c>
      <c r="F5455">
        <v>4340</v>
      </c>
    </row>
    <row r="5456" spans="1:6" x14ac:dyDescent="0.25">
      <c r="A5456">
        <v>2020</v>
      </c>
      <c r="B5456">
        <v>7</v>
      </c>
      <c r="C5456" t="s">
        <v>58</v>
      </c>
      <c r="D5456" t="s">
        <v>59</v>
      </c>
      <c r="E5456" s="26">
        <v>444780.64500000002</v>
      </c>
      <c r="F5456">
        <v>37618</v>
      </c>
    </row>
    <row r="5457" spans="1:6" x14ac:dyDescent="0.25">
      <c r="A5457">
        <v>2020</v>
      </c>
      <c r="B5457">
        <v>7</v>
      </c>
      <c r="C5457" t="s">
        <v>120</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540834.04099999997</v>
      </c>
      <c r="F5465">
        <v>14145</v>
      </c>
    </row>
    <row r="5466" spans="1:6" x14ac:dyDescent="0.25">
      <c r="A5466">
        <v>2020</v>
      </c>
      <c r="B5466">
        <v>7</v>
      </c>
      <c r="C5466" t="s">
        <v>121</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151964.74400000001</v>
      </c>
      <c r="F5476">
        <v>10265</v>
      </c>
    </row>
    <row r="5477" spans="1:6" x14ac:dyDescent="0.25">
      <c r="A5477">
        <v>2020</v>
      </c>
      <c r="B5477">
        <v>7</v>
      </c>
      <c r="C5477" t="s">
        <v>124</v>
      </c>
      <c r="D5477" t="s">
        <v>91</v>
      </c>
      <c r="E5477" s="26">
        <v>566549.87800000003</v>
      </c>
      <c r="F5477">
        <v>29094</v>
      </c>
    </row>
    <row r="5478" spans="1:6" x14ac:dyDescent="0.25">
      <c r="A5478">
        <v>2020</v>
      </c>
      <c r="B5478">
        <v>7</v>
      </c>
      <c r="C5478" t="s">
        <v>92</v>
      </c>
      <c r="D5478" t="s">
        <v>93</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299467.902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81983.198999999993</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120</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597465.50399999996</v>
      </c>
      <c r="F5508">
        <v>17663</v>
      </c>
    </row>
    <row r="5509" spans="1:6" x14ac:dyDescent="0.25">
      <c r="A5509">
        <v>2020</v>
      </c>
      <c r="B5509">
        <v>8</v>
      </c>
      <c r="C5509" t="s">
        <v>121</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124</v>
      </c>
      <c r="D5520" t="s">
        <v>91</v>
      </c>
      <c r="E5520" s="26">
        <v>782320.81900000002</v>
      </c>
      <c r="F5520">
        <v>38147</v>
      </c>
    </row>
    <row r="5521" spans="1:6" x14ac:dyDescent="0.25">
      <c r="A5521">
        <v>2020</v>
      </c>
      <c r="B5521">
        <v>8</v>
      </c>
      <c r="C5521" t="s">
        <v>92</v>
      </c>
      <c r="D5521" t="s">
        <v>93</v>
      </c>
      <c r="E5521" s="26">
        <v>1118889.767</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480895.54</v>
      </c>
      <c r="F5542">
        <v>40378</v>
      </c>
    </row>
    <row r="5543" spans="1:6" x14ac:dyDescent="0.25">
      <c r="A5543">
        <v>2020</v>
      </c>
      <c r="B5543">
        <v>9</v>
      </c>
      <c r="C5543" t="s">
        <v>120</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555527.46699999995</v>
      </c>
      <c r="F5552">
        <v>16722</v>
      </c>
    </row>
    <row r="5553" spans="1:6" x14ac:dyDescent="0.25">
      <c r="A5553">
        <v>2020</v>
      </c>
      <c r="B5553">
        <v>9</v>
      </c>
      <c r="C5553" t="s">
        <v>121</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120897.606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61760.951999999997</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152346.33100000001</v>
      </c>
      <c r="F5563">
        <v>9811</v>
      </c>
    </row>
    <row r="5564" spans="1:6" x14ac:dyDescent="0.25">
      <c r="A5564">
        <v>2020</v>
      </c>
      <c r="B5564">
        <v>9</v>
      </c>
      <c r="C5564" t="s">
        <v>124</v>
      </c>
      <c r="D5564" t="s">
        <v>91</v>
      </c>
      <c r="E5564" s="26">
        <v>798283.88399999996</v>
      </c>
      <c r="F5564">
        <v>37256</v>
      </c>
    </row>
    <row r="5565" spans="1:6" x14ac:dyDescent="0.25">
      <c r="A5565">
        <v>2020</v>
      </c>
      <c r="B5565">
        <v>9</v>
      </c>
      <c r="C5565" t="s">
        <v>92</v>
      </c>
      <c r="D5565" t="s">
        <v>93</v>
      </c>
      <c r="E5565" s="26">
        <v>1126705.1059999999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36996.368999999999</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81050.881999999998</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1133479.673</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120</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566254.24100000004</v>
      </c>
      <c r="F5595">
        <v>14345</v>
      </c>
    </row>
    <row r="5596" spans="1:6" x14ac:dyDescent="0.25">
      <c r="A5596">
        <v>2020</v>
      </c>
      <c r="B5596">
        <v>10</v>
      </c>
      <c r="C5596" t="s">
        <v>121</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50265.127</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124</v>
      </c>
      <c r="D5607" t="s">
        <v>91</v>
      </c>
      <c r="E5607" s="26">
        <v>790929.32</v>
      </c>
      <c r="F5607">
        <v>35601</v>
      </c>
    </row>
    <row r="5608" spans="1:6" x14ac:dyDescent="0.25">
      <c r="A5608">
        <v>2020</v>
      </c>
      <c r="B5608">
        <v>10</v>
      </c>
      <c r="C5608" t="s">
        <v>92</v>
      </c>
      <c r="D5608" t="s">
        <v>93</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1014304.012</v>
      </c>
      <c r="F5624">
        <v>32715</v>
      </c>
    </row>
    <row r="5625" spans="1:6" x14ac:dyDescent="0.25">
      <c r="A5625">
        <v>2020</v>
      </c>
      <c r="B5625">
        <v>11</v>
      </c>
      <c r="C5625" t="s">
        <v>50</v>
      </c>
      <c r="D5625" t="s">
        <v>51</v>
      </c>
      <c r="E5625" s="26">
        <v>55257.597000000002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120</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535224.39199999999</v>
      </c>
      <c r="F5638">
        <v>11427</v>
      </c>
    </row>
    <row r="5639" spans="1:6" x14ac:dyDescent="0.25">
      <c r="A5639">
        <v>2020</v>
      </c>
      <c r="B5639">
        <v>11</v>
      </c>
      <c r="C5639" t="s">
        <v>121</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126477.88099999999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124</v>
      </c>
      <c r="D5650" t="s">
        <v>91</v>
      </c>
      <c r="E5650" s="26">
        <v>623061.37699999998</v>
      </c>
      <c r="F5650">
        <v>27901</v>
      </c>
    </row>
    <row r="5651" spans="1:6" x14ac:dyDescent="0.25">
      <c r="A5651">
        <v>2020</v>
      </c>
      <c r="B5651">
        <v>11</v>
      </c>
      <c r="C5651" t="s">
        <v>92</v>
      </c>
      <c r="D5651" t="s">
        <v>93</v>
      </c>
      <c r="E5651" s="26">
        <v>897493.23199999996</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49227.652000000002</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120</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547247.82799999998</v>
      </c>
      <c r="F5681">
        <v>10802</v>
      </c>
    </row>
    <row r="5682" spans="1:6" x14ac:dyDescent="0.25">
      <c r="A5682">
        <v>2020</v>
      </c>
      <c r="B5682">
        <v>12</v>
      </c>
      <c r="C5682" t="s">
        <v>121</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124</v>
      </c>
      <c r="D5693" t="s">
        <v>91</v>
      </c>
      <c r="E5693" s="26">
        <v>591328.924</v>
      </c>
      <c r="F5693">
        <v>23177</v>
      </c>
    </row>
    <row r="5694" spans="1:6" x14ac:dyDescent="0.25">
      <c r="A5694">
        <v>2020</v>
      </c>
      <c r="B5694">
        <v>12</v>
      </c>
      <c r="C5694" t="s">
        <v>92</v>
      </c>
      <c r="D5694" t="s">
        <v>93</v>
      </c>
      <c r="E5694" s="26">
        <v>994319.598</v>
      </c>
      <c r="F5694">
        <v>28340</v>
      </c>
    </row>
    <row r="5695" spans="1:6" x14ac:dyDescent="0.25">
      <c r="A5695">
        <v>2021</v>
      </c>
      <c r="B5695">
        <v>1</v>
      </c>
      <c r="C5695" t="s">
        <v>24</v>
      </c>
      <c r="D5695" t="s">
        <v>25</v>
      </c>
      <c r="E5695" s="26">
        <v>4879.1484</v>
      </c>
      <c r="F5695">
        <v>519</v>
      </c>
    </row>
    <row r="5696" spans="1:6" x14ac:dyDescent="0.25">
      <c r="A5696">
        <v>2021</v>
      </c>
      <c r="B5696">
        <v>1</v>
      </c>
      <c r="C5696" t="s">
        <v>26</v>
      </c>
      <c r="D5696" t="s">
        <v>27</v>
      </c>
      <c r="E5696" s="26">
        <v>8157.9137499999997</v>
      </c>
      <c r="F5696">
        <v>371</v>
      </c>
    </row>
    <row r="5697" spans="1:6" x14ac:dyDescent="0.25">
      <c r="A5697">
        <v>2021</v>
      </c>
      <c r="B5697">
        <v>1</v>
      </c>
      <c r="C5697" t="s">
        <v>28</v>
      </c>
      <c r="D5697" t="s">
        <v>29</v>
      </c>
      <c r="E5697" s="26">
        <v>46703.998299999999</v>
      </c>
      <c r="F5697">
        <v>3479</v>
      </c>
    </row>
    <row r="5698" spans="1:6" x14ac:dyDescent="0.25">
      <c r="A5698">
        <v>2021</v>
      </c>
      <c r="B5698">
        <v>1</v>
      </c>
      <c r="C5698" t="s">
        <v>3</v>
      </c>
      <c r="D5698" t="s">
        <v>4</v>
      </c>
      <c r="E5698" s="26">
        <v>274233.78265000001</v>
      </c>
      <c r="F5698">
        <v>5191</v>
      </c>
    </row>
    <row r="5699" spans="1:6" x14ac:dyDescent="0.25">
      <c r="A5699">
        <v>2021</v>
      </c>
      <c r="B5699">
        <v>1</v>
      </c>
      <c r="C5699" t="s">
        <v>30</v>
      </c>
      <c r="D5699" t="s">
        <v>31</v>
      </c>
      <c r="E5699" s="26">
        <v>2594.60025</v>
      </c>
      <c r="F5699">
        <v>284</v>
      </c>
    </row>
    <row r="5700" spans="1:6" x14ac:dyDescent="0.25">
      <c r="A5700">
        <v>2021</v>
      </c>
      <c r="B5700">
        <v>1</v>
      </c>
      <c r="C5700" t="s">
        <v>32</v>
      </c>
      <c r="D5700" t="s">
        <v>33</v>
      </c>
      <c r="E5700" s="26">
        <v>26254.604050000002</v>
      </c>
      <c r="F5700">
        <v>1305</v>
      </c>
    </row>
    <row r="5701" spans="1:6" x14ac:dyDescent="0.25">
      <c r="A5701">
        <v>2021</v>
      </c>
      <c r="B5701">
        <v>1</v>
      </c>
      <c r="C5701" t="s">
        <v>34</v>
      </c>
      <c r="D5701" t="s">
        <v>35</v>
      </c>
      <c r="E5701" s="26">
        <v>73770.089200000002</v>
      </c>
      <c r="F5701">
        <v>6367</v>
      </c>
    </row>
    <row r="5702" spans="1:6" x14ac:dyDescent="0.25">
      <c r="A5702">
        <v>2021</v>
      </c>
      <c r="B5702">
        <v>1</v>
      </c>
      <c r="C5702" t="s">
        <v>36</v>
      </c>
      <c r="D5702" t="s">
        <v>37</v>
      </c>
      <c r="E5702" s="26">
        <v>5109.5839999999998</v>
      </c>
      <c r="F5702">
        <v>1114</v>
      </c>
    </row>
    <row r="5703" spans="1:6" x14ac:dyDescent="0.25">
      <c r="A5703">
        <v>2021</v>
      </c>
      <c r="B5703">
        <v>1</v>
      </c>
      <c r="C5703" t="s">
        <v>38</v>
      </c>
      <c r="D5703" t="s">
        <v>39</v>
      </c>
      <c r="E5703" s="26">
        <v>16613.399949999999</v>
      </c>
      <c r="F5703">
        <v>734</v>
      </c>
    </row>
    <row r="5704" spans="1:6" x14ac:dyDescent="0.25">
      <c r="A5704">
        <v>2021</v>
      </c>
      <c r="B5704">
        <v>1</v>
      </c>
      <c r="C5704" t="s">
        <v>40</v>
      </c>
      <c r="D5704" t="s">
        <v>41</v>
      </c>
      <c r="E5704" s="26">
        <v>17719.908899999999</v>
      </c>
      <c r="F5704">
        <v>1684</v>
      </c>
    </row>
    <row r="5705" spans="1:6" x14ac:dyDescent="0.25">
      <c r="A5705">
        <v>2021</v>
      </c>
      <c r="B5705">
        <v>1</v>
      </c>
      <c r="C5705" t="s">
        <v>42</v>
      </c>
      <c r="D5705" t="s">
        <v>43</v>
      </c>
      <c r="E5705" s="26">
        <v>54200.89675</v>
      </c>
      <c r="F5705">
        <v>3395</v>
      </c>
    </row>
    <row r="5706" spans="1:6" x14ac:dyDescent="0.25">
      <c r="A5706">
        <v>2021</v>
      </c>
      <c r="B5706">
        <v>1</v>
      </c>
      <c r="C5706" t="s">
        <v>44</v>
      </c>
      <c r="D5706" t="s">
        <v>45</v>
      </c>
      <c r="E5706" s="26">
        <v>3872.3184000000001</v>
      </c>
      <c r="F5706">
        <v>719</v>
      </c>
    </row>
    <row r="5707" spans="1:6" x14ac:dyDescent="0.25">
      <c r="A5707">
        <v>2021</v>
      </c>
      <c r="B5707">
        <v>1</v>
      </c>
      <c r="C5707" t="s">
        <v>46</v>
      </c>
      <c r="D5707" t="s">
        <v>47</v>
      </c>
      <c r="E5707" s="26">
        <v>46255.116300000002</v>
      </c>
      <c r="F5707">
        <v>2912</v>
      </c>
    </row>
    <row r="5708" spans="1:6" x14ac:dyDescent="0.25">
      <c r="A5708">
        <v>2021</v>
      </c>
      <c r="B5708">
        <v>1</v>
      </c>
      <c r="C5708" t="s">
        <v>5</v>
      </c>
      <c r="D5708" t="s">
        <v>6</v>
      </c>
      <c r="E5708" s="26">
        <v>757434.13635000004</v>
      </c>
      <c r="F5708">
        <v>33522</v>
      </c>
    </row>
    <row r="5709" spans="1:6" x14ac:dyDescent="0.25">
      <c r="A5709">
        <v>2021</v>
      </c>
      <c r="B5709">
        <v>1</v>
      </c>
      <c r="C5709" t="s">
        <v>48</v>
      </c>
      <c r="D5709" t="s">
        <v>49</v>
      </c>
      <c r="E5709" s="26">
        <v>11761.721600000001</v>
      </c>
      <c r="F5709">
        <v>299</v>
      </c>
    </row>
    <row r="5710" spans="1:6" x14ac:dyDescent="0.25">
      <c r="A5710">
        <v>2021</v>
      </c>
      <c r="B5710">
        <v>1</v>
      </c>
      <c r="C5710" t="s">
        <v>8</v>
      </c>
      <c r="D5710" t="s">
        <v>9</v>
      </c>
      <c r="E5710" s="26">
        <v>981455.05235000001</v>
      </c>
      <c r="F5710">
        <v>26555</v>
      </c>
    </row>
    <row r="5711" spans="1:6" x14ac:dyDescent="0.25">
      <c r="A5711">
        <v>2021</v>
      </c>
      <c r="B5711">
        <v>1</v>
      </c>
      <c r="C5711" t="s">
        <v>50</v>
      </c>
      <c r="D5711" t="s">
        <v>51</v>
      </c>
      <c r="E5711" s="26">
        <v>46167.906199999998</v>
      </c>
      <c r="F5711">
        <v>5760</v>
      </c>
    </row>
    <row r="5712" spans="1:6" x14ac:dyDescent="0.25">
      <c r="A5712">
        <v>2021</v>
      </c>
      <c r="B5712">
        <v>1</v>
      </c>
      <c r="C5712" t="s">
        <v>52</v>
      </c>
      <c r="D5712" t="s">
        <v>53</v>
      </c>
      <c r="E5712" s="26">
        <v>17433.413700000001</v>
      </c>
      <c r="F5712">
        <v>1134</v>
      </c>
    </row>
    <row r="5713" spans="1:6" x14ac:dyDescent="0.25">
      <c r="A5713">
        <v>2021</v>
      </c>
      <c r="B5713">
        <v>1</v>
      </c>
      <c r="C5713" t="s">
        <v>54</v>
      </c>
      <c r="D5713" t="s">
        <v>55</v>
      </c>
      <c r="E5713" s="26">
        <v>14700.4053</v>
      </c>
      <c r="F5713">
        <v>1188</v>
      </c>
    </row>
    <row r="5714" spans="1:6" x14ac:dyDescent="0.25">
      <c r="A5714">
        <v>2021</v>
      </c>
      <c r="B5714">
        <v>1</v>
      </c>
      <c r="C5714" t="s">
        <v>56</v>
      </c>
      <c r="D5714" t="s">
        <v>57</v>
      </c>
      <c r="E5714" s="26">
        <v>61860.418599999997</v>
      </c>
      <c r="F5714">
        <v>2462</v>
      </c>
    </row>
    <row r="5715" spans="1:6" x14ac:dyDescent="0.25">
      <c r="A5715">
        <v>2021</v>
      </c>
      <c r="B5715">
        <v>1</v>
      </c>
      <c r="C5715" t="s">
        <v>58</v>
      </c>
      <c r="D5715" t="s">
        <v>59</v>
      </c>
      <c r="E5715" s="26">
        <v>277629.06349999999</v>
      </c>
      <c r="F5715">
        <v>18185</v>
      </c>
    </row>
    <row r="5716" spans="1:6" x14ac:dyDescent="0.25">
      <c r="A5716">
        <v>2021</v>
      </c>
      <c r="B5716">
        <v>1</v>
      </c>
      <c r="C5716" t="s">
        <v>120</v>
      </c>
      <c r="D5716" t="s">
        <v>60</v>
      </c>
      <c r="E5716" s="26">
        <v>117.04770000000001</v>
      </c>
      <c r="F5716">
        <v>31</v>
      </c>
    </row>
    <row r="5717" spans="1:6" x14ac:dyDescent="0.25">
      <c r="A5717">
        <v>2021</v>
      </c>
      <c r="B5717">
        <v>1</v>
      </c>
      <c r="C5717" t="s">
        <v>61</v>
      </c>
      <c r="D5717" t="s">
        <v>62</v>
      </c>
      <c r="E5717" s="26">
        <v>9488.6756999999998</v>
      </c>
      <c r="F5717">
        <v>837</v>
      </c>
    </row>
    <row r="5718" spans="1:6" x14ac:dyDescent="0.25">
      <c r="A5718">
        <v>2021</v>
      </c>
      <c r="B5718">
        <v>1</v>
      </c>
      <c r="C5718" t="s">
        <v>64</v>
      </c>
      <c r="D5718" t="s">
        <v>65</v>
      </c>
      <c r="E5718" s="26">
        <v>7663.2300999999998</v>
      </c>
      <c r="F5718">
        <v>778</v>
      </c>
    </row>
    <row r="5719" spans="1:6" x14ac:dyDescent="0.25">
      <c r="A5719">
        <v>2021</v>
      </c>
      <c r="B5719">
        <v>1</v>
      </c>
      <c r="C5719" t="s">
        <v>10</v>
      </c>
      <c r="D5719" t="s">
        <v>11</v>
      </c>
      <c r="E5719" s="26">
        <v>138462.12145000001</v>
      </c>
      <c r="F5719">
        <v>1307</v>
      </c>
    </row>
    <row r="5720" spans="1:6" x14ac:dyDescent="0.25">
      <c r="A5720">
        <v>2021</v>
      </c>
      <c r="B5720">
        <v>1</v>
      </c>
      <c r="C5720" t="s">
        <v>67</v>
      </c>
      <c r="D5720" t="s">
        <v>68</v>
      </c>
      <c r="E5720" s="26">
        <v>7450.6671999999999</v>
      </c>
      <c r="F5720">
        <v>696</v>
      </c>
    </row>
    <row r="5721" spans="1:6" x14ac:dyDescent="0.25">
      <c r="A5721">
        <v>2021</v>
      </c>
      <c r="B5721">
        <v>1</v>
      </c>
      <c r="C5721" t="s">
        <v>69</v>
      </c>
      <c r="D5721" t="s">
        <v>70</v>
      </c>
      <c r="E5721" s="26">
        <v>4923.0997500000003</v>
      </c>
      <c r="F5721">
        <v>325</v>
      </c>
    </row>
    <row r="5722" spans="1:6" x14ac:dyDescent="0.25">
      <c r="A5722">
        <v>2021</v>
      </c>
      <c r="B5722">
        <v>1</v>
      </c>
      <c r="C5722" t="s">
        <v>71</v>
      </c>
      <c r="D5722" t="s">
        <v>72</v>
      </c>
      <c r="E5722" s="26">
        <v>26.154450000000001</v>
      </c>
      <c r="F5722">
        <v>37</v>
      </c>
    </row>
    <row r="5723" spans="1:6" x14ac:dyDescent="0.25">
      <c r="A5723">
        <v>2021</v>
      </c>
      <c r="B5723">
        <v>1</v>
      </c>
      <c r="C5723" t="s">
        <v>73</v>
      </c>
      <c r="D5723" t="s">
        <v>60</v>
      </c>
      <c r="E5723" s="26">
        <v>1167.7876000000001</v>
      </c>
      <c r="F5723">
        <v>195</v>
      </c>
    </row>
    <row r="5724" spans="1:6" x14ac:dyDescent="0.25">
      <c r="A5724">
        <v>2021</v>
      </c>
      <c r="B5724">
        <v>1</v>
      </c>
      <c r="C5724" t="s">
        <v>12</v>
      </c>
      <c r="D5724" t="s">
        <v>13</v>
      </c>
      <c r="E5724" s="26">
        <v>521065.81235000002</v>
      </c>
      <c r="F5724">
        <v>9982</v>
      </c>
    </row>
    <row r="5725" spans="1:6" x14ac:dyDescent="0.25">
      <c r="A5725">
        <v>2021</v>
      </c>
      <c r="B5725">
        <v>1</v>
      </c>
      <c r="C5725" t="s">
        <v>121</v>
      </c>
      <c r="D5725" t="s">
        <v>66</v>
      </c>
      <c r="E5725" s="26">
        <v>3828.33835</v>
      </c>
      <c r="F5725">
        <v>349</v>
      </c>
    </row>
    <row r="5726" spans="1:6" x14ac:dyDescent="0.25">
      <c r="A5726">
        <v>2021</v>
      </c>
      <c r="B5726">
        <v>1</v>
      </c>
      <c r="C5726" t="s">
        <v>74</v>
      </c>
      <c r="D5726" t="s">
        <v>75</v>
      </c>
      <c r="E5726" s="26">
        <v>89911.836500000005</v>
      </c>
      <c r="F5726">
        <v>15594</v>
      </c>
    </row>
    <row r="5727" spans="1:6" x14ac:dyDescent="0.25">
      <c r="A5727">
        <v>2021</v>
      </c>
      <c r="B5727">
        <v>1</v>
      </c>
      <c r="C5727" t="s">
        <v>76</v>
      </c>
      <c r="D5727" t="s">
        <v>77</v>
      </c>
      <c r="E5727" s="26">
        <v>63352.4159</v>
      </c>
      <c r="F5727">
        <v>5059</v>
      </c>
    </row>
    <row r="5728" spans="1:6" x14ac:dyDescent="0.25">
      <c r="A5728">
        <v>2021</v>
      </c>
      <c r="B5728">
        <v>1</v>
      </c>
      <c r="C5728" t="s">
        <v>78</v>
      </c>
      <c r="D5728" t="s">
        <v>79</v>
      </c>
      <c r="E5728" s="26">
        <v>116613.09765</v>
      </c>
      <c r="F5728">
        <v>6207</v>
      </c>
    </row>
    <row r="5729" spans="1:6" x14ac:dyDescent="0.25">
      <c r="A5729">
        <v>2021</v>
      </c>
      <c r="B5729">
        <v>1</v>
      </c>
      <c r="C5729" t="s">
        <v>80</v>
      </c>
      <c r="D5729" t="s">
        <v>81</v>
      </c>
      <c r="E5729" s="26">
        <v>37356.233500000002</v>
      </c>
      <c r="F5729">
        <v>3070</v>
      </c>
    </row>
    <row r="5730" spans="1:6" x14ac:dyDescent="0.25">
      <c r="A5730">
        <v>2021</v>
      </c>
      <c r="B5730">
        <v>1</v>
      </c>
      <c r="C5730" t="s">
        <v>82</v>
      </c>
      <c r="D5730" t="s">
        <v>60</v>
      </c>
      <c r="E5730" s="26">
        <v>13359.6139</v>
      </c>
      <c r="F5730">
        <v>1112</v>
      </c>
    </row>
    <row r="5731" spans="1:6" x14ac:dyDescent="0.25">
      <c r="A5731">
        <v>2021</v>
      </c>
      <c r="B5731">
        <v>1</v>
      </c>
      <c r="C5731" t="s">
        <v>83</v>
      </c>
      <c r="D5731" t="s">
        <v>84</v>
      </c>
      <c r="E5731" s="26">
        <v>3034.3035500000001</v>
      </c>
      <c r="F5731">
        <v>346</v>
      </c>
    </row>
    <row r="5732" spans="1:6" x14ac:dyDescent="0.25">
      <c r="A5732">
        <v>2021</v>
      </c>
      <c r="B5732">
        <v>1</v>
      </c>
      <c r="C5732" t="s">
        <v>85</v>
      </c>
      <c r="D5732" t="s">
        <v>86</v>
      </c>
      <c r="E5732" s="26">
        <v>1698.4476999999999</v>
      </c>
      <c r="F5732">
        <v>390</v>
      </c>
    </row>
    <row r="5733" spans="1:6" x14ac:dyDescent="0.25">
      <c r="A5733">
        <v>2021</v>
      </c>
      <c r="B5733">
        <v>1</v>
      </c>
      <c r="C5733" t="s">
        <v>87</v>
      </c>
      <c r="D5733" t="s">
        <v>88</v>
      </c>
      <c r="E5733" s="26">
        <v>366865.77840000001</v>
      </c>
      <c r="F5733">
        <v>18643</v>
      </c>
    </row>
    <row r="5734" spans="1:6" x14ac:dyDescent="0.25">
      <c r="A5734">
        <v>2021</v>
      </c>
      <c r="B5734">
        <v>1</v>
      </c>
      <c r="C5734" t="s">
        <v>89</v>
      </c>
      <c r="D5734" t="s">
        <v>90</v>
      </c>
      <c r="E5734" s="26">
        <v>53419.438349999997</v>
      </c>
      <c r="F5734">
        <v>5627</v>
      </c>
    </row>
    <row r="5735" spans="1:6" x14ac:dyDescent="0.25">
      <c r="A5735">
        <v>2021</v>
      </c>
      <c r="B5735">
        <v>1</v>
      </c>
      <c r="C5735" t="s">
        <v>14</v>
      </c>
      <c r="D5735" t="s">
        <v>7</v>
      </c>
      <c r="E5735" s="26">
        <v>129998.99175</v>
      </c>
      <c r="F5735">
        <v>6430</v>
      </c>
    </row>
    <row r="5736" spans="1:6" x14ac:dyDescent="0.25">
      <c r="A5736">
        <v>2021</v>
      </c>
      <c r="B5736">
        <v>1</v>
      </c>
      <c r="C5736" t="s">
        <v>124</v>
      </c>
      <c r="D5736" t="s">
        <v>91</v>
      </c>
      <c r="E5736" s="26">
        <v>594242.66295000003</v>
      </c>
      <c r="F5736">
        <v>23480</v>
      </c>
    </row>
    <row r="5737" spans="1:6" x14ac:dyDescent="0.25">
      <c r="A5737">
        <v>2021</v>
      </c>
      <c r="B5737">
        <v>1</v>
      </c>
      <c r="C5737" t="s">
        <v>92</v>
      </c>
      <c r="D5737" t="s">
        <v>93</v>
      </c>
      <c r="E5737" s="26">
        <v>764591.3186</v>
      </c>
      <c r="F5737">
        <v>19977</v>
      </c>
    </row>
    <row r="5738" spans="1:6" x14ac:dyDescent="0.25">
      <c r="A5738">
        <v>2021</v>
      </c>
      <c r="B5738">
        <v>2</v>
      </c>
      <c r="C5738" t="s">
        <v>24</v>
      </c>
      <c r="D5738" t="s">
        <v>25</v>
      </c>
      <c r="E5738" s="26">
        <v>3954.4657000000002</v>
      </c>
      <c r="F5738">
        <v>486</v>
      </c>
    </row>
    <row r="5739" spans="1:6" x14ac:dyDescent="0.25">
      <c r="A5739">
        <v>2021</v>
      </c>
      <c r="B5739">
        <v>2</v>
      </c>
      <c r="C5739" t="s">
        <v>26</v>
      </c>
      <c r="D5739" t="s">
        <v>27</v>
      </c>
      <c r="E5739" s="26">
        <v>10419.365</v>
      </c>
      <c r="F5739">
        <v>499</v>
      </c>
    </row>
    <row r="5740" spans="1:6" x14ac:dyDescent="0.25">
      <c r="A5740">
        <v>2021</v>
      </c>
      <c r="B5740">
        <v>2</v>
      </c>
      <c r="C5740" t="s">
        <v>28</v>
      </c>
      <c r="D5740" t="s">
        <v>29</v>
      </c>
      <c r="E5740" s="26">
        <v>38915.841950000002</v>
      </c>
      <c r="F5740">
        <v>3473</v>
      </c>
    </row>
    <row r="5741" spans="1:6" x14ac:dyDescent="0.25">
      <c r="A5741">
        <v>2021</v>
      </c>
      <c r="B5741">
        <v>2</v>
      </c>
      <c r="C5741" t="s">
        <v>3</v>
      </c>
      <c r="D5741" t="s">
        <v>4</v>
      </c>
      <c r="E5741" s="26">
        <v>250095.83934999999</v>
      </c>
      <c r="F5741">
        <v>4481</v>
      </c>
    </row>
    <row r="5742" spans="1:6" x14ac:dyDescent="0.25">
      <c r="A5742">
        <v>2021</v>
      </c>
      <c r="B5742">
        <v>2</v>
      </c>
      <c r="C5742" t="s">
        <v>30</v>
      </c>
      <c r="D5742" t="s">
        <v>31</v>
      </c>
      <c r="E5742" s="26">
        <v>1921.3059000000001</v>
      </c>
      <c r="F5742">
        <v>228</v>
      </c>
    </row>
    <row r="5743" spans="1:6" x14ac:dyDescent="0.25">
      <c r="A5743">
        <v>2021</v>
      </c>
      <c r="B5743">
        <v>2</v>
      </c>
      <c r="C5743" t="s">
        <v>32</v>
      </c>
      <c r="D5743" t="s">
        <v>33</v>
      </c>
      <c r="E5743" s="26">
        <v>21079.172900000001</v>
      </c>
      <c r="F5743">
        <v>1124</v>
      </c>
    </row>
    <row r="5744" spans="1:6" x14ac:dyDescent="0.25">
      <c r="A5744">
        <v>2021</v>
      </c>
      <c r="B5744">
        <v>2</v>
      </c>
      <c r="C5744" t="s">
        <v>34</v>
      </c>
      <c r="D5744" t="s">
        <v>35</v>
      </c>
      <c r="E5744" s="26">
        <v>45352.410049999999</v>
      </c>
      <c r="F5744">
        <v>4880</v>
      </c>
    </row>
    <row r="5745" spans="1:6" x14ac:dyDescent="0.25">
      <c r="A5745">
        <v>2021</v>
      </c>
      <c r="B5745">
        <v>2</v>
      </c>
      <c r="C5745" t="s">
        <v>36</v>
      </c>
      <c r="D5745" t="s">
        <v>37</v>
      </c>
      <c r="E5745" s="26">
        <v>4900.7707499999997</v>
      </c>
      <c r="F5745">
        <v>1068</v>
      </c>
    </row>
    <row r="5746" spans="1:6" x14ac:dyDescent="0.25">
      <c r="A5746">
        <v>2021</v>
      </c>
      <c r="B5746">
        <v>2</v>
      </c>
      <c r="C5746" t="s">
        <v>38</v>
      </c>
      <c r="D5746" t="s">
        <v>39</v>
      </c>
      <c r="E5746" s="26">
        <v>15307.43295</v>
      </c>
      <c r="F5746">
        <v>717</v>
      </c>
    </row>
    <row r="5747" spans="1:6" x14ac:dyDescent="0.25">
      <c r="A5747">
        <v>2021</v>
      </c>
      <c r="B5747">
        <v>2</v>
      </c>
      <c r="C5747" t="s">
        <v>40</v>
      </c>
      <c r="D5747" t="s">
        <v>41</v>
      </c>
      <c r="E5747" s="26">
        <v>17286.568149999999</v>
      </c>
      <c r="F5747">
        <v>1669</v>
      </c>
    </row>
    <row r="5748" spans="1:6" x14ac:dyDescent="0.25">
      <c r="A5748">
        <v>2021</v>
      </c>
      <c r="B5748">
        <v>2</v>
      </c>
      <c r="C5748" t="s">
        <v>42</v>
      </c>
      <c r="D5748" t="s">
        <v>43</v>
      </c>
      <c r="E5748" s="26">
        <v>49549.055500000002</v>
      </c>
      <c r="F5748">
        <v>2658</v>
      </c>
    </row>
    <row r="5749" spans="1:6" x14ac:dyDescent="0.25">
      <c r="A5749">
        <v>2021</v>
      </c>
      <c r="B5749">
        <v>2</v>
      </c>
      <c r="C5749" t="s">
        <v>44</v>
      </c>
      <c r="D5749" t="s">
        <v>45</v>
      </c>
      <c r="E5749" s="26">
        <v>3524.8267000000001</v>
      </c>
      <c r="F5749">
        <v>648</v>
      </c>
    </row>
    <row r="5750" spans="1:6" x14ac:dyDescent="0.25">
      <c r="A5750">
        <v>2021</v>
      </c>
      <c r="B5750">
        <v>2</v>
      </c>
      <c r="C5750" t="s">
        <v>46</v>
      </c>
      <c r="D5750" t="s">
        <v>47</v>
      </c>
      <c r="E5750" s="26">
        <v>44910.917249999999</v>
      </c>
      <c r="F5750">
        <v>2911</v>
      </c>
    </row>
    <row r="5751" spans="1:6" x14ac:dyDescent="0.25">
      <c r="A5751">
        <v>2021</v>
      </c>
      <c r="B5751">
        <v>2</v>
      </c>
      <c r="C5751" t="s">
        <v>5</v>
      </c>
      <c r="D5751" t="s">
        <v>6</v>
      </c>
      <c r="E5751" s="26">
        <v>625924.62705000001</v>
      </c>
      <c r="F5751">
        <v>30461</v>
      </c>
    </row>
    <row r="5752" spans="1:6" x14ac:dyDescent="0.25">
      <c r="A5752">
        <v>2021</v>
      </c>
      <c r="B5752">
        <v>2</v>
      </c>
      <c r="C5752" t="s">
        <v>48</v>
      </c>
      <c r="D5752" t="s">
        <v>49</v>
      </c>
      <c r="E5752" s="26">
        <v>11635.15185</v>
      </c>
      <c r="F5752">
        <v>368</v>
      </c>
    </row>
    <row r="5753" spans="1:6" x14ac:dyDescent="0.25">
      <c r="A5753">
        <v>2021</v>
      </c>
      <c r="B5753">
        <v>2</v>
      </c>
      <c r="C5753" t="s">
        <v>8</v>
      </c>
      <c r="D5753" t="s">
        <v>9</v>
      </c>
      <c r="E5753" s="26">
        <v>868484.09875</v>
      </c>
      <c r="F5753">
        <v>25871</v>
      </c>
    </row>
    <row r="5754" spans="1:6" x14ac:dyDescent="0.25">
      <c r="A5754">
        <v>2021</v>
      </c>
      <c r="B5754">
        <v>2</v>
      </c>
      <c r="C5754" t="s">
        <v>50</v>
      </c>
      <c r="D5754" t="s">
        <v>51</v>
      </c>
      <c r="E5754" s="26">
        <v>37451.249799999998</v>
      </c>
      <c r="F5754">
        <v>5145</v>
      </c>
    </row>
    <row r="5755" spans="1:6" x14ac:dyDescent="0.25">
      <c r="A5755">
        <v>2021</v>
      </c>
      <c r="B5755">
        <v>2</v>
      </c>
      <c r="C5755" t="s">
        <v>52</v>
      </c>
      <c r="D5755" t="s">
        <v>53</v>
      </c>
      <c r="E5755" s="26">
        <v>14881.1427</v>
      </c>
      <c r="F5755">
        <v>1063</v>
      </c>
    </row>
    <row r="5756" spans="1:6" x14ac:dyDescent="0.25">
      <c r="A5756">
        <v>2021</v>
      </c>
      <c r="B5756">
        <v>2</v>
      </c>
      <c r="C5756" t="s">
        <v>54</v>
      </c>
      <c r="D5756" t="s">
        <v>55</v>
      </c>
      <c r="E5756" s="26">
        <v>13305.579449999999</v>
      </c>
      <c r="F5756">
        <v>1219</v>
      </c>
    </row>
    <row r="5757" spans="1:6" x14ac:dyDescent="0.25">
      <c r="A5757">
        <v>2021</v>
      </c>
      <c r="B5757">
        <v>2</v>
      </c>
      <c r="C5757" t="s">
        <v>56</v>
      </c>
      <c r="D5757" t="s">
        <v>57</v>
      </c>
      <c r="E5757" s="26">
        <v>48573.340250000001</v>
      </c>
      <c r="F5757">
        <v>1715</v>
      </c>
    </row>
    <row r="5758" spans="1:6" x14ac:dyDescent="0.25">
      <c r="A5758">
        <v>2021</v>
      </c>
      <c r="B5758">
        <v>2</v>
      </c>
      <c r="C5758" t="s">
        <v>58</v>
      </c>
      <c r="D5758" t="s">
        <v>59</v>
      </c>
      <c r="E5758" s="26">
        <v>251985.18160000001</v>
      </c>
      <c r="F5758">
        <v>15703</v>
      </c>
    </row>
    <row r="5759" spans="1:6" x14ac:dyDescent="0.25">
      <c r="A5759">
        <v>2021</v>
      </c>
      <c r="B5759">
        <v>2</v>
      </c>
      <c r="C5759" t="s">
        <v>120</v>
      </c>
      <c r="D5759" t="s">
        <v>60</v>
      </c>
      <c r="E5759" s="26">
        <v>140.62860000000001</v>
      </c>
      <c r="F5759">
        <v>36</v>
      </c>
    </row>
    <row r="5760" spans="1:6" x14ac:dyDescent="0.25">
      <c r="A5760">
        <v>2021</v>
      </c>
      <c r="B5760">
        <v>2</v>
      </c>
      <c r="C5760" t="s">
        <v>61</v>
      </c>
      <c r="D5760" t="s">
        <v>62</v>
      </c>
      <c r="E5760" s="26">
        <v>4966.5401000000002</v>
      </c>
      <c r="F5760">
        <v>560</v>
      </c>
    </row>
    <row r="5761" spans="1:6" x14ac:dyDescent="0.25">
      <c r="A5761">
        <v>2021</v>
      </c>
      <c r="B5761">
        <v>2</v>
      </c>
      <c r="C5761" t="s">
        <v>64</v>
      </c>
      <c r="D5761" t="s">
        <v>65</v>
      </c>
      <c r="E5761" s="26">
        <v>6349.4947499999998</v>
      </c>
      <c r="F5761">
        <v>726</v>
      </c>
    </row>
    <row r="5762" spans="1:6" x14ac:dyDescent="0.25">
      <c r="A5762">
        <v>2021</v>
      </c>
      <c r="B5762">
        <v>2</v>
      </c>
      <c r="C5762" t="s">
        <v>10</v>
      </c>
      <c r="D5762" t="s">
        <v>11</v>
      </c>
      <c r="E5762" s="26">
        <v>129428.1268</v>
      </c>
      <c r="F5762">
        <v>1093</v>
      </c>
    </row>
    <row r="5763" spans="1:6" x14ac:dyDescent="0.25">
      <c r="A5763">
        <v>2021</v>
      </c>
      <c r="B5763">
        <v>2</v>
      </c>
      <c r="C5763" t="s">
        <v>67</v>
      </c>
      <c r="D5763" t="s">
        <v>68</v>
      </c>
      <c r="E5763" s="26">
        <v>6134.48315</v>
      </c>
      <c r="F5763">
        <v>644</v>
      </c>
    </row>
    <row r="5764" spans="1:6" x14ac:dyDescent="0.25">
      <c r="A5764">
        <v>2021</v>
      </c>
      <c r="B5764">
        <v>2</v>
      </c>
      <c r="C5764" t="s">
        <v>69</v>
      </c>
      <c r="D5764" t="s">
        <v>70</v>
      </c>
      <c r="E5764" s="26">
        <v>3733.6086500000001</v>
      </c>
      <c r="F5764">
        <v>265</v>
      </c>
    </row>
    <row r="5765" spans="1:6" x14ac:dyDescent="0.25">
      <c r="A5765">
        <v>2021</v>
      </c>
      <c r="B5765">
        <v>2</v>
      </c>
      <c r="C5765" t="s">
        <v>71</v>
      </c>
      <c r="D5765" t="s">
        <v>72</v>
      </c>
      <c r="E5765" s="26">
        <v>26.280449999999998</v>
      </c>
      <c r="F5765">
        <v>39</v>
      </c>
    </row>
    <row r="5766" spans="1:6" x14ac:dyDescent="0.25">
      <c r="A5766">
        <v>2021</v>
      </c>
      <c r="B5766">
        <v>2</v>
      </c>
      <c r="C5766" t="s">
        <v>73</v>
      </c>
      <c r="D5766" t="s">
        <v>60</v>
      </c>
      <c r="E5766" s="26">
        <v>1075.21525</v>
      </c>
      <c r="F5766">
        <v>201</v>
      </c>
    </row>
    <row r="5767" spans="1:6" x14ac:dyDescent="0.25">
      <c r="A5767">
        <v>2021</v>
      </c>
      <c r="B5767">
        <v>2</v>
      </c>
      <c r="C5767" t="s">
        <v>12</v>
      </c>
      <c r="D5767" t="s">
        <v>13</v>
      </c>
      <c r="E5767" s="26">
        <v>443251.94345000002</v>
      </c>
      <c r="F5767">
        <v>7810</v>
      </c>
    </row>
    <row r="5768" spans="1:6" x14ac:dyDescent="0.25">
      <c r="A5768">
        <v>2021</v>
      </c>
      <c r="B5768">
        <v>2</v>
      </c>
      <c r="C5768" t="s">
        <v>121</v>
      </c>
      <c r="D5768" t="s">
        <v>66</v>
      </c>
      <c r="E5768" s="26">
        <v>2940.9258500000001</v>
      </c>
      <c r="F5768">
        <v>296</v>
      </c>
    </row>
    <row r="5769" spans="1:6" x14ac:dyDescent="0.25">
      <c r="A5769">
        <v>2021</v>
      </c>
      <c r="B5769">
        <v>2</v>
      </c>
      <c r="C5769" t="s">
        <v>74</v>
      </c>
      <c r="D5769" t="s">
        <v>75</v>
      </c>
      <c r="E5769" s="26">
        <v>72982.199850000005</v>
      </c>
      <c r="F5769">
        <v>13294</v>
      </c>
    </row>
    <row r="5770" spans="1:6" x14ac:dyDescent="0.25">
      <c r="A5770">
        <v>2021</v>
      </c>
      <c r="B5770">
        <v>2</v>
      </c>
      <c r="C5770" t="s">
        <v>76</v>
      </c>
      <c r="D5770" t="s">
        <v>77</v>
      </c>
      <c r="E5770" s="26">
        <v>45438.400549999998</v>
      </c>
      <c r="F5770">
        <v>3996</v>
      </c>
    </row>
    <row r="5771" spans="1:6" x14ac:dyDescent="0.25">
      <c r="A5771">
        <v>2021</v>
      </c>
      <c r="B5771">
        <v>2</v>
      </c>
      <c r="C5771" t="s">
        <v>78</v>
      </c>
      <c r="D5771" t="s">
        <v>79</v>
      </c>
      <c r="E5771" s="26">
        <v>64533.500749999999</v>
      </c>
      <c r="F5771">
        <v>3726</v>
      </c>
    </row>
    <row r="5772" spans="1:6" x14ac:dyDescent="0.25">
      <c r="A5772">
        <v>2021</v>
      </c>
      <c r="B5772">
        <v>2</v>
      </c>
      <c r="C5772" t="s">
        <v>80</v>
      </c>
      <c r="D5772" t="s">
        <v>81</v>
      </c>
      <c r="E5772" s="26">
        <v>27388.631300000001</v>
      </c>
      <c r="F5772">
        <v>2714</v>
      </c>
    </row>
    <row r="5773" spans="1:6" x14ac:dyDescent="0.25">
      <c r="A5773">
        <v>2021</v>
      </c>
      <c r="B5773">
        <v>2</v>
      </c>
      <c r="C5773" t="s">
        <v>82</v>
      </c>
      <c r="D5773" t="s">
        <v>60</v>
      </c>
      <c r="E5773" s="26">
        <v>15742.6119</v>
      </c>
      <c r="F5773">
        <v>1078</v>
      </c>
    </row>
    <row r="5774" spans="1:6" x14ac:dyDescent="0.25">
      <c r="A5774">
        <v>2021</v>
      </c>
      <c r="B5774">
        <v>2</v>
      </c>
      <c r="C5774" t="s">
        <v>83</v>
      </c>
      <c r="D5774" t="s">
        <v>84</v>
      </c>
      <c r="E5774" s="26">
        <v>2640.2191499999999</v>
      </c>
      <c r="F5774">
        <v>385</v>
      </c>
    </row>
    <row r="5775" spans="1:6" x14ac:dyDescent="0.25">
      <c r="A5775">
        <v>2021</v>
      </c>
      <c r="B5775">
        <v>2</v>
      </c>
      <c r="C5775" t="s">
        <v>85</v>
      </c>
      <c r="D5775" t="s">
        <v>86</v>
      </c>
      <c r="E5775" s="26">
        <v>2120.1368499999999</v>
      </c>
      <c r="F5775">
        <v>419</v>
      </c>
    </row>
    <row r="5776" spans="1:6" x14ac:dyDescent="0.25">
      <c r="A5776">
        <v>2021</v>
      </c>
      <c r="B5776">
        <v>2</v>
      </c>
      <c r="C5776" t="s">
        <v>87</v>
      </c>
      <c r="D5776" t="s">
        <v>88</v>
      </c>
      <c r="E5776" s="26">
        <v>310537.41190000001</v>
      </c>
      <c r="F5776">
        <v>16211</v>
      </c>
    </row>
    <row r="5777" spans="1:6" x14ac:dyDescent="0.25">
      <c r="A5777">
        <v>2021</v>
      </c>
      <c r="B5777">
        <v>2</v>
      </c>
      <c r="C5777" t="s">
        <v>89</v>
      </c>
      <c r="D5777" t="s">
        <v>90</v>
      </c>
      <c r="E5777" s="26">
        <v>44104.873399999997</v>
      </c>
      <c r="F5777">
        <v>5352</v>
      </c>
    </row>
    <row r="5778" spans="1:6" x14ac:dyDescent="0.25">
      <c r="A5778">
        <v>2021</v>
      </c>
      <c r="B5778">
        <v>2</v>
      </c>
      <c r="C5778" t="s">
        <v>14</v>
      </c>
      <c r="D5778" t="s">
        <v>7</v>
      </c>
      <c r="E5778" s="26">
        <v>117622.33689999999</v>
      </c>
      <c r="F5778">
        <v>5850</v>
      </c>
    </row>
    <row r="5779" spans="1:6" x14ac:dyDescent="0.25">
      <c r="A5779">
        <v>2021</v>
      </c>
      <c r="B5779">
        <v>2</v>
      </c>
      <c r="C5779" t="s">
        <v>124</v>
      </c>
      <c r="D5779" t="s">
        <v>91</v>
      </c>
      <c r="E5779" s="26">
        <v>542824.81165000005</v>
      </c>
      <c r="F5779">
        <v>22728</v>
      </c>
    </row>
    <row r="5780" spans="1:6" x14ac:dyDescent="0.25">
      <c r="A5780">
        <v>2021</v>
      </c>
      <c r="B5780">
        <v>2</v>
      </c>
      <c r="C5780" t="s">
        <v>92</v>
      </c>
      <c r="D5780" t="s">
        <v>93</v>
      </c>
      <c r="E5780" s="26">
        <v>632669.62344999996</v>
      </c>
      <c r="F5780">
        <v>15674</v>
      </c>
    </row>
    <row r="5781" spans="1:6" x14ac:dyDescent="0.25">
      <c r="A5781">
        <v>2021</v>
      </c>
      <c r="B5781">
        <v>3</v>
      </c>
      <c r="C5781" t="s">
        <v>24</v>
      </c>
      <c r="D5781" t="s">
        <v>25</v>
      </c>
      <c r="E5781" s="26">
        <v>5118.9390000000003</v>
      </c>
      <c r="F5781">
        <v>564</v>
      </c>
    </row>
    <row r="5782" spans="1:6" x14ac:dyDescent="0.25">
      <c r="A5782">
        <v>2021</v>
      </c>
      <c r="B5782">
        <v>3</v>
      </c>
      <c r="C5782" t="s">
        <v>26</v>
      </c>
      <c r="D5782" t="s">
        <v>27</v>
      </c>
      <c r="E5782" s="26">
        <v>13334.032149999999</v>
      </c>
      <c r="F5782">
        <v>669</v>
      </c>
    </row>
    <row r="5783" spans="1:6" x14ac:dyDescent="0.25">
      <c r="A5783">
        <v>2021</v>
      </c>
      <c r="B5783">
        <v>3</v>
      </c>
      <c r="C5783" t="s">
        <v>28</v>
      </c>
      <c r="D5783" t="s">
        <v>29</v>
      </c>
      <c r="E5783" s="26">
        <v>49806.616000000002</v>
      </c>
      <c r="F5783">
        <v>4328</v>
      </c>
    </row>
    <row r="5784" spans="1:6" x14ac:dyDescent="0.25">
      <c r="A5784">
        <v>2021</v>
      </c>
      <c r="B5784">
        <v>3</v>
      </c>
      <c r="C5784" t="s">
        <v>3</v>
      </c>
      <c r="D5784" t="s">
        <v>4</v>
      </c>
      <c r="E5784" s="26">
        <v>286795.26045</v>
      </c>
      <c r="F5784">
        <v>4960</v>
      </c>
    </row>
    <row r="5785" spans="1:6" x14ac:dyDescent="0.25">
      <c r="A5785">
        <v>2021</v>
      </c>
      <c r="B5785">
        <v>3</v>
      </c>
      <c r="C5785" t="s">
        <v>30</v>
      </c>
      <c r="D5785" t="s">
        <v>31</v>
      </c>
      <c r="E5785" s="26">
        <v>2976.0716000000002</v>
      </c>
      <c r="F5785">
        <v>330</v>
      </c>
    </row>
    <row r="5786" spans="1:6" x14ac:dyDescent="0.25">
      <c r="A5786">
        <v>2021</v>
      </c>
      <c r="B5786">
        <v>3</v>
      </c>
      <c r="C5786" t="s">
        <v>32</v>
      </c>
      <c r="D5786" t="s">
        <v>33</v>
      </c>
      <c r="E5786" s="26">
        <v>24323.053199999998</v>
      </c>
      <c r="F5786">
        <v>1343</v>
      </c>
    </row>
    <row r="5787" spans="1:6" x14ac:dyDescent="0.25">
      <c r="A5787">
        <v>2021</v>
      </c>
      <c r="B5787">
        <v>3</v>
      </c>
      <c r="C5787" t="s">
        <v>34</v>
      </c>
      <c r="D5787" t="s">
        <v>35</v>
      </c>
      <c r="E5787" s="26">
        <v>55110.565600000002</v>
      </c>
      <c r="F5787">
        <v>6625</v>
      </c>
    </row>
    <row r="5788" spans="1:6" x14ac:dyDescent="0.25">
      <c r="A5788">
        <v>2021</v>
      </c>
      <c r="B5788">
        <v>3</v>
      </c>
      <c r="C5788" t="s">
        <v>36</v>
      </c>
      <c r="D5788" t="s">
        <v>37</v>
      </c>
      <c r="E5788" s="26">
        <v>5991.5641999999998</v>
      </c>
      <c r="F5788">
        <v>1467</v>
      </c>
    </row>
    <row r="5789" spans="1:6" x14ac:dyDescent="0.25">
      <c r="A5789">
        <v>2021</v>
      </c>
      <c r="B5789">
        <v>3</v>
      </c>
      <c r="C5789" t="s">
        <v>38</v>
      </c>
      <c r="D5789" t="s">
        <v>39</v>
      </c>
      <c r="E5789" s="26">
        <v>17777.400399999999</v>
      </c>
      <c r="F5789">
        <v>915</v>
      </c>
    </row>
    <row r="5790" spans="1:6" x14ac:dyDescent="0.25">
      <c r="A5790">
        <v>2021</v>
      </c>
      <c r="B5790">
        <v>3</v>
      </c>
      <c r="C5790" t="s">
        <v>40</v>
      </c>
      <c r="D5790" t="s">
        <v>41</v>
      </c>
      <c r="E5790" s="26">
        <v>21326.592349999999</v>
      </c>
      <c r="F5790">
        <v>2051</v>
      </c>
    </row>
    <row r="5791" spans="1:6" x14ac:dyDescent="0.25">
      <c r="A5791">
        <v>2021</v>
      </c>
      <c r="B5791">
        <v>3</v>
      </c>
      <c r="C5791" t="s">
        <v>42</v>
      </c>
      <c r="D5791" t="s">
        <v>43</v>
      </c>
      <c r="E5791" s="26">
        <v>64147.046750000001</v>
      </c>
      <c r="F5791">
        <v>3666</v>
      </c>
    </row>
    <row r="5792" spans="1:6" x14ac:dyDescent="0.25">
      <c r="A5792">
        <v>2021</v>
      </c>
      <c r="B5792">
        <v>3</v>
      </c>
      <c r="C5792" t="s">
        <v>44</v>
      </c>
      <c r="D5792" t="s">
        <v>45</v>
      </c>
      <c r="E5792" s="26">
        <v>5446.8676500000001</v>
      </c>
      <c r="F5792">
        <v>812</v>
      </c>
    </row>
    <row r="5793" spans="1:6" x14ac:dyDescent="0.25">
      <c r="A5793">
        <v>2021</v>
      </c>
      <c r="B5793">
        <v>3</v>
      </c>
      <c r="C5793" t="s">
        <v>46</v>
      </c>
      <c r="D5793" t="s">
        <v>47</v>
      </c>
      <c r="E5793" s="26">
        <v>54772.702449999997</v>
      </c>
      <c r="F5793">
        <v>3111</v>
      </c>
    </row>
    <row r="5794" spans="1:6" x14ac:dyDescent="0.25">
      <c r="A5794">
        <v>2021</v>
      </c>
      <c r="B5794">
        <v>3</v>
      </c>
      <c r="C5794" t="s">
        <v>5</v>
      </c>
      <c r="D5794" t="s">
        <v>6</v>
      </c>
      <c r="E5794" s="26">
        <v>682915.99699999997</v>
      </c>
      <c r="F5794">
        <v>34441</v>
      </c>
    </row>
    <row r="5795" spans="1:6" x14ac:dyDescent="0.25">
      <c r="A5795">
        <v>2021</v>
      </c>
      <c r="B5795">
        <v>3</v>
      </c>
      <c r="C5795" t="s">
        <v>48</v>
      </c>
      <c r="D5795" t="s">
        <v>49</v>
      </c>
      <c r="E5795" s="26">
        <v>19596.340749999999</v>
      </c>
      <c r="F5795">
        <v>580</v>
      </c>
    </row>
    <row r="5796" spans="1:6" x14ac:dyDescent="0.25">
      <c r="A5796">
        <v>2021</v>
      </c>
      <c r="B5796">
        <v>3</v>
      </c>
      <c r="C5796" t="s">
        <v>8</v>
      </c>
      <c r="D5796" t="s">
        <v>9</v>
      </c>
      <c r="E5796" s="26">
        <v>1032631.49175</v>
      </c>
      <c r="F5796">
        <v>33089</v>
      </c>
    </row>
    <row r="5797" spans="1:6" x14ac:dyDescent="0.25">
      <c r="A5797">
        <v>2021</v>
      </c>
      <c r="B5797">
        <v>3</v>
      </c>
      <c r="C5797" t="s">
        <v>50</v>
      </c>
      <c r="D5797" t="s">
        <v>51</v>
      </c>
      <c r="E5797" s="26">
        <v>47502.745699999999</v>
      </c>
      <c r="F5797">
        <v>6150</v>
      </c>
    </row>
    <row r="5798" spans="1:6" x14ac:dyDescent="0.25">
      <c r="A5798">
        <v>2021</v>
      </c>
      <c r="B5798">
        <v>3</v>
      </c>
      <c r="C5798" t="s">
        <v>52</v>
      </c>
      <c r="D5798" t="s">
        <v>53</v>
      </c>
      <c r="E5798" s="26">
        <v>19789.122100000001</v>
      </c>
      <c r="F5798">
        <v>1284</v>
      </c>
    </row>
    <row r="5799" spans="1:6" x14ac:dyDescent="0.25">
      <c r="A5799">
        <v>2021</v>
      </c>
      <c r="B5799">
        <v>3</v>
      </c>
      <c r="C5799" t="s">
        <v>54</v>
      </c>
      <c r="D5799" t="s">
        <v>55</v>
      </c>
      <c r="E5799" s="26">
        <v>16404.154399999999</v>
      </c>
      <c r="F5799">
        <v>1416</v>
      </c>
    </row>
    <row r="5800" spans="1:6" x14ac:dyDescent="0.25">
      <c r="A5800">
        <v>2021</v>
      </c>
      <c r="B5800">
        <v>3</v>
      </c>
      <c r="C5800" t="s">
        <v>56</v>
      </c>
      <c r="D5800" t="s">
        <v>57</v>
      </c>
      <c r="E5800" s="26">
        <v>57586.721149999998</v>
      </c>
      <c r="F5800">
        <v>1999</v>
      </c>
    </row>
    <row r="5801" spans="1:6" x14ac:dyDescent="0.25">
      <c r="A5801">
        <v>2021</v>
      </c>
      <c r="B5801">
        <v>3</v>
      </c>
      <c r="C5801" t="s">
        <v>58</v>
      </c>
      <c r="D5801" t="s">
        <v>59</v>
      </c>
      <c r="E5801" s="26">
        <v>295790.20260000002</v>
      </c>
      <c r="F5801">
        <v>19548</v>
      </c>
    </row>
    <row r="5802" spans="1:6" x14ac:dyDescent="0.25">
      <c r="A5802">
        <v>2021</v>
      </c>
      <c r="B5802">
        <v>3</v>
      </c>
      <c r="C5802" t="s">
        <v>120</v>
      </c>
      <c r="D5802" t="s">
        <v>60</v>
      </c>
      <c r="E5802" s="26">
        <v>215.82855000000001</v>
      </c>
      <c r="F5802">
        <v>42</v>
      </c>
    </row>
    <row r="5803" spans="1:6" x14ac:dyDescent="0.25">
      <c r="A5803">
        <v>2021</v>
      </c>
      <c r="B5803">
        <v>3</v>
      </c>
      <c r="C5803" t="s">
        <v>61</v>
      </c>
      <c r="D5803" t="s">
        <v>62</v>
      </c>
      <c r="E5803" s="26">
        <v>7229.3459499999999</v>
      </c>
      <c r="F5803">
        <v>761</v>
      </c>
    </row>
    <row r="5804" spans="1:6" x14ac:dyDescent="0.25">
      <c r="A5804">
        <v>2021</v>
      </c>
      <c r="B5804">
        <v>3</v>
      </c>
      <c r="C5804" t="s">
        <v>64</v>
      </c>
      <c r="D5804" t="s">
        <v>65</v>
      </c>
      <c r="E5804" s="26">
        <v>8351.9195500000005</v>
      </c>
      <c r="F5804">
        <v>903</v>
      </c>
    </row>
    <row r="5805" spans="1:6" x14ac:dyDescent="0.25">
      <c r="A5805">
        <v>2021</v>
      </c>
      <c r="B5805">
        <v>3</v>
      </c>
      <c r="C5805" t="s">
        <v>10</v>
      </c>
      <c r="D5805" t="s">
        <v>11</v>
      </c>
      <c r="E5805" s="26">
        <v>149338.56169999999</v>
      </c>
      <c r="F5805">
        <v>1266</v>
      </c>
    </row>
    <row r="5806" spans="1:6" x14ac:dyDescent="0.25">
      <c r="A5806">
        <v>2021</v>
      </c>
      <c r="B5806">
        <v>3</v>
      </c>
      <c r="C5806" t="s">
        <v>67</v>
      </c>
      <c r="D5806" t="s">
        <v>68</v>
      </c>
      <c r="E5806" s="26">
        <v>7282.2220500000003</v>
      </c>
      <c r="F5806">
        <v>653</v>
      </c>
    </row>
    <row r="5807" spans="1:6" x14ac:dyDescent="0.25">
      <c r="A5807">
        <v>2021</v>
      </c>
      <c r="B5807">
        <v>3</v>
      </c>
      <c r="C5807" t="s">
        <v>69</v>
      </c>
      <c r="D5807" t="s">
        <v>70</v>
      </c>
      <c r="E5807" s="26">
        <v>4679.0033999999996</v>
      </c>
      <c r="F5807">
        <v>336</v>
      </c>
    </row>
    <row r="5808" spans="1:6" x14ac:dyDescent="0.25">
      <c r="A5808">
        <v>2021</v>
      </c>
      <c r="B5808">
        <v>3</v>
      </c>
      <c r="C5808" t="s">
        <v>71</v>
      </c>
      <c r="D5808" t="s">
        <v>72</v>
      </c>
      <c r="E5808" s="26">
        <v>24.043949999999999</v>
      </c>
      <c r="F5808">
        <v>37</v>
      </c>
    </row>
    <row r="5809" spans="1:6" x14ac:dyDescent="0.25">
      <c r="A5809">
        <v>2021</v>
      </c>
      <c r="B5809">
        <v>3</v>
      </c>
      <c r="C5809" t="s">
        <v>73</v>
      </c>
      <c r="D5809" t="s">
        <v>60</v>
      </c>
      <c r="E5809" s="26">
        <v>1447.1194499999999</v>
      </c>
      <c r="F5809">
        <v>266</v>
      </c>
    </row>
    <row r="5810" spans="1:6" x14ac:dyDescent="0.25">
      <c r="A5810">
        <v>2021</v>
      </c>
      <c r="B5810">
        <v>3</v>
      </c>
      <c r="C5810" t="s">
        <v>12</v>
      </c>
      <c r="D5810" t="s">
        <v>13</v>
      </c>
      <c r="E5810" s="26">
        <v>499707.28485</v>
      </c>
      <c r="F5810">
        <v>10942</v>
      </c>
    </row>
    <row r="5811" spans="1:6" x14ac:dyDescent="0.25">
      <c r="A5811">
        <v>2021</v>
      </c>
      <c r="B5811">
        <v>3</v>
      </c>
      <c r="C5811" t="s">
        <v>121</v>
      </c>
      <c r="D5811" t="s">
        <v>66</v>
      </c>
      <c r="E5811" s="26">
        <v>3790.3962000000001</v>
      </c>
      <c r="F5811">
        <v>386</v>
      </c>
    </row>
    <row r="5812" spans="1:6" x14ac:dyDescent="0.25">
      <c r="A5812">
        <v>2021</v>
      </c>
      <c r="B5812">
        <v>3</v>
      </c>
      <c r="C5812" t="s">
        <v>74</v>
      </c>
      <c r="D5812" t="s">
        <v>75</v>
      </c>
      <c r="E5812" s="26">
        <v>85557.344400000002</v>
      </c>
      <c r="F5812">
        <v>15502</v>
      </c>
    </row>
    <row r="5813" spans="1:6" x14ac:dyDescent="0.25">
      <c r="A5813">
        <v>2021</v>
      </c>
      <c r="B5813">
        <v>3</v>
      </c>
      <c r="C5813" t="s">
        <v>76</v>
      </c>
      <c r="D5813" t="s">
        <v>77</v>
      </c>
      <c r="E5813" s="26">
        <v>63049.686900000001</v>
      </c>
      <c r="F5813">
        <v>5652</v>
      </c>
    </row>
    <row r="5814" spans="1:6" x14ac:dyDescent="0.25">
      <c r="A5814">
        <v>2021</v>
      </c>
      <c r="B5814">
        <v>3</v>
      </c>
      <c r="C5814" t="s">
        <v>78</v>
      </c>
      <c r="D5814" t="s">
        <v>79</v>
      </c>
      <c r="E5814" s="26">
        <v>82058.534100000004</v>
      </c>
      <c r="F5814">
        <v>4538</v>
      </c>
    </row>
    <row r="5815" spans="1:6" x14ac:dyDescent="0.25">
      <c r="A5815">
        <v>2021</v>
      </c>
      <c r="B5815">
        <v>3</v>
      </c>
      <c r="C5815" t="s">
        <v>80</v>
      </c>
      <c r="D5815" t="s">
        <v>81</v>
      </c>
      <c r="E5815" s="26">
        <v>33456.224600000001</v>
      </c>
      <c r="F5815">
        <v>3196</v>
      </c>
    </row>
    <row r="5816" spans="1:6" x14ac:dyDescent="0.25">
      <c r="A5816">
        <v>2021</v>
      </c>
      <c r="B5816">
        <v>3</v>
      </c>
      <c r="C5816" t="s">
        <v>82</v>
      </c>
      <c r="D5816" t="s">
        <v>60</v>
      </c>
      <c r="E5816" s="26">
        <v>14523.502500000001</v>
      </c>
      <c r="F5816">
        <v>1347</v>
      </c>
    </row>
    <row r="5817" spans="1:6" x14ac:dyDescent="0.25">
      <c r="A5817">
        <v>2021</v>
      </c>
      <c r="B5817">
        <v>3</v>
      </c>
      <c r="C5817" t="s">
        <v>83</v>
      </c>
      <c r="D5817" t="s">
        <v>84</v>
      </c>
      <c r="E5817" s="26">
        <v>2694.3312500000002</v>
      </c>
      <c r="F5817">
        <v>409</v>
      </c>
    </row>
    <row r="5818" spans="1:6" x14ac:dyDescent="0.25">
      <c r="A5818">
        <v>2021</v>
      </c>
      <c r="B5818">
        <v>3</v>
      </c>
      <c r="C5818" t="s">
        <v>85</v>
      </c>
      <c r="D5818" t="s">
        <v>86</v>
      </c>
      <c r="E5818" s="26">
        <v>1922.85815</v>
      </c>
      <c r="F5818">
        <v>520</v>
      </c>
    </row>
    <row r="5819" spans="1:6" x14ac:dyDescent="0.25">
      <c r="A5819">
        <v>2021</v>
      </c>
      <c r="B5819">
        <v>3</v>
      </c>
      <c r="C5819" t="s">
        <v>87</v>
      </c>
      <c r="D5819" t="s">
        <v>88</v>
      </c>
      <c r="E5819" s="26">
        <v>370811.83295000001</v>
      </c>
      <c r="F5819">
        <v>21115</v>
      </c>
    </row>
    <row r="5820" spans="1:6" x14ac:dyDescent="0.25">
      <c r="A5820">
        <v>2021</v>
      </c>
      <c r="B5820">
        <v>3</v>
      </c>
      <c r="C5820" t="s">
        <v>89</v>
      </c>
      <c r="D5820" t="s">
        <v>90</v>
      </c>
      <c r="E5820" s="26">
        <v>51049.816299999999</v>
      </c>
      <c r="F5820">
        <v>6434</v>
      </c>
    </row>
    <row r="5821" spans="1:6" x14ac:dyDescent="0.25">
      <c r="A5821">
        <v>2021</v>
      </c>
      <c r="B5821">
        <v>3</v>
      </c>
      <c r="C5821" t="s">
        <v>14</v>
      </c>
      <c r="D5821" t="s">
        <v>7</v>
      </c>
      <c r="E5821" s="26">
        <v>131295.78150000001</v>
      </c>
      <c r="F5821">
        <v>6612</v>
      </c>
    </row>
    <row r="5822" spans="1:6" x14ac:dyDescent="0.25">
      <c r="A5822">
        <v>2021</v>
      </c>
      <c r="B5822">
        <v>3</v>
      </c>
      <c r="C5822" t="s">
        <v>124</v>
      </c>
      <c r="D5822" t="s">
        <v>91</v>
      </c>
      <c r="E5822" s="26">
        <v>685150.43405000004</v>
      </c>
      <c r="F5822">
        <v>29083</v>
      </c>
    </row>
    <row r="5823" spans="1:6" x14ac:dyDescent="0.25">
      <c r="A5823">
        <v>2021</v>
      </c>
      <c r="B5823">
        <v>3</v>
      </c>
      <c r="C5823" t="s">
        <v>92</v>
      </c>
      <c r="D5823" t="s">
        <v>93</v>
      </c>
      <c r="E5823" s="26">
        <v>761749.16515000002</v>
      </c>
      <c r="F5823">
        <v>19587</v>
      </c>
    </row>
    <row r="5824" spans="1:6" x14ac:dyDescent="0.25">
      <c r="A5824">
        <v>2021</v>
      </c>
      <c r="B5824">
        <v>4</v>
      </c>
      <c r="C5824" t="s">
        <v>24</v>
      </c>
      <c r="D5824" t="s">
        <v>25</v>
      </c>
      <c r="E5824" s="26">
        <v>6162.0016500000002</v>
      </c>
      <c r="F5824">
        <v>603</v>
      </c>
    </row>
    <row r="5825" spans="1:6" x14ac:dyDescent="0.25">
      <c r="A5825">
        <v>2021</v>
      </c>
      <c r="B5825">
        <v>4</v>
      </c>
      <c r="C5825" t="s">
        <v>26</v>
      </c>
      <c r="D5825" t="s">
        <v>27</v>
      </c>
      <c r="E5825" s="26">
        <v>13184.450999999999</v>
      </c>
      <c r="F5825">
        <v>670</v>
      </c>
    </row>
    <row r="5826" spans="1:6" x14ac:dyDescent="0.25">
      <c r="A5826">
        <v>2021</v>
      </c>
      <c r="B5826">
        <v>4</v>
      </c>
      <c r="C5826" t="s">
        <v>28</v>
      </c>
      <c r="D5826" t="s">
        <v>29</v>
      </c>
      <c r="E5826" s="26">
        <v>67376.240699999995</v>
      </c>
      <c r="F5826">
        <v>4941</v>
      </c>
    </row>
    <row r="5827" spans="1:6" x14ac:dyDescent="0.25">
      <c r="A5827">
        <v>2021</v>
      </c>
      <c r="B5827">
        <v>4</v>
      </c>
      <c r="C5827" t="s">
        <v>3</v>
      </c>
      <c r="D5827" t="s">
        <v>4</v>
      </c>
      <c r="E5827" s="26">
        <v>304259.87719999999</v>
      </c>
      <c r="F5827">
        <v>5522</v>
      </c>
    </row>
    <row r="5828" spans="1:6" x14ac:dyDescent="0.25">
      <c r="A5828">
        <v>2021</v>
      </c>
      <c r="B5828">
        <v>4</v>
      </c>
      <c r="C5828" t="s">
        <v>30</v>
      </c>
      <c r="D5828" t="s">
        <v>31</v>
      </c>
      <c r="E5828" s="26">
        <v>3412.7383500000001</v>
      </c>
      <c r="F5828">
        <v>377</v>
      </c>
    </row>
    <row r="5829" spans="1:6" x14ac:dyDescent="0.25">
      <c r="A5829">
        <v>2021</v>
      </c>
      <c r="B5829">
        <v>4</v>
      </c>
      <c r="C5829" t="s">
        <v>32</v>
      </c>
      <c r="D5829" t="s">
        <v>33</v>
      </c>
      <c r="E5829" s="26">
        <v>30643.205750000001</v>
      </c>
      <c r="F5829">
        <v>1514</v>
      </c>
    </row>
    <row r="5830" spans="1:6" x14ac:dyDescent="0.25">
      <c r="A5830">
        <v>2021</v>
      </c>
      <c r="B5830">
        <v>4</v>
      </c>
      <c r="C5830" t="s">
        <v>34</v>
      </c>
      <c r="D5830" t="s">
        <v>35</v>
      </c>
      <c r="E5830" s="26">
        <v>69403.548550000007</v>
      </c>
      <c r="F5830">
        <v>7284</v>
      </c>
    </row>
    <row r="5831" spans="1:6" x14ac:dyDescent="0.25">
      <c r="A5831">
        <v>2021</v>
      </c>
      <c r="B5831">
        <v>4</v>
      </c>
      <c r="C5831" t="s">
        <v>36</v>
      </c>
      <c r="D5831" t="s">
        <v>37</v>
      </c>
      <c r="E5831" s="26">
        <v>8368.2842500000006</v>
      </c>
      <c r="F5831">
        <v>1734</v>
      </c>
    </row>
    <row r="5832" spans="1:6" x14ac:dyDescent="0.25">
      <c r="A5832">
        <v>2021</v>
      </c>
      <c r="B5832">
        <v>4</v>
      </c>
      <c r="C5832" t="s">
        <v>38</v>
      </c>
      <c r="D5832" t="s">
        <v>39</v>
      </c>
      <c r="E5832" s="26">
        <v>23173.622800000001</v>
      </c>
      <c r="F5832">
        <v>1188</v>
      </c>
    </row>
    <row r="5833" spans="1:6" x14ac:dyDescent="0.25">
      <c r="A5833">
        <v>2021</v>
      </c>
      <c r="B5833">
        <v>4</v>
      </c>
      <c r="C5833" t="s">
        <v>40</v>
      </c>
      <c r="D5833" t="s">
        <v>41</v>
      </c>
      <c r="E5833" s="26">
        <v>26194.219949999999</v>
      </c>
      <c r="F5833">
        <v>2168</v>
      </c>
    </row>
    <row r="5834" spans="1:6" x14ac:dyDescent="0.25">
      <c r="A5834">
        <v>2021</v>
      </c>
      <c r="B5834">
        <v>4</v>
      </c>
      <c r="C5834" t="s">
        <v>42</v>
      </c>
      <c r="D5834" t="s">
        <v>43</v>
      </c>
      <c r="E5834" s="26">
        <v>63757.953650000003</v>
      </c>
      <c r="F5834">
        <v>4015</v>
      </c>
    </row>
    <row r="5835" spans="1:6" x14ac:dyDescent="0.25">
      <c r="A5835">
        <v>2021</v>
      </c>
      <c r="B5835">
        <v>4</v>
      </c>
      <c r="C5835" t="s">
        <v>44</v>
      </c>
      <c r="D5835" t="s">
        <v>45</v>
      </c>
      <c r="E5835" s="26">
        <v>6127.4937499999996</v>
      </c>
      <c r="F5835">
        <v>854</v>
      </c>
    </row>
    <row r="5836" spans="1:6" x14ac:dyDescent="0.25">
      <c r="A5836">
        <v>2021</v>
      </c>
      <c r="B5836">
        <v>4</v>
      </c>
      <c r="C5836" t="s">
        <v>46</v>
      </c>
      <c r="D5836" t="s">
        <v>47</v>
      </c>
      <c r="E5836" s="26">
        <v>51851.157899999998</v>
      </c>
      <c r="F5836">
        <v>2802</v>
      </c>
    </row>
    <row r="5837" spans="1:6" x14ac:dyDescent="0.25">
      <c r="A5837">
        <v>2021</v>
      </c>
      <c r="B5837">
        <v>4</v>
      </c>
      <c r="C5837" t="s">
        <v>5</v>
      </c>
      <c r="D5837" t="s">
        <v>6</v>
      </c>
      <c r="E5837" s="26">
        <v>660644.47609999997</v>
      </c>
      <c r="F5837">
        <v>32885</v>
      </c>
    </row>
    <row r="5838" spans="1:6" x14ac:dyDescent="0.25">
      <c r="A5838">
        <v>2021</v>
      </c>
      <c r="B5838">
        <v>4</v>
      </c>
      <c r="C5838" t="s">
        <v>48</v>
      </c>
      <c r="D5838" t="s">
        <v>49</v>
      </c>
      <c r="E5838" s="26">
        <v>23452.625700000001</v>
      </c>
      <c r="F5838">
        <v>746</v>
      </c>
    </row>
    <row r="5839" spans="1:6" x14ac:dyDescent="0.25">
      <c r="A5839">
        <v>2021</v>
      </c>
      <c r="B5839">
        <v>4</v>
      </c>
      <c r="C5839" t="s">
        <v>8</v>
      </c>
      <c r="D5839" t="s">
        <v>9</v>
      </c>
      <c r="E5839" s="26">
        <v>1099623.30715</v>
      </c>
      <c r="F5839">
        <v>36012</v>
      </c>
    </row>
    <row r="5840" spans="1:6" x14ac:dyDescent="0.25">
      <c r="A5840">
        <v>2021</v>
      </c>
      <c r="B5840">
        <v>4</v>
      </c>
      <c r="C5840" t="s">
        <v>50</v>
      </c>
      <c r="D5840" t="s">
        <v>51</v>
      </c>
      <c r="E5840" s="26">
        <v>56961.43475</v>
      </c>
      <c r="F5840">
        <v>7253</v>
      </c>
    </row>
    <row r="5841" spans="1:6" x14ac:dyDescent="0.25">
      <c r="A5841">
        <v>2021</v>
      </c>
      <c r="B5841">
        <v>4</v>
      </c>
      <c r="C5841" t="s">
        <v>52</v>
      </c>
      <c r="D5841" t="s">
        <v>53</v>
      </c>
      <c r="E5841" s="26">
        <v>20723.277050000001</v>
      </c>
      <c r="F5841">
        <v>1300</v>
      </c>
    </row>
    <row r="5842" spans="1:6" x14ac:dyDescent="0.25">
      <c r="A5842">
        <v>2021</v>
      </c>
      <c r="B5842">
        <v>4</v>
      </c>
      <c r="C5842" t="s">
        <v>54</v>
      </c>
      <c r="D5842" t="s">
        <v>55</v>
      </c>
      <c r="E5842" s="26">
        <v>16582.983950000002</v>
      </c>
      <c r="F5842">
        <v>1376</v>
      </c>
    </row>
    <row r="5843" spans="1:6" x14ac:dyDescent="0.25">
      <c r="A5843">
        <v>2021</v>
      </c>
      <c r="B5843">
        <v>4</v>
      </c>
      <c r="C5843" t="s">
        <v>56</v>
      </c>
      <c r="D5843" t="s">
        <v>57</v>
      </c>
      <c r="E5843" s="26">
        <v>58546.300750000002</v>
      </c>
      <c r="F5843">
        <v>2049</v>
      </c>
    </row>
    <row r="5844" spans="1:6" x14ac:dyDescent="0.25">
      <c r="A5844">
        <v>2021</v>
      </c>
      <c r="B5844">
        <v>4</v>
      </c>
      <c r="C5844" t="s">
        <v>58</v>
      </c>
      <c r="D5844" t="s">
        <v>59</v>
      </c>
      <c r="E5844" s="26">
        <v>339775.40015</v>
      </c>
      <c r="F5844">
        <v>22586</v>
      </c>
    </row>
    <row r="5845" spans="1:6" x14ac:dyDescent="0.25">
      <c r="A5845">
        <v>2021</v>
      </c>
      <c r="B5845">
        <v>4</v>
      </c>
      <c r="C5845" t="s">
        <v>120</v>
      </c>
      <c r="D5845" t="s">
        <v>60</v>
      </c>
      <c r="E5845" s="26">
        <v>229.61609999999999</v>
      </c>
      <c r="F5845">
        <v>38</v>
      </c>
    </row>
    <row r="5846" spans="1:6" x14ac:dyDescent="0.25">
      <c r="A5846">
        <v>2021</v>
      </c>
      <c r="B5846">
        <v>4</v>
      </c>
      <c r="C5846" t="s">
        <v>61</v>
      </c>
      <c r="D5846" t="s">
        <v>62</v>
      </c>
      <c r="E5846" s="26">
        <v>9698.5535500000005</v>
      </c>
      <c r="F5846">
        <v>902</v>
      </c>
    </row>
    <row r="5847" spans="1:6" x14ac:dyDescent="0.25">
      <c r="A5847">
        <v>2021</v>
      </c>
      <c r="B5847">
        <v>4</v>
      </c>
      <c r="C5847" t="s">
        <v>64</v>
      </c>
      <c r="D5847" t="s">
        <v>65</v>
      </c>
      <c r="E5847" s="26">
        <v>10196.241400000001</v>
      </c>
      <c r="F5847">
        <v>1021</v>
      </c>
    </row>
    <row r="5848" spans="1:6" x14ac:dyDescent="0.25">
      <c r="A5848">
        <v>2021</v>
      </c>
      <c r="B5848">
        <v>4</v>
      </c>
      <c r="C5848" t="s">
        <v>10</v>
      </c>
      <c r="D5848" t="s">
        <v>11</v>
      </c>
      <c r="E5848" s="26">
        <v>145353.39374999999</v>
      </c>
      <c r="F5848">
        <v>1447</v>
      </c>
    </row>
    <row r="5849" spans="1:6" x14ac:dyDescent="0.25">
      <c r="A5849">
        <v>2021</v>
      </c>
      <c r="B5849">
        <v>4</v>
      </c>
      <c r="C5849" t="s">
        <v>67</v>
      </c>
      <c r="D5849" t="s">
        <v>68</v>
      </c>
      <c r="E5849" s="26">
        <v>8237.0599000000002</v>
      </c>
      <c r="F5849">
        <v>724</v>
      </c>
    </row>
    <row r="5850" spans="1:6" x14ac:dyDescent="0.25">
      <c r="A5850">
        <v>2021</v>
      </c>
      <c r="B5850">
        <v>4</v>
      </c>
      <c r="C5850" t="s">
        <v>69</v>
      </c>
      <c r="D5850" t="s">
        <v>70</v>
      </c>
      <c r="E5850" s="26">
        <v>5583.3843500000003</v>
      </c>
      <c r="F5850">
        <v>389</v>
      </c>
    </row>
    <row r="5851" spans="1:6" x14ac:dyDescent="0.25">
      <c r="A5851">
        <v>2021</v>
      </c>
      <c r="B5851">
        <v>4</v>
      </c>
      <c r="C5851" t="s">
        <v>71</v>
      </c>
      <c r="D5851" t="s">
        <v>72</v>
      </c>
      <c r="E5851" s="26">
        <v>32.841900000000003</v>
      </c>
      <c r="F5851">
        <v>47</v>
      </c>
    </row>
    <row r="5852" spans="1:6" x14ac:dyDescent="0.25">
      <c r="A5852">
        <v>2021</v>
      </c>
      <c r="B5852">
        <v>4</v>
      </c>
      <c r="C5852" t="s">
        <v>73</v>
      </c>
      <c r="D5852" t="s">
        <v>60</v>
      </c>
      <c r="E5852" s="26">
        <v>1789.9565</v>
      </c>
      <c r="F5852">
        <v>305</v>
      </c>
    </row>
    <row r="5853" spans="1:6" x14ac:dyDescent="0.25">
      <c r="A5853">
        <v>2021</v>
      </c>
      <c r="B5853">
        <v>4</v>
      </c>
      <c r="C5853" t="s">
        <v>12</v>
      </c>
      <c r="D5853" t="s">
        <v>13</v>
      </c>
      <c r="E5853" s="26">
        <v>504894.34555000003</v>
      </c>
      <c r="F5853">
        <v>11932</v>
      </c>
    </row>
    <row r="5854" spans="1:6" x14ac:dyDescent="0.25">
      <c r="A5854">
        <v>2021</v>
      </c>
      <c r="B5854">
        <v>4</v>
      </c>
      <c r="C5854" t="s">
        <v>121</v>
      </c>
      <c r="D5854" t="s">
        <v>66</v>
      </c>
      <c r="E5854" s="26">
        <v>4163.1313499999997</v>
      </c>
      <c r="F5854">
        <v>408</v>
      </c>
    </row>
    <row r="5855" spans="1:6" x14ac:dyDescent="0.25">
      <c r="A5855">
        <v>2021</v>
      </c>
      <c r="B5855">
        <v>4</v>
      </c>
      <c r="C5855" t="s">
        <v>74</v>
      </c>
      <c r="D5855" t="s">
        <v>75</v>
      </c>
      <c r="E5855" s="26">
        <v>81410.582500000004</v>
      </c>
      <c r="F5855">
        <v>14892</v>
      </c>
    </row>
    <row r="5856" spans="1:6" x14ac:dyDescent="0.25">
      <c r="A5856">
        <v>2021</v>
      </c>
      <c r="B5856">
        <v>4</v>
      </c>
      <c r="C5856" t="s">
        <v>76</v>
      </c>
      <c r="D5856" t="s">
        <v>77</v>
      </c>
      <c r="E5856" s="26">
        <v>74013.096449999997</v>
      </c>
      <c r="F5856">
        <v>5731</v>
      </c>
    </row>
    <row r="5857" spans="1:6" x14ac:dyDescent="0.25">
      <c r="A5857">
        <v>2021</v>
      </c>
      <c r="B5857">
        <v>4</v>
      </c>
      <c r="C5857" t="s">
        <v>78</v>
      </c>
      <c r="D5857" t="s">
        <v>79</v>
      </c>
      <c r="E5857" s="26">
        <v>116913.38225</v>
      </c>
      <c r="F5857">
        <v>6853</v>
      </c>
    </row>
    <row r="5858" spans="1:6" x14ac:dyDescent="0.25">
      <c r="A5858">
        <v>2021</v>
      </c>
      <c r="B5858">
        <v>4</v>
      </c>
      <c r="C5858" t="s">
        <v>80</v>
      </c>
      <c r="D5858" t="s">
        <v>81</v>
      </c>
      <c r="E5858" s="26">
        <v>47992.520299999996</v>
      </c>
      <c r="F5858">
        <v>4031</v>
      </c>
    </row>
    <row r="5859" spans="1:6" x14ac:dyDescent="0.25">
      <c r="A5859">
        <v>2021</v>
      </c>
      <c r="B5859">
        <v>4</v>
      </c>
      <c r="C5859" t="s">
        <v>82</v>
      </c>
      <c r="D5859" t="s">
        <v>60</v>
      </c>
      <c r="E5859" s="26">
        <v>19078.99785</v>
      </c>
      <c r="F5859">
        <v>1542</v>
      </c>
    </row>
    <row r="5860" spans="1:6" x14ac:dyDescent="0.25">
      <c r="A5860">
        <v>2021</v>
      </c>
      <c r="B5860">
        <v>4</v>
      </c>
      <c r="C5860" t="s">
        <v>83</v>
      </c>
      <c r="D5860" t="s">
        <v>84</v>
      </c>
      <c r="E5860" s="26">
        <v>1539.1181999999999</v>
      </c>
      <c r="F5860">
        <v>338</v>
      </c>
    </row>
    <row r="5861" spans="1:6" x14ac:dyDescent="0.25">
      <c r="A5861">
        <v>2021</v>
      </c>
      <c r="B5861">
        <v>4</v>
      </c>
      <c r="C5861" t="s">
        <v>85</v>
      </c>
      <c r="D5861" t="s">
        <v>86</v>
      </c>
      <c r="E5861" s="26">
        <v>2049.0765500000002</v>
      </c>
      <c r="F5861">
        <v>464</v>
      </c>
    </row>
    <row r="5862" spans="1:6" x14ac:dyDescent="0.25">
      <c r="A5862">
        <v>2021</v>
      </c>
      <c r="B5862">
        <v>4</v>
      </c>
      <c r="C5862" t="s">
        <v>87</v>
      </c>
      <c r="D5862" t="s">
        <v>88</v>
      </c>
      <c r="E5862" s="26">
        <v>424740.94890000002</v>
      </c>
      <c r="F5862">
        <v>24092</v>
      </c>
    </row>
    <row r="5863" spans="1:6" x14ac:dyDescent="0.25">
      <c r="A5863">
        <v>2021</v>
      </c>
      <c r="B5863">
        <v>4</v>
      </c>
      <c r="C5863" t="s">
        <v>89</v>
      </c>
      <c r="D5863" t="s">
        <v>90</v>
      </c>
      <c r="E5863" s="26">
        <v>52730.404549999999</v>
      </c>
      <c r="F5863">
        <v>6578</v>
      </c>
    </row>
    <row r="5864" spans="1:6" x14ac:dyDescent="0.25">
      <c r="A5864">
        <v>2021</v>
      </c>
      <c r="B5864">
        <v>4</v>
      </c>
      <c r="C5864" t="s">
        <v>14</v>
      </c>
      <c r="D5864" t="s">
        <v>7</v>
      </c>
      <c r="E5864" s="26">
        <v>147338.55489999999</v>
      </c>
      <c r="F5864">
        <v>7291</v>
      </c>
    </row>
    <row r="5865" spans="1:6" x14ac:dyDescent="0.25">
      <c r="A5865">
        <v>2021</v>
      </c>
      <c r="B5865">
        <v>4</v>
      </c>
      <c r="C5865" t="s">
        <v>124</v>
      </c>
      <c r="D5865" t="s">
        <v>91</v>
      </c>
      <c r="E5865" s="26">
        <v>711918.89205000002</v>
      </c>
      <c r="F5865">
        <v>28740</v>
      </c>
    </row>
    <row r="5866" spans="1:6" x14ac:dyDescent="0.25">
      <c r="A5866">
        <v>2021</v>
      </c>
      <c r="B5866">
        <v>4</v>
      </c>
      <c r="C5866" t="s">
        <v>92</v>
      </c>
      <c r="D5866" t="s">
        <v>93</v>
      </c>
      <c r="E5866" s="26">
        <v>753581.96455000003</v>
      </c>
      <c r="F5866">
        <v>21187</v>
      </c>
    </row>
    <row r="5867" spans="1:6" x14ac:dyDescent="0.25">
      <c r="A5867">
        <v>2021</v>
      </c>
      <c r="B5867">
        <v>5</v>
      </c>
      <c r="C5867" t="s">
        <v>24</v>
      </c>
      <c r="D5867" t="s">
        <v>25</v>
      </c>
      <c r="E5867" s="26">
        <v>9510.5954500000007</v>
      </c>
      <c r="F5867">
        <v>806</v>
      </c>
    </row>
    <row r="5868" spans="1:6" x14ac:dyDescent="0.25">
      <c r="A5868">
        <v>2021</v>
      </c>
      <c r="B5868">
        <v>5</v>
      </c>
      <c r="C5868" t="s">
        <v>26</v>
      </c>
      <c r="D5868" t="s">
        <v>27</v>
      </c>
      <c r="E5868" s="26">
        <v>16450.906500000001</v>
      </c>
      <c r="F5868">
        <v>792</v>
      </c>
    </row>
    <row r="5869" spans="1:6" x14ac:dyDescent="0.25">
      <c r="A5869">
        <v>2021</v>
      </c>
      <c r="B5869">
        <v>5</v>
      </c>
      <c r="C5869" t="s">
        <v>28</v>
      </c>
      <c r="D5869" t="s">
        <v>29</v>
      </c>
      <c r="E5869" s="26">
        <v>73847.837799999994</v>
      </c>
      <c r="F5869">
        <v>5722</v>
      </c>
    </row>
    <row r="5870" spans="1:6" x14ac:dyDescent="0.25">
      <c r="A5870">
        <v>2021</v>
      </c>
      <c r="B5870">
        <v>5</v>
      </c>
      <c r="C5870" t="s">
        <v>3</v>
      </c>
      <c r="D5870" t="s">
        <v>4</v>
      </c>
      <c r="E5870" s="26">
        <v>333961.09025000001</v>
      </c>
      <c r="F5870">
        <v>6597</v>
      </c>
    </row>
    <row r="5871" spans="1:6" x14ac:dyDescent="0.25">
      <c r="A5871">
        <v>2021</v>
      </c>
      <c r="B5871">
        <v>5</v>
      </c>
      <c r="C5871" t="s">
        <v>30</v>
      </c>
      <c r="D5871" t="s">
        <v>31</v>
      </c>
      <c r="E5871" s="26">
        <v>5362.1280999999999</v>
      </c>
      <c r="F5871">
        <v>474</v>
      </c>
    </row>
    <row r="5872" spans="1:6" x14ac:dyDescent="0.25">
      <c r="A5872">
        <v>2021</v>
      </c>
      <c r="B5872">
        <v>5</v>
      </c>
      <c r="C5872" t="s">
        <v>32</v>
      </c>
      <c r="D5872" t="s">
        <v>33</v>
      </c>
      <c r="E5872" s="26">
        <v>31108.3649</v>
      </c>
      <c r="F5872">
        <v>1722</v>
      </c>
    </row>
    <row r="5873" spans="1:6" x14ac:dyDescent="0.25">
      <c r="A5873">
        <v>2021</v>
      </c>
      <c r="B5873">
        <v>5</v>
      </c>
      <c r="C5873" t="s">
        <v>34</v>
      </c>
      <c r="D5873" t="s">
        <v>35</v>
      </c>
      <c r="E5873" s="26">
        <v>80312.160350000006</v>
      </c>
      <c r="F5873">
        <v>8683</v>
      </c>
    </row>
    <row r="5874" spans="1:6" x14ac:dyDescent="0.25">
      <c r="A5874">
        <v>2021</v>
      </c>
      <c r="B5874">
        <v>5</v>
      </c>
      <c r="C5874" t="s">
        <v>36</v>
      </c>
      <c r="D5874" t="s">
        <v>37</v>
      </c>
      <c r="E5874" s="26">
        <v>12525.041149999999</v>
      </c>
      <c r="F5874">
        <v>2371</v>
      </c>
    </row>
    <row r="5875" spans="1:6" x14ac:dyDescent="0.25">
      <c r="A5875">
        <v>2021</v>
      </c>
      <c r="B5875">
        <v>5</v>
      </c>
      <c r="C5875" t="s">
        <v>38</v>
      </c>
      <c r="D5875" t="s">
        <v>39</v>
      </c>
      <c r="E5875" s="26">
        <v>39524.869299999998</v>
      </c>
      <c r="F5875">
        <v>1818</v>
      </c>
    </row>
    <row r="5876" spans="1:6" x14ac:dyDescent="0.25">
      <c r="A5876">
        <v>2021</v>
      </c>
      <c r="B5876">
        <v>5</v>
      </c>
      <c r="C5876" t="s">
        <v>40</v>
      </c>
      <c r="D5876" t="s">
        <v>41</v>
      </c>
      <c r="E5876" s="26">
        <v>29799.6538</v>
      </c>
      <c r="F5876">
        <v>2694</v>
      </c>
    </row>
    <row r="5877" spans="1:6" x14ac:dyDescent="0.25">
      <c r="A5877">
        <v>2021</v>
      </c>
      <c r="B5877">
        <v>5</v>
      </c>
      <c r="C5877" t="s">
        <v>42</v>
      </c>
      <c r="D5877" t="s">
        <v>43</v>
      </c>
      <c r="E5877" s="26">
        <v>74267.841050000003</v>
      </c>
      <c r="F5877">
        <v>4696</v>
      </c>
    </row>
    <row r="5878" spans="1:6" x14ac:dyDescent="0.25">
      <c r="A5878">
        <v>2021</v>
      </c>
      <c r="B5878">
        <v>5</v>
      </c>
      <c r="C5878" t="s">
        <v>44</v>
      </c>
      <c r="D5878" t="s">
        <v>45</v>
      </c>
      <c r="E5878" s="26">
        <v>8602.8894999999993</v>
      </c>
      <c r="F5878">
        <v>991</v>
      </c>
    </row>
    <row r="5879" spans="1:6" x14ac:dyDescent="0.25">
      <c r="A5879">
        <v>2021</v>
      </c>
      <c r="B5879">
        <v>5</v>
      </c>
      <c r="C5879" t="s">
        <v>46</v>
      </c>
      <c r="D5879" t="s">
        <v>47</v>
      </c>
      <c r="E5879" s="26">
        <v>48857.174599999998</v>
      </c>
      <c r="F5879">
        <v>3138</v>
      </c>
    </row>
    <row r="5880" spans="1:6" x14ac:dyDescent="0.25">
      <c r="A5880">
        <v>2021</v>
      </c>
      <c r="B5880">
        <v>5</v>
      </c>
      <c r="C5880" t="s">
        <v>5</v>
      </c>
      <c r="D5880" t="s">
        <v>6</v>
      </c>
      <c r="E5880" s="26">
        <v>725959.53205000004</v>
      </c>
      <c r="F5880">
        <v>40788</v>
      </c>
    </row>
    <row r="5881" spans="1:6" x14ac:dyDescent="0.25">
      <c r="A5881">
        <v>2021</v>
      </c>
      <c r="B5881">
        <v>5</v>
      </c>
      <c r="C5881" t="s">
        <v>48</v>
      </c>
      <c r="D5881" t="s">
        <v>49</v>
      </c>
      <c r="E5881" s="26">
        <v>29230.447049999999</v>
      </c>
      <c r="F5881">
        <v>1064</v>
      </c>
    </row>
    <row r="5882" spans="1:6" x14ac:dyDescent="0.25">
      <c r="A5882">
        <v>2021</v>
      </c>
      <c r="B5882">
        <v>5</v>
      </c>
      <c r="C5882" t="s">
        <v>8</v>
      </c>
      <c r="D5882" t="s">
        <v>9</v>
      </c>
      <c r="E5882" s="26">
        <v>1203683.60855</v>
      </c>
      <c r="F5882">
        <v>39845</v>
      </c>
    </row>
    <row r="5883" spans="1:6" x14ac:dyDescent="0.25">
      <c r="A5883">
        <v>2021</v>
      </c>
      <c r="B5883">
        <v>5</v>
      </c>
      <c r="C5883" t="s">
        <v>50</v>
      </c>
      <c r="D5883" t="s">
        <v>51</v>
      </c>
      <c r="E5883" s="26">
        <v>106491.0616</v>
      </c>
      <c r="F5883">
        <v>11105</v>
      </c>
    </row>
    <row r="5884" spans="1:6" x14ac:dyDescent="0.25">
      <c r="A5884">
        <v>2021</v>
      </c>
      <c r="B5884">
        <v>5</v>
      </c>
      <c r="C5884" t="s">
        <v>52</v>
      </c>
      <c r="D5884" t="s">
        <v>53</v>
      </c>
      <c r="E5884" s="26">
        <v>26661.71225</v>
      </c>
      <c r="F5884">
        <v>1641</v>
      </c>
    </row>
    <row r="5885" spans="1:6" x14ac:dyDescent="0.25">
      <c r="A5885">
        <v>2021</v>
      </c>
      <c r="B5885">
        <v>5</v>
      </c>
      <c r="C5885" t="s">
        <v>54</v>
      </c>
      <c r="D5885" t="s">
        <v>55</v>
      </c>
      <c r="E5885" s="26">
        <v>24623.791949999999</v>
      </c>
      <c r="F5885">
        <v>1765</v>
      </c>
    </row>
    <row r="5886" spans="1:6" x14ac:dyDescent="0.25">
      <c r="A5886">
        <v>2021</v>
      </c>
      <c r="B5886">
        <v>5</v>
      </c>
      <c r="C5886" t="s">
        <v>56</v>
      </c>
      <c r="D5886" t="s">
        <v>57</v>
      </c>
      <c r="E5886" s="26">
        <v>63710.609850000001</v>
      </c>
      <c r="F5886">
        <v>2258</v>
      </c>
    </row>
    <row r="5887" spans="1:6" x14ac:dyDescent="0.25">
      <c r="A5887">
        <v>2021</v>
      </c>
      <c r="B5887">
        <v>5</v>
      </c>
      <c r="C5887" t="s">
        <v>58</v>
      </c>
      <c r="D5887" t="s">
        <v>59</v>
      </c>
      <c r="E5887" s="26">
        <v>378946.32990000001</v>
      </c>
      <c r="F5887">
        <v>27086</v>
      </c>
    </row>
    <row r="5888" spans="1:6" x14ac:dyDescent="0.25">
      <c r="A5888">
        <v>2021</v>
      </c>
      <c r="B5888">
        <v>5</v>
      </c>
      <c r="C5888" t="s">
        <v>120</v>
      </c>
      <c r="D5888" t="s">
        <v>60</v>
      </c>
      <c r="E5888" s="26">
        <v>172.79325</v>
      </c>
      <c r="F5888">
        <v>35</v>
      </c>
    </row>
    <row r="5889" spans="1:6" x14ac:dyDescent="0.25">
      <c r="A5889">
        <v>2021</v>
      </c>
      <c r="B5889">
        <v>5</v>
      </c>
      <c r="C5889" t="s">
        <v>61</v>
      </c>
      <c r="D5889" t="s">
        <v>62</v>
      </c>
      <c r="E5889" s="26">
        <v>12629.75855</v>
      </c>
      <c r="F5889">
        <v>1158</v>
      </c>
    </row>
    <row r="5890" spans="1:6" x14ac:dyDescent="0.25">
      <c r="A5890">
        <v>2021</v>
      </c>
      <c r="B5890">
        <v>5</v>
      </c>
      <c r="C5890" t="s">
        <v>64</v>
      </c>
      <c r="D5890" t="s">
        <v>65</v>
      </c>
      <c r="E5890" s="26">
        <v>12264.142250000001</v>
      </c>
      <c r="F5890">
        <v>1148</v>
      </c>
    </row>
    <row r="5891" spans="1:6" x14ac:dyDescent="0.25">
      <c r="A5891">
        <v>2021</v>
      </c>
      <c r="B5891">
        <v>5</v>
      </c>
      <c r="C5891" t="s">
        <v>10</v>
      </c>
      <c r="D5891" t="s">
        <v>11</v>
      </c>
      <c r="E5891" s="26">
        <v>152270.67574999999</v>
      </c>
      <c r="F5891">
        <v>1673</v>
      </c>
    </row>
    <row r="5892" spans="1:6" x14ac:dyDescent="0.25">
      <c r="A5892">
        <v>2021</v>
      </c>
      <c r="B5892">
        <v>5</v>
      </c>
      <c r="C5892" t="s">
        <v>67</v>
      </c>
      <c r="D5892" t="s">
        <v>68</v>
      </c>
      <c r="E5892" s="26">
        <v>10256.66245</v>
      </c>
      <c r="F5892">
        <v>1001</v>
      </c>
    </row>
    <row r="5893" spans="1:6" x14ac:dyDescent="0.25">
      <c r="A5893">
        <v>2021</v>
      </c>
      <c r="B5893">
        <v>5</v>
      </c>
      <c r="C5893" t="s">
        <v>69</v>
      </c>
      <c r="D5893" t="s">
        <v>70</v>
      </c>
      <c r="E5893" s="26">
        <v>8226.0011500000001</v>
      </c>
      <c r="F5893">
        <v>582</v>
      </c>
    </row>
    <row r="5894" spans="1:6" x14ac:dyDescent="0.25">
      <c r="A5894">
        <v>2021</v>
      </c>
      <c r="B5894">
        <v>5</v>
      </c>
      <c r="C5894" t="s">
        <v>71</v>
      </c>
      <c r="D5894" t="s">
        <v>72</v>
      </c>
      <c r="E5894" s="26">
        <v>47.243699999999997</v>
      </c>
      <c r="F5894">
        <v>69</v>
      </c>
    </row>
    <row r="5895" spans="1:6" x14ac:dyDescent="0.25">
      <c r="A5895">
        <v>2021</v>
      </c>
      <c r="B5895">
        <v>5</v>
      </c>
      <c r="C5895" t="s">
        <v>73</v>
      </c>
      <c r="D5895" t="s">
        <v>60</v>
      </c>
      <c r="E5895" s="26">
        <v>3384.0489499999999</v>
      </c>
      <c r="F5895">
        <v>536</v>
      </c>
    </row>
    <row r="5896" spans="1:6" x14ac:dyDescent="0.25">
      <c r="A5896">
        <v>2021</v>
      </c>
      <c r="B5896">
        <v>5</v>
      </c>
      <c r="C5896" t="s">
        <v>12</v>
      </c>
      <c r="D5896" t="s">
        <v>13</v>
      </c>
      <c r="E5896" s="26">
        <v>532131.73100000003</v>
      </c>
      <c r="F5896">
        <v>13015</v>
      </c>
    </row>
    <row r="5897" spans="1:6" x14ac:dyDescent="0.25">
      <c r="A5897">
        <v>2021</v>
      </c>
      <c r="B5897">
        <v>5</v>
      </c>
      <c r="C5897" t="s">
        <v>121</v>
      </c>
      <c r="D5897" t="s">
        <v>66</v>
      </c>
      <c r="E5897" s="26">
        <v>5081.5768500000004</v>
      </c>
      <c r="F5897">
        <v>527</v>
      </c>
    </row>
    <row r="5898" spans="1:6" x14ac:dyDescent="0.25">
      <c r="A5898">
        <v>2021</v>
      </c>
      <c r="B5898">
        <v>5</v>
      </c>
      <c r="C5898" t="s">
        <v>74</v>
      </c>
      <c r="D5898" t="s">
        <v>75</v>
      </c>
      <c r="E5898" s="26">
        <v>83303.524699999994</v>
      </c>
      <c r="F5898">
        <v>15470</v>
      </c>
    </row>
    <row r="5899" spans="1:6" x14ac:dyDescent="0.25">
      <c r="A5899">
        <v>2021</v>
      </c>
      <c r="B5899">
        <v>5</v>
      </c>
      <c r="C5899" t="s">
        <v>76</v>
      </c>
      <c r="D5899" t="s">
        <v>77</v>
      </c>
      <c r="E5899" s="26">
        <v>88113.957399999999</v>
      </c>
      <c r="F5899">
        <v>7045</v>
      </c>
    </row>
    <row r="5900" spans="1:6" x14ac:dyDescent="0.25">
      <c r="A5900">
        <v>2021</v>
      </c>
      <c r="B5900">
        <v>5</v>
      </c>
      <c r="C5900" t="s">
        <v>78</v>
      </c>
      <c r="D5900" t="s">
        <v>79</v>
      </c>
      <c r="E5900" s="26">
        <v>164770.06925</v>
      </c>
      <c r="F5900">
        <v>9373</v>
      </c>
    </row>
    <row r="5901" spans="1:6" x14ac:dyDescent="0.25">
      <c r="A5901">
        <v>2021</v>
      </c>
      <c r="B5901">
        <v>5</v>
      </c>
      <c r="C5901" t="s">
        <v>80</v>
      </c>
      <c r="D5901" t="s">
        <v>81</v>
      </c>
      <c r="E5901" s="26">
        <v>59700.518400000001</v>
      </c>
      <c r="F5901">
        <v>4864</v>
      </c>
    </row>
    <row r="5902" spans="1:6" x14ac:dyDescent="0.25">
      <c r="A5902">
        <v>2021</v>
      </c>
      <c r="B5902">
        <v>5</v>
      </c>
      <c r="C5902" t="s">
        <v>82</v>
      </c>
      <c r="D5902" t="s">
        <v>60</v>
      </c>
      <c r="E5902" s="26">
        <v>24927.574850000001</v>
      </c>
      <c r="F5902">
        <v>1865</v>
      </c>
    </row>
    <row r="5903" spans="1:6" x14ac:dyDescent="0.25">
      <c r="A5903">
        <v>2021</v>
      </c>
      <c r="B5903">
        <v>5</v>
      </c>
      <c r="C5903" t="s">
        <v>83</v>
      </c>
      <c r="D5903" t="s">
        <v>84</v>
      </c>
      <c r="E5903" s="26">
        <v>2539.7399500000001</v>
      </c>
      <c r="F5903">
        <v>535</v>
      </c>
    </row>
    <row r="5904" spans="1:6" x14ac:dyDescent="0.25">
      <c r="A5904">
        <v>2021</v>
      </c>
      <c r="B5904">
        <v>5</v>
      </c>
      <c r="C5904" t="s">
        <v>85</v>
      </c>
      <c r="D5904" t="s">
        <v>86</v>
      </c>
      <c r="E5904" s="26">
        <v>2882.5940999999998</v>
      </c>
      <c r="F5904">
        <v>670</v>
      </c>
    </row>
    <row r="5905" spans="1:6" x14ac:dyDescent="0.25">
      <c r="A5905">
        <v>2021</v>
      </c>
      <c r="B5905">
        <v>5</v>
      </c>
      <c r="C5905" t="s">
        <v>87</v>
      </c>
      <c r="D5905" t="s">
        <v>88</v>
      </c>
      <c r="E5905" s="26">
        <v>519106.06715000002</v>
      </c>
      <c r="F5905">
        <v>32076</v>
      </c>
    </row>
    <row r="5906" spans="1:6" x14ac:dyDescent="0.25">
      <c r="A5906">
        <v>2021</v>
      </c>
      <c r="B5906">
        <v>5</v>
      </c>
      <c r="C5906" t="s">
        <v>89</v>
      </c>
      <c r="D5906" t="s">
        <v>90</v>
      </c>
      <c r="E5906" s="26">
        <v>59098.537349999999</v>
      </c>
      <c r="F5906">
        <v>7400</v>
      </c>
    </row>
    <row r="5907" spans="1:6" x14ac:dyDescent="0.25">
      <c r="A5907">
        <v>2021</v>
      </c>
      <c r="B5907">
        <v>5</v>
      </c>
      <c r="C5907" t="s">
        <v>14</v>
      </c>
      <c r="D5907" t="s">
        <v>7</v>
      </c>
      <c r="E5907" s="26">
        <v>158794.704</v>
      </c>
      <c r="F5907">
        <v>8259</v>
      </c>
    </row>
    <row r="5908" spans="1:6" x14ac:dyDescent="0.25">
      <c r="A5908">
        <v>2021</v>
      </c>
      <c r="B5908">
        <v>5</v>
      </c>
      <c r="C5908" t="s">
        <v>124</v>
      </c>
      <c r="D5908" t="s">
        <v>91</v>
      </c>
      <c r="E5908" s="26">
        <v>677552.58145000006</v>
      </c>
      <c r="F5908">
        <v>25564</v>
      </c>
    </row>
    <row r="5909" spans="1:6" x14ac:dyDescent="0.25">
      <c r="A5909">
        <v>2021</v>
      </c>
      <c r="B5909">
        <v>5</v>
      </c>
      <c r="C5909" t="s">
        <v>92</v>
      </c>
      <c r="D5909" t="s">
        <v>93</v>
      </c>
      <c r="E5909" s="26">
        <v>809440.50699999998</v>
      </c>
      <c r="F5909">
        <v>26954</v>
      </c>
    </row>
    <row r="5910" spans="1:6" x14ac:dyDescent="0.25">
      <c r="A5910">
        <v>2021</v>
      </c>
      <c r="B5910">
        <v>6</v>
      </c>
      <c r="C5910" t="s">
        <v>24</v>
      </c>
      <c r="D5910" t="s">
        <v>25</v>
      </c>
      <c r="E5910" s="26">
        <v>14561.07965</v>
      </c>
      <c r="F5910">
        <v>1191</v>
      </c>
    </row>
    <row r="5911" spans="1:6" x14ac:dyDescent="0.25">
      <c r="A5911">
        <v>2021</v>
      </c>
      <c r="B5911">
        <v>6</v>
      </c>
      <c r="C5911" t="s">
        <v>26</v>
      </c>
      <c r="D5911" t="s">
        <v>27</v>
      </c>
      <c r="E5911" s="26">
        <v>18210.886900000001</v>
      </c>
      <c r="F5911">
        <v>872</v>
      </c>
    </row>
    <row r="5912" spans="1:6" x14ac:dyDescent="0.25">
      <c r="A5912">
        <v>2021</v>
      </c>
      <c r="B5912">
        <v>6</v>
      </c>
      <c r="C5912" t="s">
        <v>28</v>
      </c>
      <c r="D5912" t="s">
        <v>29</v>
      </c>
      <c r="E5912" s="26">
        <v>92673.803100000005</v>
      </c>
      <c r="F5912">
        <v>7838</v>
      </c>
    </row>
    <row r="5913" spans="1:6" x14ac:dyDescent="0.25">
      <c r="A5913">
        <v>2021</v>
      </c>
      <c r="B5913">
        <v>6</v>
      </c>
      <c r="C5913" t="s">
        <v>3</v>
      </c>
      <c r="D5913" t="s">
        <v>4</v>
      </c>
      <c r="E5913" s="26">
        <v>360738.31034999999</v>
      </c>
      <c r="F5913">
        <v>8808</v>
      </c>
    </row>
    <row r="5914" spans="1:6" x14ac:dyDescent="0.25">
      <c r="A5914">
        <v>2021</v>
      </c>
      <c r="B5914">
        <v>6</v>
      </c>
      <c r="C5914" t="s">
        <v>30</v>
      </c>
      <c r="D5914" t="s">
        <v>31</v>
      </c>
      <c r="E5914" s="26">
        <v>9852.6398000000008</v>
      </c>
      <c r="F5914">
        <v>764</v>
      </c>
    </row>
    <row r="5915" spans="1:6" x14ac:dyDescent="0.25">
      <c r="A5915">
        <v>2021</v>
      </c>
      <c r="B5915">
        <v>6</v>
      </c>
      <c r="C5915" t="s">
        <v>32</v>
      </c>
      <c r="D5915" t="s">
        <v>33</v>
      </c>
      <c r="E5915" s="26">
        <v>39625.732400000001</v>
      </c>
      <c r="F5915">
        <v>2557</v>
      </c>
    </row>
    <row r="5916" spans="1:6" x14ac:dyDescent="0.25">
      <c r="A5916">
        <v>2021</v>
      </c>
      <c r="B5916">
        <v>6</v>
      </c>
      <c r="C5916" t="s">
        <v>34</v>
      </c>
      <c r="D5916" t="s">
        <v>35</v>
      </c>
      <c r="E5916" s="26">
        <v>108490.17819999999</v>
      </c>
      <c r="F5916">
        <v>10147</v>
      </c>
    </row>
    <row r="5917" spans="1:6" x14ac:dyDescent="0.25">
      <c r="A5917">
        <v>2021</v>
      </c>
      <c r="B5917">
        <v>6</v>
      </c>
      <c r="C5917" t="s">
        <v>36</v>
      </c>
      <c r="D5917" t="s">
        <v>37</v>
      </c>
      <c r="E5917" s="26">
        <v>28110.13435</v>
      </c>
      <c r="F5917">
        <v>3863</v>
      </c>
    </row>
    <row r="5918" spans="1:6" x14ac:dyDescent="0.25">
      <c r="A5918">
        <v>2021</v>
      </c>
      <c r="B5918">
        <v>6</v>
      </c>
      <c r="C5918" t="s">
        <v>38</v>
      </c>
      <c r="D5918" t="s">
        <v>39</v>
      </c>
      <c r="E5918" s="26">
        <v>54117.881249999999</v>
      </c>
      <c r="F5918">
        <v>2500</v>
      </c>
    </row>
    <row r="5919" spans="1:6" x14ac:dyDescent="0.25">
      <c r="A5919">
        <v>2021</v>
      </c>
      <c r="B5919">
        <v>6</v>
      </c>
      <c r="C5919" t="s">
        <v>40</v>
      </c>
      <c r="D5919" t="s">
        <v>41</v>
      </c>
      <c r="E5919" s="26">
        <v>44306.553099999997</v>
      </c>
      <c r="F5919">
        <v>3890</v>
      </c>
    </row>
    <row r="5920" spans="1:6" x14ac:dyDescent="0.25">
      <c r="A5920">
        <v>2021</v>
      </c>
      <c r="B5920">
        <v>6</v>
      </c>
      <c r="C5920" t="s">
        <v>42</v>
      </c>
      <c r="D5920" t="s">
        <v>43</v>
      </c>
      <c r="E5920" s="26">
        <v>96873.0334</v>
      </c>
      <c r="F5920">
        <v>6579</v>
      </c>
    </row>
    <row r="5921" spans="1:6" x14ac:dyDescent="0.25">
      <c r="A5921">
        <v>2021</v>
      </c>
      <c r="B5921">
        <v>6</v>
      </c>
      <c r="C5921" t="s">
        <v>44</v>
      </c>
      <c r="D5921" t="s">
        <v>45</v>
      </c>
      <c r="E5921" s="26">
        <v>9677.9195</v>
      </c>
      <c r="F5921">
        <v>1166</v>
      </c>
    </row>
    <row r="5922" spans="1:6" x14ac:dyDescent="0.25">
      <c r="A5922">
        <v>2021</v>
      </c>
      <c r="B5922">
        <v>6</v>
      </c>
      <c r="C5922" t="s">
        <v>46</v>
      </c>
      <c r="D5922" t="s">
        <v>47</v>
      </c>
      <c r="E5922" s="26">
        <v>55218.571000000004</v>
      </c>
      <c r="F5922">
        <v>3947</v>
      </c>
    </row>
    <row r="5923" spans="1:6" x14ac:dyDescent="0.25">
      <c r="A5923">
        <v>2021</v>
      </c>
      <c r="B5923">
        <v>6</v>
      </c>
      <c r="C5923" t="s">
        <v>5</v>
      </c>
      <c r="D5923" t="s">
        <v>6</v>
      </c>
      <c r="E5923" s="26">
        <v>898742.03735</v>
      </c>
      <c r="F5923">
        <v>53629</v>
      </c>
    </row>
    <row r="5924" spans="1:6" x14ac:dyDescent="0.25">
      <c r="A5924">
        <v>2021</v>
      </c>
      <c r="B5924">
        <v>6</v>
      </c>
      <c r="C5924" t="s">
        <v>48</v>
      </c>
      <c r="D5924" t="s">
        <v>49</v>
      </c>
      <c r="E5924" s="26">
        <v>34631.975599999998</v>
      </c>
      <c r="F5924">
        <v>1420</v>
      </c>
    </row>
    <row r="5925" spans="1:6" x14ac:dyDescent="0.25">
      <c r="A5925">
        <v>2021</v>
      </c>
      <c r="B5925">
        <v>6</v>
      </c>
      <c r="C5925" t="s">
        <v>8</v>
      </c>
      <c r="D5925" t="s">
        <v>9</v>
      </c>
      <c r="E5925" s="26">
        <v>1307996.3705500001</v>
      </c>
      <c r="F5925">
        <v>49897</v>
      </c>
    </row>
    <row r="5926" spans="1:6" x14ac:dyDescent="0.25">
      <c r="A5926">
        <v>2021</v>
      </c>
      <c r="B5926">
        <v>6</v>
      </c>
      <c r="C5926" t="s">
        <v>50</v>
      </c>
      <c r="D5926" t="s">
        <v>51</v>
      </c>
      <c r="E5926" s="26">
        <v>284134.94534999999</v>
      </c>
      <c r="F5926">
        <v>21773</v>
      </c>
    </row>
    <row r="5927" spans="1:6" x14ac:dyDescent="0.25">
      <c r="A5927">
        <v>2021</v>
      </c>
      <c r="B5927">
        <v>6</v>
      </c>
      <c r="C5927" t="s">
        <v>52</v>
      </c>
      <c r="D5927" t="s">
        <v>53</v>
      </c>
      <c r="E5927" s="26">
        <v>38739.567649999997</v>
      </c>
      <c r="F5927">
        <v>2596</v>
      </c>
    </row>
    <row r="5928" spans="1:6" x14ac:dyDescent="0.25">
      <c r="A5928">
        <v>2021</v>
      </c>
      <c r="B5928">
        <v>6</v>
      </c>
      <c r="C5928" t="s">
        <v>54</v>
      </c>
      <c r="D5928" t="s">
        <v>55</v>
      </c>
      <c r="E5928" s="26">
        <v>40693.780449999998</v>
      </c>
      <c r="F5928">
        <v>2389</v>
      </c>
    </row>
    <row r="5929" spans="1:6" x14ac:dyDescent="0.25">
      <c r="A5929">
        <v>2021</v>
      </c>
      <c r="B5929">
        <v>6</v>
      </c>
      <c r="C5929" t="s">
        <v>56</v>
      </c>
      <c r="D5929" t="s">
        <v>57</v>
      </c>
      <c r="E5929" s="26">
        <v>81890.700200000007</v>
      </c>
      <c r="F5929">
        <v>3375</v>
      </c>
    </row>
    <row r="5930" spans="1:6" x14ac:dyDescent="0.25">
      <c r="A5930">
        <v>2021</v>
      </c>
      <c r="B5930">
        <v>6</v>
      </c>
      <c r="C5930" t="s">
        <v>58</v>
      </c>
      <c r="D5930" t="s">
        <v>59</v>
      </c>
      <c r="E5930" s="26">
        <v>558936.95765</v>
      </c>
      <c r="F5930">
        <v>43684</v>
      </c>
    </row>
    <row r="5931" spans="1:6" x14ac:dyDescent="0.25">
      <c r="A5931">
        <v>2021</v>
      </c>
      <c r="B5931">
        <v>6</v>
      </c>
      <c r="C5931" t="s">
        <v>120</v>
      </c>
      <c r="D5931" t="s">
        <v>60</v>
      </c>
      <c r="E5931" s="26">
        <v>122.12864999999999</v>
      </c>
      <c r="F5931">
        <v>33</v>
      </c>
    </row>
    <row r="5932" spans="1:6" x14ac:dyDescent="0.25">
      <c r="A5932">
        <v>2021</v>
      </c>
      <c r="B5932">
        <v>6</v>
      </c>
      <c r="C5932" t="s">
        <v>61</v>
      </c>
      <c r="D5932" t="s">
        <v>62</v>
      </c>
      <c r="E5932" s="26">
        <v>18712.55975</v>
      </c>
      <c r="F5932">
        <v>1536</v>
      </c>
    </row>
    <row r="5933" spans="1:6" x14ac:dyDescent="0.25">
      <c r="A5933">
        <v>2021</v>
      </c>
      <c r="B5933">
        <v>6</v>
      </c>
      <c r="C5933" t="s">
        <v>64</v>
      </c>
      <c r="D5933" t="s">
        <v>65</v>
      </c>
      <c r="E5933" s="26">
        <v>19345.10715</v>
      </c>
      <c r="F5933">
        <v>1508</v>
      </c>
    </row>
    <row r="5934" spans="1:6" x14ac:dyDescent="0.25">
      <c r="A5934">
        <v>2021</v>
      </c>
      <c r="B5934">
        <v>6</v>
      </c>
      <c r="C5934" t="s">
        <v>10</v>
      </c>
      <c r="D5934" t="s">
        <v>11</v>
      </c>
      <c r="E5934" s="26">
        <v>139513.55184999999</v>
      </c>
      <c r="F5934">
        <v>1952</v>
      </c>
    </row>
    <row r="5935" spans="1:6" x14ac:dyDescent="0.25">
      <c r="A5935">
        <v>2021</v>
      </c>
      <c r="B5935">
        <v>6</v>
      </c>
      <c r="C5935" t="s">
        <v>67</v>
      </c>
      <c r="D5935" t="s">
        <v>68</v>
      </c>
      <c r="E5935" s="26">
        <v>20970.23905</v>
      </c>
      <c r="F5935">
        <v>1568</v>
      </c>
    </row>
    <row r="5936" spans="1:6" x14ac:dyDescent="0.25">
      <c r="A5936">
        <v>2021</v>
      </c>
      <c r="B5936">
        <v>6</v>
      </c>
      <c r="C5936" t="s">
        <v>69</v>
      </c>
      <c r="D5936" t="s">
        <v>70</v>
      </c>
      <c r="E5936" s="26">
        <v>13209.07</v>
      </c>
      <c r="F5936">
        <v>904</v>
      </c>
    </row>
    <row r="5937" spans="1:6" x14ac:dyDescent="0.25">
      <c r="A5937">
        <v>2021</v>
      </c>
      <c r="B5937">
        <v>6</v>
      </c>
      <c r="C5937" t="s">
        <v>71</v>
      </c>
      <c r="D5937" t="s">
        <v>72</v>
      </c>
      <c r="E5937" s="26">
        <v>61.355699999999999</v>
      </c>
      <c r="F5937">
        <v>93</v>
      </c>
    </row>
    <row r="5938" spans="1:6" x14ac:dyDescent="0.25">
      <c r="A5938">
        <v>2021</v>
      </c>
      <c r="B5938">
        <v>6</v>
      </c>
      <c r="C5938" t="s">
        <v>73</v>
      </c>
      <c r="D5938" t="s">
        <v>60</v>
      </c>
      <c r="E5938" s="26">
        <v>8491.0968499999999</v>
      </c>
      <c r="F5938">
        <v>938</v>
      </c>
    </row>
    <row r="5939" spans="1:6" x14ac:dyDescent="0.25">
      <c r="A5939">
        <v>2021</v>
      </c>
      <c r="B5939">
        <v>6</v>
      </c>
      <c r="C5939" t="s">
        <v>12</v>
      </c>
      <c r="D5939" t="s">
        <v>13</v>
      </c>
      <c r="E5939" s="26">
        <v>561712.47320000001</v>
      </c>
      <c r="F5939">
        <v>15897</v>
      </c>
    </row>
    <row r="5940" spans="1:6" x14ac:dyDescent="0.25">
      <c r="A5940">
        <v>2021</v>
      </c>
      <c r="B5940">
        <v>6</v>
      </c>
      <c r="C5940" t="s">
        <v>121</v>
      </c>
      <c r="D5940" t="s">
        <v>66</v>
      </c>
      <c r="E5940" s="26">
        <v>7864.5926499999996</v>
      </c>
      <c r="F5940">
        <v>677</v>
      </c>
    </row>
    <row r="5941" spans="1:6" x14ac:dyDescent="0.25">
      <c r="A5941">
        <v>2021</v>
      </c>
      <c r="B5941">
        <v>6</v>
      </c>
      <c r="C5941" t="s">
        <v>74</v>
      </c>
      <c r="D5941" t="s">
        <v>75</v>
      </c>
      <c r="E5941" s="26">
        <v>100849.86195000001</v>
      </c>
      <c r="F5941">
        <v>17943</v>
      </c>
    </row>
    <row r="5942" spans="1:6" x14ac:dyDescent="0.25">
      <c r="A5942">
        <v>2021</v>
      </c>
      <c r="B5942">
        <v>6</v>
      </c>
      <c r="C5942" t="s">
        <v>76</v>
      </c>
      <c r="D5942" t="s">
        <v>77</v>
      </c>
      <c r="E5942" s="26">
        <v>160669.40210000001</v>
      </c>
      <c r="F5942">
        <v>11340</v>
      </c>
    </row>
    <row r="5943" spans="1:6" x14ac:dyDescent="0.25">
      <c r="A5943">
        <v>2021</v>
      </c>
      <c r="B5943">
        <v>6</v>
      </c>
      <c r="C5943" t="s">
        <v>78</v>
      </c>
      <c r="D5943" t="s">
        <v>79</v>
      </c>
      <c r="E5943" s="26">
        <v>219333.72625000001</v>
      </c>
      <c r="F5943">
        <v>12740</v>
      </c>
    </row>
    <row r="5944" spans="1:6" x14ac:dyDescent="0.25">
      <c r="A5944">
        <v>2021</v>
      </c>
      <c r="B5944">
        <v>6</v>
      </c>
      <c r="C5944" t="s">
        <v>80</v>
      </c>
      <c r="D5944" t="s">
        <v>81</v>
      </c>
      <c r="E5944" s="26">
        <v>83625.306750000003</v>
      </c>
      <c r="F5944">
        <v>6574</v>
      </c>
    </row>
    <row r="5945" spans="1:6" x14ac:dyDescent="0.25">
      <c r="A5945">
        <v>2021</v>
      </c>
      <c r="B5945">
        <v>6</v>
      </c>
      <c r="C5945" t="s">
        <v>82</v>
      </c>
      <c r="D5945" t="s">
        <v>60</v>
      </c>
      <c r="E5945" s="26">
        <v>29810.33455</v>
      </c>
      <c r="F5945">
        <v>2604</v>
      </c>
    </row>
    <row r="5946" spans="1:6" x14ac:dyDescent="0.25">
      <c r="A5946">
        <v>2021</v>
      </c>
      <c r="B5946">
        <v>6</v>
      </c>
      <c r="C5946" t="s">
        <v>83</v>
      </c>
      <c r="D5946" t="s">
        <v>84</v>
      </c>
      <c r="E5946" s="26">
        <v>5877.3708999999999</v>
      </c>
      <c r="F5946">
        <v>841</v>
      </c>
    </row>
    <row r="5947" spans="1:6" x14ac:dyDescent="0.25">
      <c r="A5947">
        <v>2021</v>
      </c>
      <c r="B5947">
        <v>6</v>
      </c>
      <c r="C5947" t="s">
        <v>85</v>
      </c>
      <c r="D5947" t="s">
        <v>86</v>
      </c>
      <c r="E5947" s="26">
        <v>4091.4309499999999</v>
      </c>
      <c r="F5947">
        <v>851</v>
      </c>
    </row>
    <row r="5948" spans="1:6" x14ac:dyDescent="0.25">
      <c r="A5948">
        <v>2021</v>
      </c>
      <c r="B5948">
        <v>6</v>
      </c>
      <c r="C5948" t="s">
        <v>87</v>
      </c>
      <c r="D5948" t="s">
        <v>88</v>
      </c>
      <c r="E5948" s="26">
        <v>725417.57849999995</v>
      </c>
      <c r="F5948">
        <v>45046</v>
      </c>
    </row>
    <row r="5949" spans="1:6" x14ac:dyDescent="0.25">
      <c r="A5949">
        <v>2021</v>
      </c>
      <c r="B5949">
        <v>6</v>
      </c>
      <c r="C5949" t="s">
        <v>89</v>
      </c>
      <c r="D5949" t="s">
        <v>90</v>
      </c>
      <c r="E5949" s="26">
        <v>83698.435200000007</v>
      </c>
      <c r="F5949">
        <v>9350</v>
      </c>
    </row>
    <row r="5950" spans="1:6" x14ac:dyDescent="0.25">
      <c r="A5950">
        <v>2021</v>
      </c>
      <c r="B5950">
        <v>6</v>
      </c>
      <c r="C5950" t="s">
        <v>14</v>
      </c>
      <c r="D5950" t="s">
        <v>7</v>
      </c>
      <c r="E5950" s="26">
        <v>171800.32324999999</v>
      </c>
      <c r="F5950">
        <v>10478</v>
      </c>
    </row>
    <row r="5951" spans="1:6" x14ac:dyDescent="0.25">
      <c r="A5951">
        <v>2021</v>
      </c>
      <c r="B5951">
        <v>6</v>
      </c>
      <c r="C5951" t="s">
        <v>124</v>
      </c>
      <c r="D5951" t="s">
        <v>91</v>
      </c>
      <c r="E5951" s="26">
        <v>933401.16630000004</v>
      </c>
      <c r="F5951">
        <v>42216</v>
      </c>
    </row>
    <row r="5952" spans="1:6" x14ac:dyDescent="0.25">
      <c r="A5952">
        <v>2021</v>
      </c>
      <c r="B5952">
        <v>6</v>
      </c>
      <c r="C5952" t="s">
        <v>92</v>
      </c>
      <c r="D5952" t="s">
        <v>93</v>
      </c>
      <c r="E5952" s="26">
        <v>942073.63884999999</v>
      </c>
      <c r="F5952">
        <v>37174</v>
      </c>
    </row>
    <row r="5953" spans="1:6" x14ac:dyDescent="0.25">
      <c r="A5953">
        <v>2021</v>
      </c>
      <c r="B5953">
        <v>7</v>
      </c>
      <c r="C5953" t="s">
        <v>24</v>
      </c>
      <c r="D5953" t="s">
        <v>25</v>
      </c>
      <c r="E5953" s="26">
        <v>22277.523399999998</v>
      </c>
      <c r="F5953">
        <v>1665</v>
      </c>
    </row>
    <row r="5954" spans="1:6" x14ac:dyDescent="0.25">
      <c r="A5954">
        <v>2021</v>
      </c>
      <c r="B5954">
        <v>7</v>
      </c>
      <c r="C5954" t="s">
        <v>26</v>
      </c>
      <c r="D5954" t="s">
        <v>27</v>
      </c>
      <c r="E5954" s="26">
        <v>26326.126700000001</v>
      </c>
      <c r="F5954">
        <v>1239</v>
      </c>
    </row>
    <row r="5955" spans="1:6" x14ac:dyDescent="0.25">
      <c r="A5955">
        <v>2021</v>
      </c>
      <c r="B5955">
        <v>7</v>
      </c>
      <c r="C5955" t="s">
        <v>28</v>
      </c>
      <c r="D5955" t="s">
        <v>29</v>
      </c>
      <c r="E5955" s="26">
        <v>148385.90805</v>
      </c>
      <c r="F5955">
        <v>11113</v>
      </c>
    </row>
    <row r="5956" spans="1:6" x14ac:dyDescent="0.25">
      <c r="A5956">
        <v>2021</v>
      </c>
      <c r="B5956">
        <v>7</v>
      </c>
      <c r="C5956" t="s">
        <v>3</v>
      </c>
      <c r="D5956" t="s">
        <v>4</v>
      </c>
      <c r="E5956" s="26">
        <v>416539.69945000001</v>
      </c>
      <c r="F5956">
        <v>11834</v>
      </c>
    </row>
    <row r="5957" spans="1:6" x14ac:dyDescent="0.25">
      <c r="A5957">
        <v>2021</v>
      </c>
      <c r="B5957">
        <v>7</v>
      </c>
      <c r="C5957" t="s">
        <v>30</v>
      </c>
      <c r="D5957" t="s">
        <v>31</v>
      </c>
      <c r="E5957" s="26">
        <v>16515.9712</v>
      </c>
      <c r="F5957">
        <v>1086</v>
      </c>
    </row>
    <row r="5958" spans="1:6" x14ac:dyDescent="0.25">
      <c r="A5958">
        <v>2021</v>
      </c>
      <c r="B5958">
        <v>7</v>
      </c>
      <c r="C5958" t="s">
        <v>32</v>
      </c>
      <c r="D5958" t="s">
        <v>33</v>
      </c>
      <c r="E5958" s="26">
        <v>70476.311449999994</v>
      </c>
      <c r="F5958">
        <v>4233</v>
      </c>
    </row>
    <row r="5959" spans="1:6" x14ac:dyDescent="0.25">
      <c r="A5959">
        <v>2021</v>
      </c>
      <c r="B5959">
        <v>7</v>
      </c>
      <c r="C5959" t="s">
        <v>34</v>
      </c>
      <c r="D5959" t="s">
        <v>35</v>
      </c>
      <c r="E5959" s="26">
        <v>182184.15655000001</v>
      </c>
      <c r="F5959">
        <v>13576</v>
      </c>
    </row>
    <row r="5960" spans="1:6" x14ac:dyDescent="0.25">
      <c r="A5960">
        <v>2021</v>
      </c>
      <c r="B5960">
        <v>7</v>
      </c>
      <c r="C5960" t="s">
        <v>36</v>
      </c>
      <c r="D5960" t="s">
        <v>37</v>
      </c>
      <c r="E5960" s="26">
        <v>64132.977500000001</v>
      </c>
      <c r="F5960">
        <v>6952</v>
      </c>
    </row>
    <row r="5961" spans="1:6" x14ac:dyDescent="0.25">
      <c r="A5961">
        <v>2021</v>
      </c>
      <c r="B5961">
        <v>7</v>
      </c>
      <c r="C5961" t="s">
        <v>38</v>
      </c>
      <c r="D5961" t="s">
        <v>39</v>
      </c>
      <c r="E5961" s="26">
        <v>78007.590200000006</v>
      </c>
      <c r="F5961">
        <v>3529</v>
      </c>
    </row>
    <row r="5962" spans="1:6" x14ac:dyDescent="0.25">
      <c r="A5962">
        <v>2021</v>
      </c>
      <c r="B5962">
        <v>7</v>
      </c>
      <c r="C5962" t="s">
        <v>40</v>
      </c>
      <c r="D5962" t="s">
        <v>41</v>
      </c>
      <c r="E5962" s="26">
        <v>59913.631300000001</v>
      </c>
      <c r="F5962">
        <v>4851</v>
      </c>
    </row>
    <row r="5963" spans="1:6" x14ac:dyDescent="0.25">
      <c r="A5963">
        <v>2021</v>
      </c>
      <c r="B5963">
        <v>7</v>
      </c>
      <c r="C5963" t="s">
        <v>42</v>
      </c>
      <c r="D5963" t="s">
        <v>43</v>
      </c>
      <c r="E5963" s="26">
        <v>155521.13584999999</v>
      </c>
      <c r="F5963">
        <v>9815</v>
      </c>
    </row>
    <row r="5964" spans="1:6" x14ac:dyDescent="0.25">
      <c r="A5964">
        <v>2021</v>
      </c>
      <c r="B5964">
        <v>7</v>
      </c>
      <c r="C5964" t="s">
        <v>44</v>
      </c>
      <c r="D5964" t="s">
        <v>45</v>
      </c>
      <c r="E5964" s="26">
        <v>12108.195400000001</v>
      </c>
      <c r="F5964">
        <v>1326</v>
      </c>
    </row>
    <row r="5965" spans="1:6" x14ac:dyDescent="0.25">
      <c r="A5965">
        <v>2021</v>
      </c>
      <c r="B5965">
        <v>7</v>
      </c>
      <c r="C5965" t="s">
        <v>46</v>
      </c>
      <c r="D5965" t="s">
        <v>47</v>
      </c>
      <c r="E5965" s="26">
        <v>67258.383300000001</v>
      </c>
      <c r="F5965">
        <v>4163</v>
      </c>
    </row>
    <row r="5966" spans="1:6" x14ac:dyDescent="0.25">
      <c r="A5966">
        <v>2021</v>
      </c>
      <c r="B5966">
        <v>7</v>
      </c>
      <c r="C5966" t="s">
        <v>5</v>
      </c>
      <c r="D5966" t="s">
        <v>6</v>
      </c>
      <c r="E5966" s="26">
        <v>1306323.3533999999</v>
      </c>
      <c r="F5966">
        <v>72009</v>
      </c>
    </row>
    <row r="5967" spans="1:6" x14ac:dyDescent="0.25">
      <c r="A5967">
        <v>2021</v>
      </c>
      <c r="B5967">
        <v>7</v>
      </c>
      <c r="C5967" t="s">
        <v>48</v>
      </c>
      <c r="D5967" t="s">
        <v>49</v>
      </c>
      <c r="E5967" s="26">
        <v>42955.514300000003</v>
      </c>
      <c r="F5967">
        <v>2006</v>
      </c>
    </row>
    <row r="5968" spans="1:6" x14ac:dyDescent="0.25">
      <c r="A5968">
        <v>2021</v>
      </c>
      <c r="B5968">
        <v>7</v>
      </c>
      <c r="C5968" t="s">
        <v>8</v>
      </c>
      <c r="D5968" t="s">
        <v>9</v>
      </c>
      <c r="E5968" s="26">
        <v>1634121.30415</v>
      </c>
      <c r="F5968">
        <v>66602</v>
      </c>
    </row>
    <row r="5969" spans="1:6" x14ac:dyDescent="0.25">
      <c r="A5969">
        <v>2021</v>
      </c>
      <c r="B5969">
        <v>7</v>
      </c>
      <c r="C5969" t="s">
        <v>50</v>
      </c>
      <c r="D5969" t="s">
        <v>51</v>
      </c>
      <c r="E5969" s="26">
        <v>527524.53130000003</v>
      </c>
      <c r="F5969">
        <v>35136</v>
      </c>
    </row>
    <row r="5970" spans="1:6" x14ac:dyDescent="0.25">
      <c r="A5970">
        <v>2021</v>
      </c>
      <c r="B5970">
        <v>7</v>
      </c>
      <c r="C5970" t="s">
        <v>52</v>
      </c>
      <c r="D5970" t="s">
        <v>53</v>
      </c>
      <c r="E5970" s="26">
        <v>50186.18965</v>
      </c>
      <c r="F5970">
        <v>3594</v>
      </c>
    </row>
    <row r="5971" spans="1:6" x14ac:dyDescent="0.25">
      <c r="A5971">
        <v>2021</v>
      </c>
      <c r="B5971">
        <v>7</v>
      </c>
      <c r="C5971" t="s">
        <v>54</v>
      </c>
      <c r="D5971" t="s">
        <v>55</v>
      </c>
      <c r="E5971" s="26">
        <v>69633.727450000006</v>
      </c>
      <c r="F5971">
        <v>3442</v>
      </c>
    </row>
    <row r="5972" spans="1:6" x14ac:dyDescent="0.25">
      <c r="A5972">
        <v>2021</v>
      </c>
      <c r="B5972">
        <v>7</v>
      </c>
      <c r="C5972" t="s">
        <v>56</v>
      </c>
      <c r="D5972" t="s">
        <v>57</v>
      </c>
      <c r="E5972" s="26">
        <v>120340.35395</v>
      </c>
      <c r="F5972">
        <v>5213</v>
      </c>
    </row>
    <row r="5973" spans="1:6" x14ac:dyDescent="0.25">
      <c r="A5973">
        <v>2021</v>
      </c>
      <c r="B5973">
        <v>7</v>
      </c>
      <c r="C5973" t="s">
        <v>58</v>
      </c>
      <c r="D5973" t="s">
        <v>59</v>
      </c>
      <c r="E5973" s="26">
        <v>807773.00020000001</v>
      </c>
      <c r="F5973">
        <v>62677</v>
      </c>
    </row>
    <row r="5974" spans="1:6" x14ac:dyDescent="0.25">
      <c r="A5974">
        <v>2021</v>
      </c>
      <c r="B5974">
        <v>7</v>
      </c>
      <c r="C5974" t="s">
        <v>120</v>
      </c>
      <c r="D5974" t="s">
        <v>60</v>
      </c>
      <c r="E5974" s="26">
        <v>222.64515</v>
      </c>
      <c r="F5974">
        <v>53</v>
      </c>
    </row>
    <row r="5975" spans="1:6" x14ac:dyDescent="0.25">
      <c r="A5975">
        <v>2021</v>
      </c>
      <c r="B5975">
        <v>7</v>
      </c>
      <c r="C5975" t="s">
        <v>61</v>
      </c>
      <c r="D5975" t="s">
        <v>62</v>
      </c>
      <c r="E5975" s="26">
        <v>26708.123899999999</v>
      </c>
      <c r="F5975">
        <v>2166</v>
      </c>
    </row>
    <row r="5976" spans="1:6" x14ac:dyDescent="0.25">
      <c r="A5976">
        <v>2021</v>
      </c>
      <c r="B5976">
        <v>7</v>
      </c>
      <c r="C5976" t="s">
        <v>64</v>
      </c>
      <c r="D5976" t="s">
        <v>65</v>
      </c>
      <c r="E5976" s="26">
        <v>26272.00965</v>
      </c>
      <c r="F5976">
        <v>1976</v>
      </c>
    </row>
    <row r="5977" spans="1:6" x14ac:dyDescent="0.25">
      <c r="A5977">
        <v>2021</v>
      </c>
      <c r="B5977">
        <v>7</v>
      </c>
      <c r="C5977" t="s">
        <v>10</v>
      </c>
      <c r="D5977" t="s">
        <v>11</v>
      </c>
      <c r="E5977" s="26">
        <v>151010.94185</v>
      </c>
      <c r="F5977">
        <v>2369</v>
      </c>
    </row>
    <row r="5978" spans="1:6" x14ac:dyDescent="0.25">
      <c r="A5978">
        <v>2021</v>
      </c>
      <c r="B5978">
        <v>7</v>
      </c>
      <c r="C5978" t="s">
        <v>67</v>
      </c>
      <c r="D5978" t="s">
        <v>68</v>
      </c>
      <c r="E5978" s="26">
        <v>34505.145250000001</v>
      </c>
      <c r="F5978">
        <v>2234</v>
      </c>
    </row>
    <row r="5979" spans="1:6" x14ac:dyDescent="0.25">
      <c r="A5979">
        <v>2021</v>
      </c>
      <c r="B5979">
        <v>7</v>
      </c>
      <c r="C5979" t="s">
        <v>69</v>
      </c>
      <c r="D5979" t="s">
        <v>70</v>
      </c>
      <c r="E5979" s="26">
        <v>18151.047900000001</v>
      </c>
      <c r="F5979">
        <v>1157</v>
      </c>
    </row>
    <row r="5980" spans="1:6" x14ac:dyDescent="0.25">
      <c r="A5980">
        <v>2021</v>
      </c>
      <c r="B5980">
        <v>7</v>
      </c>
      <c r="C5980" t="s">
        <v>71</v>
      </c>
      <c r="D5980" t="s">
        <v>72</v>
      </c>
      <c r="E5980" s="26">
        <v>83.644099999999995</v>
      </c>
      <c r="F5980">
        <v>136</v>
      </c>
    </row>
    <row r="5981" spans="1:6" x14ac:dyDescent="0.25">
      <c r="A5981">
        <v>2021</v>
      </c>
      <c r="B5981">
        <v>7</v>
      </c>
      <c r="C5981" t="s">
        <v>73</v>
      </c>
      <c r="D5981" t="s">
        <v>60</v>
      </c>
      <c r="E5981" s="26">
        <v>15436.179700000001</v>
      </c>
      <c r="F5981">
        <v>1644</v>
      </c>
    </row>
    <row r="5982" spans="1:6" x14ac:dyDescent="0.25">
      <c r="A5982">
        <v>2021</v>
      </c>
      <c r="B5982">
        <v>7</v>
      </c>
      <c r="C5982" t="s">
        <v>12</v>
      </c>
      <c r="D5982" t="s">
        <v>13</v>
      </c>
      <c r="E5982" s="26">
        <v>692697.57045</v>
      </c>
      <c r="F5982">
        <v>21632</v>
      </c>
    </row>
    <row r="5983" spans="1:6" x14ac:dyDescent="0.25">
      <c r="A5983">
        <v>2021</v>
      </c>
      <c r="B5983">
        <v>7</v>
      </c>
      <c r="C5983" t="s">
        <v>121</v>
      </c>
      <c r="D5983" t="s">
        <v>66</v>
      </c>
      <c r="E5983" s="26">
        <v>12827.7767</v>
      </c>
      <c r="F5983">
        <v>943</v>
      </c>
    </row>
    <row r="5984" spans="1:6" x14ac:dyDescent="0.25">
      <c r="A5984">
        <v>2021</v>
      </c>
      <c r="B5984">
        <v>7</v>
      </c>
      <c r="C5984" t="s">
        <v>74</v>
      </c>
      <c r="D5984" t="s">
        <v>75</v>
      </c>
      <c r="E5984" s="26">
        <v>142439.97005</v>
      </c>
      <c r="F5984">
        <v>21045</v>
      </c>
    </row>
    <row r="5985" spans="1:6" x14ac:dyDescent="0.25">
      <c r="A5985">
        <v>2021</v>
      </c>
      <c r="B5985">
        <v>7</v>
      </c>
      <c r="C5985" t="s">
        <v>76</v>
      </c>
      <c r="D5985" t="s">
        <v>77</v>
      </c>
      <c r="E5985" s="26">
        <v>221104.20665000001</v>
      </c>
      <c r="F5985">
        <v>14728</v>
      </c>
    </row>
    <row r="5986" spans="1:6" x14ac:dyDescent="0.25">
      <c r="A5986">
        <v>2021</v>
      </c>
      <c r="B5986">
        <v>7</v>
      </c>
      <c r="C5986" t="s">
        <v>78</v>
      </c>
      <c r="D5986" t="s">
        <v>79</v>
      </c>
      <c r="E5986" s="26">
        <v>294958.0612</v>
      </c>
      <c r="F5986">
        <v>16148</v>
      </c>
    </row>
    <row r="5987" spans="1:6" x14ac:dyDescent="0.25">
      <c r="A5987">
        <v>2021</v>
      </c>
      <c r="B5987">
        <v>7</v>
      </c>
      <c r="C5987" t="s">
        <v>80</v>
      </c>
      <c r="D5987" t="s">
        <v>81</v>
      </c>
      <c r="E5987" s="26">
        <v>108243.74165</v>
      </c>
      <c r="F5987">
        <v>8068</v>
      </c>
    </row>
    <row r="5988" spans="1:6" x14ac:dyDescent="0.25">
      <c r="A5988">
        <v>2021</v>
      </c>
      <c r="B5988">
        <v>7</v>
      </c>
      <c r="C5988" t="s">
        <v>82</v>
      </c>
      <c r="D5988" t="s">
        <v>60</v>
      </c>
      <c r="E5988" s="26">
        <v>44026.806449999996</v>
      </c>
      <c r="F5988">
        <v>3497</v>
      </c>
    </row>
    <row r="5989" spans="1:6" x14ac:dyDescent="0.25">
      <c r="A5989">
        <v>2021</v>
      </c>
      <c r="B5989">
        <v>7</v>
      </c>
      <c r="C5989" t="s">
        <v>83</v>
      </c>
      <c r="D5989" t="s">
        <v>84</v>
      </c>
      <c r="E5989" s="26">
        <v>9736.6912499999999</v>
      </c>
      <c r="F5989">
        <v>1153</v>
      </c>
    </row>
    <row r="5990" spans="1:6" x14ac:dyDescent="0.25">
      <c r="A5990">
        <v>2021</v>
      </c>
      <c r="B5990">
        <v>7</v>
      </c>
      <c r="C5990" t="s">
        <v>85</v>
      </c>
      <c r="D5990" t="s">
        <v>86</v>
      </c>
      <c r="E5990" s="26">
        <v>6316.7456000000002</v>
      </c>
      <c r="F5990">
        <v>1095</v>
      </c>
    </row>
    <row r="5991" spans="1:6" x14ac:dyDescent="0.25">
      <c r="A5991">
        <v>2021</v>
      </c>
      <c r="B5991">
        <v>7</v>
      </c>
      <c r="C5991" t="s">
        <v>87</v>
      </c>
      <c r="D5991" t="s">
        <v>88</v>
      </c>
      <c r="E5991" s="26">
        <v>1102727.3808500001</v>
      </c>
      <c r="F5991">
        <v>66183</v>
      </c>
    </row>
    <row r="5992" spans="1:6" x14ac:dyDescent="0.25">
      <c r="A5992">
        <v>2021</v>
      </c>
      <c r="B5992">
        <v>7</v>
      </c>
      <c r="C5992" t="s">
        <v>89</v>
      </c>
      <c r="D5992" t="s">
        <v>90</v>
      </c>
      <c r="E5992" s="26">
        <v>120637.3621</v>
      </c>
      <c r="F5992">
        <v>11287</v>
      </c>
    </row>
    <row r="5993" spans="1:6" x14ac:dyDescent="0.25">
      <c r="A5993">
        <v>2021</v>
      </c>
      <c r="B5993">
        <v>7</v>
      </c>
      <c r="C5993" t="s">
        <v>14</v>
      </c>
      <c r="D5993" t="s">
        <v>7</v>
      </c>
      <c r="E5993" s="26">
        <v>263077.17735000001</v>
      </c>
      <c r="F5993">
        <v>15235</v>
      </c>
    </row>
    <row r="5994" spans="1:6" x14ac:dyDescent="0.25">
      <c r="A5994">
        <v>2021</v>
      </c>
      <c r="B5994">
        <v>7</v>
      </c>
      <c r="C5994" t="s">
        <v>124</v>
      </c>
      <c r="D5994" t="s">
        <v>91</v>
      </c>
      <c r="E5994" s="26">
        <v>1364539.3585000001</v>
      </c>
      <c r="F5994">
        <v>60212</v>
      </c>
    </row>
    <row r="5995" spans="1:6" x14ac:dyDescent="0.25">
      <c r="A5995">
        <v>2021</v>
      </c>
      <c r="B5995">
        <v>7</v>
      </c>
      <c r="C5995" t="s">
        <v>92</v>
      </c>
      <c r="D5995" t="s">
        <v>93</v>
      </c>
      <c r="E5995" s="26">
        <v>1142020.6837500001</v>
      </c>
      <c r="F5995">
        <v>49951</v>
      </c>
    </row>
    <row r="5996" spans="1:6" x14ac:dyDescent="0.25">
      <c r="A5996">
        <v>2021</v>
      </c>
      <c r="B5996">
        <v>8</v>
      </c>
      <c r="C5996" t="s">
        <v>24</v>
      </c>
      <c r="D5996" t="s">
        <v>25</v>
      </c>
      <c r="E5996" s="26">
        <v>28739.379000000001</v>
      </c>
      <c r="F5996">
        <v>2053</v>
      </c>
    </row>
    <row r="5997" spans="1:6" x14ac:dyDescent="0.25">
      <c r="A5997">
        <v>2021</v>
      </c>
      <c r="B5997">
        <v>8</v>
      </c>
      <c r="C5997" t="s">
        <v>26</v>
      </c>
      <c r="D5997" t="s">
        <v>27</v>
      </c>
      <c r="E5997" s="26">
        <v>30188.021850000001</v>
      </c>
      <c r="F5997">
        <v>1410</v>
      </c>
    </row>
    <row r="5998" spans="1:6" x14ac:dyDescent="0.25">
      <c r="A5998">
        <v>2021</v>
      </c>
      <c r="B5998">
        <v>8</v>
      </c>
      <c r="C5998" t="s">
        <v>28</v>
      </c>
      <c r="D5998" t="s">
        <v>29</v>
      </c>
      <c r="E5998" s="26">
        <v>158752.36235000001</v>
      </c>
      <c r="F5998">
        <v>12008</v>
      </c>
    </row>
    <row r="5999" spans="1:6" x14ac:dyDescent="0.25">
      <c r="A5999">
        <v>2021</v>
      </c>
      <c r="B5999">
        <v>8</v>
      </c>
      <c r="C5999" t="s">
        <v>3</v>
      </c>
      <c r="D5999" t="s">
        <v>4</v>
      </c>
      <c r="E5999" s="26">
        <v>425673.63319999998</v>
      </c>
      <c r="F5999">
        <v>12143</v>
      </c>
    </row>
    <row r="6000" spans="1:6" x14ac:dyDescent="0.25">
      <c r="A6000">
        <v>2021</v>
      </c>
      <c r="B6000">
        <v>8</v>
      </c>
      <c r="C6000" t="s">
        <v>30</v>
      </c>
      <c r="D6000" t="s">
        <v>31</v>
      </c>
      <c r="E6000" s="26">
        <v>15834.505999999999</v>
      </c>
      <c r="F6000">
        <v>1074</v>
      </c>
    </row>
    <row r="6001" spans="1:6" x14ac:dyDescent="0.25">
      <c r="A6001">
        <v>2021</v>
      </c>
      <c r="B6001">
        <v>8</v>
      </c>
      <c r="C6001" t="s">
        <v>32</v>
      </c>
      <c r="D6001" t="s">
        <v>33</v>
      </c>
      <c r="E6001" s="26">
        <v>84183.928050000002</v>
      </c>
      <c r="F6001">
        <v>4914</v>
      </c>
    </row>
    <row r="6002" spans="1:6" x14ac:dyDescent="0.25">
      <c r="A6002">
        <v>2021</v>
      </c>
      <c r="B6002">
        <v>8</v>
      </c>
      <c r="C6002" t="s">
        <v>34</v>
      </c>
      <c r="D6002" t="s">
        <v>35</v>
      </c>
      <c r="E6002" s="26">
        <v>214327.88634999999</v>
      </c>
      <c r="F6002">
        <v>14755</v>
      </c>
    </row>
    <row r="6003" spans="1:6" x14ac:dyDescent="0.25">
      <c r="A6003">
        <v>2021</v>
      </c>
      <c r="B6003">
        <v>8</v>
      </c>
      <c r="C6003" t="s">
        <v>36</v>
      </c>
      <c r="D6003" t="s">
        <v>37</v>
      </c>
      <c r="E6003" s="26">
        <v>78876.104500000001</v>
      </c>
      <c r="F6003">
        <v>7886</v>
      </c>
    </row>
    <row r="6004" spans="1:6" x14ac:dyDescent="0.25">
      <c r="A6004">
        <v>2021</v>
      </c>
      <c r="B6004">
        <v>8</v>
      </c>
      <c r="C6004" t="s">
        <v>38</v>
      </c>
      <c r="D6004" t="s">
        <v>39</v>
      </c>
      <c r="E6004" s="26">
        <v>91576.643750000003</v>
      </c>
      <c r="F6004">
        <v>3702</v>
      </c>
    </row>
    <row r="6005" spans="1:6" x14ac:dyDescent="0.25">
      <c r="A6005">
        <v>2021</v>
      </c>
      <c r="B6005">
        <v>8</v>
      </c>
      <c r="C6005" t="s">
        <v>40</v>
      </c>
      <c r="D6005" t="s">
        <v>41</v>
      </c>
      <c r="E6005" s="26">
        <v>61805.608500000002</v>
      </c>
      <c r="F6005">
        <v>5043</v>
      </c>
    </row>
    <row r="6006" spans="1:6" x14ac:dyDescent="0.25">
      <c r="A6006">
        <v>2021</v>
      </c>
      <c r="B6006">
        <v>8</v>
      </c>
      <c r="C6006" t="s">
        <v>42</v>
      </c>
      <c r="D6006" t="s">
        <v>43</v>
      </c>
      <c r="E6006" s="26">
        <v>158507.9472</v>
      </c>
      <c r="F6006">
        <v>10721</v>
      </c>
    </row>
    <row r="6007" spans="1:6" x14ac:dyDescent="0.25">
      <c r="A6007">
        <v>2021</v>
      </c>
      <c r="B6007">
        <v>8</v>
      </c>
      <c r="C6007" t="s">
        <v>44</v>
      </c>
      <c r="D6007" t="s">
        <v>45</v>
      </c>
      <c r="E6007" s="26">
        <v>12367.0784</v>
      </c>
      <c r="F6007">
        <v>1412</v>
      </c>
    </row>
    <row r="6008" spans="1:6" x14ac:dyDescent="0.25">
      <c r="A6008">
        <v>2021</v>
      </c>
      <c r="B6008">
        <v>8</v>
      </c>
      <c r="C6008" t="s">
        <v>46</v>
      </c>
      <c r="D6008" t="s">
        <v>47</v>
      </c>
      <c r="E6008" s="26">
        <v>77378.708100000003</v>
      </c>
      <c r="F6008">
        <v>5182</v>
      </c>
    </row>
    <row r="6009" spans="1:6" x14ac:dyDescent="0.25">
      <c r="A6009">
        <v>2021</v>
      </c>
      <c r="B6009">
        <v>8</v>
      </c>
      <c r="C6009" t="s">
        <v>5</v>
      </c>
      <c r="D6009" t="s">
        <v>6</v>
      </c>
      <c r="E6009" s="26">
        <v>1347361.23025</v>
      </c>
      <c r="F6009">
        <v>71277</v>
      </c>
    </row>
    <row r="6010" spans="1:6" x14ac:dyDescent="0.25">
      <c r="A6010">
        <v>2021</v>
      </c>
      <c r="B6010">
        <v>8</v>
      </c>
      <c r="C6010" t="s">
        <v>48</v>
      </c>
      <c r="D6010" t="s">
        <v>49</v>
      </c>
      <c r="E6010" s="26">
        <v>46243.05025</v>
      </c>
      <c r="F6010">
        <v>2027</v>
      </c>
    </row>
    <row r="6011" spans="1:6" x14ac:dyDescent="0.25">
      <c r="A6011">
        <v>2021</v>
      </c>
      <c r="B6011">
        <v>8</v>
      </c>
      <c r="C6011" t="s">
        <v>8</v>
      </c>
      <c r="D6011" t="s">
        <v>9</v>
      </c>
      <c r="E6011" s="26">
        <v>1736626.3412500001</v>
      </c>
      <c r="F6011">
        <v>69694</v>
      </c>
    </row>
    <row r="6012" spans="1:6" x14ac:dyDescent="0.25">
      <c r="A6012">
        <v>2021</v>
      </c>
      <c r="B6012">
        <v>8</v>
      </c>
      <c r="C6012" t="s">
        <v>50</v>
      </c>
      <c r="D6012" t="s">
        <v>51</v>
      </c>
      <c r="E6012" s="26">
        <v>621010.34235000005</v>
      </c>
      <c r="F6012">
        <v>38475</v>
      </c>
    </row>
    <row r="6013" spans="1:6" x14ac:dyDescent="0.25">
      <c r="A6013">
        <v>2021</v>
      </c>
      <c r="B6013">
        <v>8</v>
      </c>
      <c r="C6013" t="s">
        <v>52</v>
      </c>
      <c r="D6013" t="s">
        <v>53</v>
      </c>
      <c r="E6013" s="26">
        <v>56384.059300000001</v>
      </c>
      <c r="F6013">
        <v>3832</v>
      </c>
    </row>
    <row r="6014" spans="1:6" x14ac:dyDescent="0.25">
      <c r="A6014">
        <v>2021</v>
      </c>
      <c r="B6014">
        <v>8</v>
      </c>
      <c r="C6014" t="s">
        <v>54</v>
      </c>
      <c r="D6014" t="s">
        <v>55</v>
      </c>
      <c r="E6014" s="26">
        <v>77230.685849999994</v>
      </c>
      <c r="F6014">
        <v>3349</v>
      </c>
    </row>
    <row r="6015" spans="1:6" x14ac:dyDescent="0.25">
      <c r="A6015">
        <v>2021</v>
      </c>
      <c r="B6015">
        <v>8</v>
      </c>
      <c r="C6015" t="s">
        <v>56</v>
      </c>
      <c r="D6015" t="s">
        <v>57</v>
      </c>
      <c r="E6015" s="26">
        <v>152234.51255000001</v>
      </c>
      <c r="F6015">
        <v>6858</v>
      </c>
    </row>
    <row r="6016" spans="1:6" x14ac:dyDescent="0.25">
      <c r="A6016">
        <v>2021</v>
      </c>
      <c r="B6016">
        <v>8</v>
      </c>
      <c r="C6016" t="s">
        <v>58</v>
      </c>
      <c r="D6016" t="s">
        <v>59</v>
      </c>
      <c r="E6016" s="26">
        <v>896058.85845000006</v>
      </c>
      <c r="F6016">
        <v>69028</v>
      </c>
    </row>
    <row r="6017" spans="1:6" x14ac:dyDescent="0.25">
      <c r="A6017">
        <v>2021</v>
      </c>
      <c r="B6017">
        <v>8</v>
      </c>
      <c r="C6017" t="s">
        <v>120</v>
      </c>
      <c r="D6017" t="s">
        <v>60</v>
      </c>
      <c r="E6017" s="26">
        <v>201.25980000000001</v>
      </c>
      <c r="F6017">
        <v>46</v>
      </c>
    </row>
    <row r="6018" spans="1:6" x14ac:dyDescent="0.25">
      <c r="A6018">
        <v>2021</v>
      </c>
      <c r="B6018">
        <v>8</v>
      </c>
      <c r="C6018" t="s">
        <v>61</v>
      </c>
      <c r="D6018" t="s">
        <v>62</v>
      </c>
      <c r="E6018" s="26">
        <v>30224.826400000002</v>
      </c>
      <c r="F6018">
        <v>2424</v>
      </c>
    </row>
    <row r="6019" spans="1:6" x14ac:dyDescent="0.25">
      <c r="A6019">
        <v>2021</v>
      </c>
      <c r="B6019">
        <v>8</v>
      </c>
      <c r="C6019" t="s">
        <v>64</v>
      </c>
      <c r="D6019" t="s">
        <v>65</v>
      </c>
      <c r="E6019" s="26">
        <v>27472.913400000001</v>
      </c>
      <c r="F6019">
        <v>2011</v>
      </c>
    </row>
    <row r="6020" spans="1:6" x14ac:dyDescent="0.25">
      <c r="A6020">
        <v>2021</v>
      </c>
      <c r="B6020">
        <v>8</v>
      </c>
      <c r="C6020" t="s">
        <v>10</v>
      </c>
      <c r="D6020" t="s">
        <v>11</v>
      </c>
      <c r="E6020" s="26">
        <v>153574.92629999999</v>
      </c>
      <c r="F6020">
        <v>2435</v>
      </c>
    </row>
    <row r="6021" spans="1:6" x14ac:dyDescent="0.25">
      <c r="A6021">
        <v>2021</v>
      </c>
      <c r="B6021">
        <v>8</v>
      </c>
      <c r="C6021" t="s">
        <v>67</v>
      </c>
      <c r="D6021" t="s">
        <v>68</v>
      </c>
      <c r="E6021" s="26">
        <v>37467.823149999997</v>
      </c>
      <c r="F6021">
        <v>2421</v>
      </c>
    </row>
    <row r="6022" spans="1:6" x14ac:dyDescent="0.25">
      <c r="A6022">
        <v>2021</v>
      </c>
      <c r="B6022">
        <v>8</v>
      </c>
      <c r="C6022" t="s">
        <v>69</v>
      </c>
      <c r="D6022" t="s">
        <v>70</v>
      </c>
      <c r="E6022" s="26">
        <v>19471.5157</v>
      </c>
      <c r="F6022">
        <v>1195</v>
      </c>
    </row>
    <row r="6023" spans="1:6" x14ac:dyDescent="0.25">
      <c r="A6023">
        <v>2021</v>
      </c>
      <c r="B6023">
        <v>8</v>
      </c>
      <c r="C6023" t="s">
        <v>71</v>
      </c>
      <c r="D6023" t="s">
        <v>72</v>
      </c>
      <c r="E6023" s="26">
        <v>58.057650000000002</v>
      </c>
      <c r="F6023">
        <v>84</v>
      </c>
    </row>
    <row r="6024" spans="1:6" x14ac:dyDescent="0.25">
      <c r="A6024">
        <v>2021</v>
      </c>
      <c r="B6024">
        <v>8</v>
      </c>
      <c r="C6024" t="s">
        <v>73</v>
      </c>
      <c r="D6024" t="s">
        <v>60</v>
      </c>
      <c r="E6024" s="26">
        <v>17125.3904</v>
      </c>
      <c r="F6024">
        <v>1763</v>
      </c>
    </row>
    <row r="6025" spans="1:6" x14ac:dyDescent="0.25">
      <c r="A6025">
        <v>2021</v>
      </c>
      <c r="B6025">
        <v>8</v>
      </c>
      <c r="C6025" t="s">
        <v>12</v>
      </c>
      <c r="D6025" t="s">
        <v>13</v>
      </c>
      <c r="E6025" s="26">
        <v>727658.75915000006</v>
      </c>
      <c r="F6025">
        <v>23565</v>
      </c>
    </row>
    <row r="6026" spans="1:6" x14ac:dyDescent="0.25">
      <c r="A6026">
        <v>2021</v>
      </c>
      <c r="B6026">
        <v>8</v>
      </c>
      <c r="C6026" t="s">
        <v>121</v>
      </c>
      <c r="D6026" t="s">
        <v>66</v>
      </c>
      <c r="E6026" s="26">
        <v>13479.322550000001</v>
      </c>
      <c r="F6026">
        <v>971</v>
      </c>
    </row>
    <row r="6027" spans="1:6" x14ac:dyDescent="0.25">
      <c r="A6027">
        <v>2021</v>
      </c>
      <c r="B6027">
        <v>8</v>
      </c>
      <c r="C6027" t="s">
        <v>74</v>
      </c>
      <c r="D6027" t="s">
        <v>75</v>
      </c>
      <c r="E6027" s="26">
        <v>152635.47205000001</v>
      </c>
      <c r="F6027">
        <v>23025</v>
      </c>
    </row>
    <row r="6028" spans="1:6" x14ac:dyDescent="0.25">
      <c r="A6028">
        <v>2021</v>
      </c>
      <c r="B6028">
        <v>8</v>
      </c>
      <c r="C6028" t="s">
        <v>76</v>
      </c>
      <c r="D6028" t="s">
        <v>77</v>
      </c>
      <c r="E6028" s="26">
        <v>236449.66680000001</v>
      </c>
      <c r="F6028">
        <v>15731</v>
      </c>
    </row>
    <row r="6029" spans="1:6" x14ac:dyDescent="0.25">
      <c r="A6029">
        <v>2021</v>
      </c>
      <c r="B6029">
        <v>8</v>
      </c>
      <c r="C6029" t="s">
        <v>78</v>
      </c>
      <c r="D6029" t="s">
        <v>79</v>
      </c>
      <c r="E6029" s="26">
        <v>333882.19055</v>
      </c>
      <c r="F6029">
        <v>18024</v>
      </c>
    </row>
    <row r="6030" spans="1:6" x14ac:dyDescent="0.25">
      <c r="A6030">
        <v>2021</v>
      </c>
      <c r="B6030">
        <v>8</v>
      </c>
      <c r="C6030" t="s">
        <v>80</v>
      </c>
      <c r="D6030" t="s">
        <v>81</v>
      </c>
      <c r="E6030" s="26">
        <v>117018.71249999999</v>
      </c>
      <c r="F6030">
        <v>8494</v>
      </c>
    </row>
    <row r="6031" spans="1:6" x14ac:dyDescent="0.25">
      <c r="A6031">
        <v>2021</v>
      </c>
      <c r="B6031">
        <v>8</v>
      </c>
      <c r="C6031" t="s">
        <v>82</v>
      </c>
      <c r="D6031" t="s">
        <v>60</v>
      </c>
      <c r="E6031" s="26">
        <v>44326.639799999997</v>
      </c>
      <c r="F6031">
        <v>3547</v>
      </c>
    </row>
    <row r="6032" spans="1:6" x14ac:dyDescent="0.25">
      <c r="A6032">
        <v>2021</v>
      </c>
      <c r="B6032">
        <v>8</v>
      </c>
      <c r="C6032" t="s">
        <v>83</v>
      </c>
      <c r="D6032" t="s">
        <v>84</v>
      </c>
      <c r="E6032" s="26">
        <v>11166.513499999999</v>
      </c>
      <c r="F6032">
        <v>1187</v>
      </c>
    </row>
    <row r="6033" spans="1:6" x14ac:dyDescent="0.25">
      <c r="A6033">
        <v>2021</v>
      </c>
      <c r="B6033">
        <v>8</v>
      </c>
      <c r="C6033" t="s">
        <v>85</v>
      </c>
      <c r="D6033" t="s">
        <v>86</v>
      </c>
      <c r="E6033" s="26">
        <v>6101.8112000000001</v>
      </c>
      <c r="F6033">
        <v>1104</v>
      </c>
    </row>
    <row r="6034" spans="1:6" x14ac:dyDescent="0.25">
      <c r="A6034">
        <v>2021</v>
      </c>
      <c r="B6034">
        <v>8</v>
      </c>
      <c r="C6034" t="s">
        <v>87</v>
      </c>
      <c r="D6034" t="s">
        <v>88</v>
      </c>
      <c r="E6034" s="26">
        <v>1172435.34925</v>
      </c>
      <c r="F6034">
        <v>69248</v>
      </c>
    </row>
    <row r="6035" spans="1:6" x14ac:dyDescent="0.25">
      <c r="A6035">
        <v>2021</v>
      </c>
      <c r="B6035">
        <v>8</v>
      </c>
      <c r="C6035" t="s">
        <v>89</v>
      </c>
      <c r="D6035" t="s">
        <v>90</v>
      </c>
      <c r="E6035" s="26">
        <v>124475.4984</v>
      </c>
      <c r="F6035">
        <v>12341</v>
      </c>
    </row>
    <row r="6036" spans="1:6" x14ac:dyDescent="0.25">
      <c r="A6036">
        <v>2021</v>
      </c>
      <c r="B6036">
        <v>8</v>
      </c>
      <c r="C6036" t="s">
        <v>14</v>
      </c>
      <c r="D6036" t="s">
        <v>7</v>
      </c>
      <c r="E6036" s="26">
        <v>280956.01750000002</v>
      </c>
      <c r="F6036">
        <v>16136</v>
      </c>
    </row>
    <row r="6037" spans="1:6" x14ac:dyDescent="0.25">
      <c r="A6037">
        <v>2021</v>
      </c>
      <c r="B6037">
        <v>8</v>
      </c>
      <c r="C6037" t="s">
        <v>124</v>
      </c>
      <c r="D6037" t="s">
        <v>91</v>
      </c>
      <c r="E6037" s="26">
        <v>1414516.8598499999</v>
      </c>
      <c r="F6037">
        <v>61558</v>
      </c>
    </row>
    <row r="6038" spans="1:6" x14ac:dyDescent="0.25">
      <c r="A6038">
        <v>2021</v>
      </c>
      <c r="B6038">
        <v>8</v>
      </c>
      <c r="C6038" t="s">
        <v>92</v>
      </c>
      <c r="D6038" t="s">
        <v>93</v>
      </c>
      <c r="E6038" s="26">
        <v>1397167.25825</v>
      </c>
      <c r="F6038">
        <v>60602</v>
      </c>
    </row>
    <row r="6039" spans="1:6" x14ac:dyDescent="0.25">
      <c r="A6039">
        <v>2021</v>
      </c>
      <c r="B6039">
        <v>9</v>
      </c>
      <c r="C6039" t="s">
        <v>24</v>
      </c>
      <c r="D6039" t="s">
        <v>25</v>
      </c>
      <c r="E6039" s="26">
        <v>23539.507450000001</v>
      </c>
      <c r="F6039">
        <v>1699</v>
      </c>
    </row>
    <row r="6040" spans="1:6" x14ac:dyDescent="0.25">
      <c r="A6040">
        <v>2021</v>
      </c>
      <c r="B6040">
        <v>9</v>
      </c>
      <c r="C6040" t="s">
        <v>26</v>
      </c>
      <c r="D6040" t="s">
        <v>27</v>
      </c>
      <c r="E6040" s="26">
        <v>24413.94585</v>
      </c>
      <c r="F6040">
        <v>1149</v>
      </c>
    </row>
    <row r="6041" spans="1:6" x14ac:dyDescent="0.25">
      <c r="A6041">
        <v>2021</v>
      </c>
      <c r="B6041">
        <v>9</v>
      </c>
      <c r="C6041" t="s">
        <v>28</v>
      </c>
      <c r="D6041" t="s">
        <v>29</v>
      </c>
      <c r="E6041" s="26">
        <v>150117.23314999999</v>
      </c>
      <c r="F6041">
        <v>11822</v>
      </c>
    </row>
    <row r="6042" spans="1:6" x14ac:dyDescent="0.25">
      <c r="A6042">
        <v>2021</v>
      </c>
      <c r="B6042">
        <v>9</v>
      </c>
      <c r="C6042" t="s">
        <v>3</v>
      </c>
      <c r="D6042" t="s">
        <v>4</v>
      </c>
      <c r="E6042" s="26">
        <v>408569.74575</v>
      </c>
      <c r="F6042">
        <v>12054</v>
      </c>
    </row>
    <row r="6043" spans="1:6" x14ac:dyDescent="0.25">
      <c r="A6043">
        <v>2021</v>
      </c>
      <c r="B6043">
        <v>9</v>
      </c>
      <c r="C6043" t="s">
        <v>30</v>
      </c>
      <c r="D6043" t="s">
        <v>31</v>
      </c>
      <c r="E6043" s="26">
        <v>10664.95485</v>
      </c>
      <c r="F6043">
        <v>873</v>
      </c>
    </row>
    <row r="6044" spans="1:6" x14ac:dyDescent="0.25">
      <c r="A6044">
        <v>2021</v>
      </c>
      <c r="B6044">
        <v>9</v>
      </c>
      <c r="C6044" t="s">
        <v>32</v>
      </c>
      <c r="D6044" t="s">
        <v>33</v>
      </c>
      <c r="E6044" s="26">
        <v>64868.177799999998</v>
      </c>
      <c r="F6044">
        <v>3823</v>
      </c>
    </row>
    <row r="6045" spans="1:6" x14ac:dyDescent="0.25">
      <c r="A6045">
        <v>2021</v>
      </c>
      <c r="B6045">
        <v>9</v>
      </c>
      <c r="C6045" t="s">
        <v>34</v>
      </c>
      <c r="D6045" t="s">
        <v>35</v>
      </c>
      <c r="E6045" s="26">
        <v>207295.08225000001</v>
      </c>
      <c r="F6045">
        <v>13620</v>
      </c>
    </row>
    <row r="6046" spans="1:6" x14ac:dyDescent="0.25">
      <c r="A6046">
        <v>2021</v>
      </c>
      <c r="B6046">
        <v>9</v>
      </c>
      <c r="C6046" t="s">
        <v>36</v>
      </c>
      <c r="D6046" t="s">
        <v>37</v>
      </c>
      <c r="E6046" s="26">
        <v>64908.357949999998</v>
      </c>
      <c r="F6046">
        <v>6338</v>
      </c>
    </row>
    <row r="6047" spans="1:6" x14ac:dyDescent="0.25">
      <c r="A6047">
        <v>2021</v>
      </c>
      <c r="B6047">
        <v>9</v>
      </c>
      <c r="C6047" t="s">
        <v>38</v>
      </c>
      <c r="D6047" t="s">
        <v>39</v>
      </c>
      <c r="E6047" s="26">
        <v>88810.643649999998</v>
      </c>
      <c r="F6047">
        <v>3545</v>
      </c>
    </row>
    <row r="6048" spans="1:6" x14ac:dyDescent="0.25">
      <c r="A6048">
        <v>2021</v>
      </c>
      <c r="B6048">
        <v>9</v>
      </c>
      <c r="C6048" t="s">
        <v>40</v>
      </c>
      <c r="D6048" t="s">
        <v>41</v>
      </c>
      <c r="E6048" s="26">
        <v>62242.835400000004</v>
      </c>
      <c r="F6048">
        <v>5232</v>
      </c>
    </row>
    <row r="6049" spans="1:6" x14ac:dyDescent="0.25">
      <c r="A6049">
        <v>2021</v>
      </c>
      <c r="B6049">
        <v>9</v>
      </c>
      <c r="C6049" t="s">
        <v>42</v>
      </c>
      <c r="D6049" t="s">
        <v>43</v>
      </c>
      <c r="E6049" s="26">
        <v>158419.57930000001</v>
      </c>
      <c r="F6049">
        <v>11451</v>
      </c>
    </row>
    <row r="6050" spans="1:6" x14ac:dyDescent="0.25">
      <c r="A6050">
        <v>2021</v>
      </c>
      <c r="B6050">
        <v>9</v>
      </c>
      <c r="C6050" t="s">
        <v>44</v>
      </c>
      <c r="D6050" t="s">
        <v>45</v>
      </c>
      <c r="E6050" s="26">
        <v>15383.384550000001</v>
      </c>
      <c r="F6050">
        <v>1526</v>
      </c>
    </row>
    <row r="6051" spans="1:6" x14ac:dyDescent="0.25">
      <c r="A6051">
        <v>2021</v>
      </c>
      <c r="B6051">
        <v>9</v>
      </c>
      <c r="C6051" t="s">
        <v>46</v>
      </c>
      <c r="D6051" t="s">
        <v>47</v>
      </c>
      <c r="E6051" s="26">
        <v>92186.5481</v>
      </c>
      <c r="F6051">
        <v>5664</v>
      </c>
    </row>
    <row r="6052" spans="1:6" x14ac:dyDescent="0.25">
      <c r="A6052">
        <v>2021</v>
      </c>
      <c r="B6052">
        <v>9</v>
      </c>
      <c r="C6052" t="s">
        <v>5</v>
      </c>
      <c r="D6052" t="s">
        <v>6</v>
      </c>
      <c r="E6052" s="26">
        <v>1169954.2538000001</v>
      </c>
      <c r="F6052">
        <v>67718</v>
      </c>
    </row>
    <row r="6053" spans="1:6" x14ac:dyDescent="0.25">
      <c r="A6053">
        <v>2021</v>
      </c>
      <c r="B6053">
        <v>9</v>
      </c>
      <c r="C6053" t="s">
        <v>48</v>
      </c>
      <c r="D6053" t="s">
        <v>49</v>
      </c>
      <c r="E6053" s="26">
        <v>38171.498800000001</v>
      </c>
      <c r="F6053">
        <v>1663</v>
      </c>
    </row>
    <row r="6054" spans="1:6" x14ac:dyDescent="0.25">
      <c r="A6054">
        <v>2021</v>
      </c>
      <c r="B6054">
        <v>9</v>
      </c>
      <c r="C6054" t="s">
        <v>8</v>
      </c>
      <c r="D6054" t="s">
        <v>9</v>
      </c>
      <c r="E6054" s="26">
        <v>1725799.9084999999</v>
      </c>
      <c r="F6054">
        <v>72672</v>
      </c>
    </row>
    <row r="6055" spans="1:6" x14ac:dyDescent="0.25">
      <c r="A6055">
        <v>2021</v>
      </c>
      <c r="B6055">
        <v>9</v>
      </c>
      <c r="C6055" t="s">
        <v>50</v>
      </c>
      <c r="D6055" t="s">
        <v>51</v>
      </c>
      <c r="E6055" s="26">
        <v>511748.27010000002</v>
      </c>
      <c r="F6055">
        <v>31111</v>
      </c>
    </row>
    <row r="6056" spans="1:6" x14ac:dyDescent="0.25">
      <c r="A6056">
        <v>2021</v>
      </c>
      <c r="B6056">
        <v>9</v>
      </c>
      <c r="C6056" t="s">
        <v>52</v>
      </c>
      <c r="D6056" t="s">
        <v>53</v>
      </c>
      <c r="E6056" s="26">
        <v>54191.849249999999</v>
      </c>
      <c r="F6056">
        <v>3858</v>
      </c>
    </row>
    <row r="6057" spans="1:6" x14ac:dyDescent="0.25">
      <c r="A6057">
        <v>2021</v>
      </c>
      <c r="B6057">
        <v>9</v>
      </c>
      <c r="C6057" t="s">
        <v>54</v>
      </c>
      <c r="D6057" t="s">
        <v>55</v>
      </c>
      <c r="E6057" s="26">
        <v>71620.489650000003</v>
      </c>
      <c r="F6057">
        <v>3085</v>
      </c>
    </row>
    <row r="6058" spans="1:6" x14ac:dyDescent="0.25">
      <c r="A6058">
        <v>2021</v>
      </c>
      <c r="B6058">
        <v>9</v>
      </c>
      <c r="C6058" t="s">
        <v>56</v>
      </c>
      <c r="D6058" t="s">
        <v>57</v>
      </c>
      <c r="E6058" s="26">
        <v>152725.07214999999</v>
      </c>
      <c r="F6058">
        <v>7330</v>
      </c>
    </row>
    <row r="6059" spans="1:6" x14ac:dyDescent="0.25">
      <c r="A6059">
        <v>2021</v>
      </c>
      <c r="B6059">
        <v>9</v>
      </c>
      <c r="C6059" t="s">
        <v>58</v>
      </c>
      <c r="D6059" t="s">
        <v>59</v>
      </c>
      <c r="E6059" s="26">
        <v>821724.53564999998</v>
      </c>
      <c r="F6059">
        <v>60928</v>
      </c>
    </row>
    <row r="6060" spans="1:6" x14ac:dyDescent="0.25">
      <c r="A6060">
        <v>2021</v>
      </c>
      <c r="B6060">
        <v>9</v>
      </c>
      <c r="C6060" t="s">
        <v>120</v>
      </c>
      <c r="D6060" t="s">
        <v>60</v>
      </c>
      <c r="E6060" s="26">
        <v>227.93084999999999</v>
      </c>
      <c r="F6060">
        <v>52</v>
      </c>
    </row>
    <row r="6061" spans="1:6" x14ac:dyDescent="0.25">
      <c r="A6061">
        <v>2021</v>
      </c>
      <c r="B6061">
        <v>9</v>
      </c>
      <c r="C6061" t="s">
        <v>61</v>
      </c>
      <c r="D6061" t="s">
        <v>62</v>
      </c>
      <c r="E6061" s="26">
        <v>30422.8367</v>
      </c>
      <c r="F6061">
        <v>2360</v>
      </c>
    </row>
    <row r="6062" spans="1:6" x14ac:dyDescent="0.25">
      <c r="A6062">
        <v>2021</v>
      </c>
      <c r="B6062">
        <v>9</v>
      </c>
      <c r="C6062" t="s">
        <v>64</v>
      </c>
      <c r="D6062" t="s">
        <v>65</v>
      </c>
      <c r="E6062" s="26">
        <v>27033.731250000001</v>
      </c>
      <c r="F6062">
        <v>1960</v>
      </c>
    </row>
    <row r="6063" spans="1:6" x14ac:dyDescent="0.25">
      <c r="A6063">
        <v>2021</v>
      </c>
      <c r="B6063">
        <v>9</v>
      </c>
      <c r="C6063" t="s">
        <v>10</v>
      </c>
      <c r="D6063" t="s">
        <v>11</v>
      </c>
      <c r="E6063" s="26">
        <v>155977.75385000001</v>
      </c>
      <c r="F6063">
        <v>2599</v>
      </c>
    </row>
    <row r="6064" spans="1:6" x14ac:dyDescent="0.25">
      <c r="A6064">
        <v>2021</v>
      </c>
      <c r="B6064">
        <v>9</v>
      </c>
      <c r="C6064" t="s">
        <v>67</v>
      </c>
      <c r="D6064" t="s">
        <v>68</v>
      </c>
      <c r="E6064" s="26">
        <v>34455.3361</v>
      </c>
      <c r="F6064">
        <v>2178</v>
      </c>
    </row>
    <row r="6065" spans="1:6" x14ac:dyDescent="0.25">
      <c r="A6065">
        <v>2021</v>
      </c>
      <c r="B6065">
        <v>9</v>
      </c>
      <c r="C6065" t="s">
        <v>69</v>
      </c>
      <c r="D6065" t="s">
        <v>70</v>
      </c>
      <c r="E6065" s="26">
        <v>16413.682799999999</v>
      </c>
      <c r="F6065">
        <v>1037</v>
      </c>
    </row>
    <row r="6066" spans="1:6" x14ac:dyDescent="0.25">
      <c r="A6066">
        <v>2021</v>
      </c>
      <c r="B6066">
        <v>9</v>
      </c>
      <c r="C6066" t="s">
        <v>71</v>
      </c>
      <c r="D6066" t="s">
        <v>72</v>
      </c>
      <c r="E6066" s="26">
        <v>42.250950000000003</v>
      </c>
      <c r="F6066">
        <v>65</v>
      </c>
    </row>
    <row r="6067" spans="1:6" x14ac:dyDescent="0.25">
      <c r="A6067">
        <v>2021</v>
      </c>
      <c r="B6067">
        <v>9</v>
      </c>
      <c r="C6067" t="s">
        <v>73</v>
      </c>
      <c r="D6067" t="s">
        <v>60</v>
      </c>
      <c r="E6067" s="26">
        <v>12333.1181</v>
      </c>
      <c r="F6067">
        <v>1218</v>
      </c>
    </row>
    <row r="6068" spans="1:6" x14ac:dyDescent="0.25">
      <c r="A6068">
        <v>2021</v>
      </c>
      <c r="B6068">
        <v>9</v>
      </c>
      <c r="C6068" t="s">
        <v>12</v>
      </c>
      <c r="D6068" t="s">
        <v>13</v>
      </c>
      <c r="E6068" s="26">
        <v>699735.18264999997</v>
      </c>
      <c r="F6068">
        <v>23021</v>
      </c>
    </row>
    <row r="6069" spans="1:6" x14ac:dyDescent="0.25">
      <c r="A6069">
        <v>2021</v>
      </c>
      <c r="B6069">
        <v>9</v>
      </c>
      <c r="C6069" t="s">
        <v>121</v>
      </c>
      <c r="D6069" t="s">
        <v>66</v>
      </c>
      <c r="E6069" s="26">
        <v>10605.403050000001</v>
      </c>
      <c r="F6069">
        <v>839</v>
      </c>
    </row>
    <row r="6070" spans="1:6" x14ac:dyDescent="0.25">
      <c r="A6070">
        <v>2021</v>
      </c>
      <c r="B6070">
        <v>9</v>
      </c>
      <c r="C6070" t="s">
        <v>74</v>
      </c>
      <c r="D6070" t="s">
        <v>75</v>
      </c>
      <c r="E6070" s="26">
        <v>161499.67430000001</v>
      </c>
      <c r="F6070">
        <v>25313</v>
      </c>
    </row>
    <row r="6071" spans="1:6" x14ac:dyDescent="0.25">
      <c r="A6071">
        <v>2021</v>
      </c>
      <c r="B6071">
        <v>9</v>
      </c>
      <c r="C6071" t="s">
        <v>76</v>
      </c>
      <c r="D6071" t="s">
        <v>77</v>
      </c>
      <c r="E6071" s="26">
        <v>224665.92785000001</v>
      </c>
      <c r="F6071">
        <v>15611</v>
      </c>
    </row>
    <row r="6072" spans="1:6" x14ac:dyDescent="0.25">
      <c r="A6072">
        <v>2021</v>
      </c>
      <c r="B6072">
        <v>9</v>
      </c>
      <c r="C6072" t="s">
        <v>78</v>
      </c>
      <c r="D6072" t="s">
        <v>79</v>
      </c>
      <c r="E6072" s="26">
        <v>314462.2549</v>
      </c>
      <c r="F6072">
        <v>16508</v>
      </c>
    </row>
    <row r="6073" spans="1:6" x14ac:dyDescent="0.25">
      <c r="A6073">
        <v>2021</v>
      </c>
      <c r="B6073">
        <v>9</v>
      </c>
      <c r="C6073" t="s">
        <v>80</v>
      </c>
      <c r="D6073" t="s">
        <v>81</v>
      </c>
      <c r="E6073" s="26">
        <v>108717.1393</v>
      </c>
      <c r="F6073">
        <v>8210</v>
      </c>
    </row>
    <row r="6074" spans="1:6" x14ac:dyDescent="0.25">
      <c r="A6074">
        <v>2021</v>
      </c>
      <c r="B6074">
        <v>9</v>
      </c>
      <c r="C6074" t="s">
        <v>82</v>
      </c>
      <c r="D6074" t="s">
        <v>60</v>
      </c>
      <c r="E6074" s="26">
        <v>35470.838450000003</v>
      </c>
      <c r="F6074">
        <v>2964</v>
      </c>
    </row>
    <row r="6075" spans="1:6" x14ac:dyDescent="0.25">
      <c r="A6075">
        <v>2021</v>
      </c>
      <c r="B6075">
        <v>9</v>
      </c>
      <c r="C6075" t="s">
        <v>83</v>
      </c>
      <c r="D6075" t="s">
        <v>84</v>
      </c>
      <c r="E6075" s="26">
        <v>8996.3496500000001</v>
      </c>
      <c r="F6075">
        <v>1113</v>
      </c>
    </row>
    <row r="6076" spans="1:6" x14ac:dyDescent="0.25">
      <c r="A6076">
        <v>2021</v>
      </c>
      <c r="B6076">
        <v>9</v>
      </c>
      <c r="C6076" t="s">
        <v>85</v>
      </c>
      <c r="D6076" t="s">
        <v>86</v>
      </c>
      <c r="E6076" s="26">
        <v>5793.9900500000003</v>
      </c>
      <c r="F6076">
        <v>1070</v>
      </c>
    </row>
    <row r="6077" spans="1:6" x14ac:dyDescent="0.25">
      <c r="A6077">
        <v>2021</v>
      </c>
      <c r="B6077">
        <v>9</v>
      </c>
      <c r="C6077" t="s">
        <v>87</v>
      </c>
      <c r="D6077" t="s">
        <v>88</v>
      </c>
      <c r="E6077" s="26">
        <v>1098939.1588000001</v>
      </c>
      <c r="F6077">
        <v>62930</v>
      </c>
    </row>
    <row r="6078" spans="1:6" x14ac:dyDescent="0.25">
      <c r="A6078">
        <v>2021</v>
      </c>
      <c r="B6078">
        <v>9</v>
      </c>
      <c r="C6078" t="s">
        <v>89</v>
      </c>
      <c r="D6078" t="s">
        <v>90</v>
      </c>
      <c r="E6078" s="26">
        <v>127622.84084999999</v>
      </c>
      <c r="F6078">
        <v>13718</v>
      </c>
    </row>
    <row r="6079" spans="1:6" x14ac:dyDescent="0.25">
      <c r="A6079">
        <v>2021</v>
      </c>
      <c r="B6079">
        <v>9</v>
      </c>
      <c r="C6079" t="s">
        <v>14</v>
      </c>
      <c r="D6079" t="s">
        <v>7</v>
      </c>
      <c r="E6079" s="26">
        <v>262637.84820000001</v>
      </c>
      <c r="F6079">
        <v>15771</v>
      </c>
    </row>
    <row r="6080" spans="1:6" x14ac:dyDescent="0.25">
      <c r="A6080">
        <v>2021</v>
      </c>
      <c r="B6080">
        <v>9</v>
      </c>
      <c r="C6080" t="s">
        <v>124</v>
      </c>
      <c r="D6080" t="s">
        <v>91</v>
      </c>
      <c r="E6080" s="26">
        <v>1300808.44725</v>
      </c>
      <c r="F6080">
        <v>55867</v>
      </c>
    </row>
    <row r="6081" spans="1:6" x14ac:dyDescent="0.25">
      <c r="A6081">
        <v>2021</v>
      </c>
      <c r="B6081">
        <v>9</v>
      </c>
      <c r="C6081" t="s">
        <v>92</v>
      </c>
      <c r="D6081" t="s">
        <v>93</v>
      </c>
      <c r="E6081" s="26">
        <v>1514648.7477500001</v>
      </c>
      <c r="F6081">
        <v>64275</v>
      </c>
    </row>
    <row r="6082" spans="1:6" x14ac:dyDescent="0.25">
      <c r="A6082">
        <v>2021</v>
      </c>
      <c r="B6082">
        <v>10</v>
      </c>
      <c r="C6082" t="s">
        <v>24</v>
      </c>
      <c r="D6082" t="s">
        <v>25</v>
      </c>
      <c r="E6082" s="26">
        <v>18178.42065</v>
      </c>
      <c r="F6082">
        <v>1310</v>
      </c>
    </row>
    <row r="6083" spans="1:6" x14ac:dyDescent="0.25">
      <c r="A6083">
        <v>2021</v>
      </c>
      <c r="B6083">
        <v>10</v>
      </c>
      <c r="C6083" t="s">
        <v>26</v>
      </c>
      <c r="D6083" t="s">
        <v>27</v>
      </c>
      <c r="E6083" s="26">
        <v>22406.141250000001</v>
      </c>
      <c r="F6083">
        <v>1064</v>
      </c>
    </row>
    <row r="6084" spans="1:6" x14ac:dyDescent="0.25">
      <c r="A6084">
        <v>2021</v>
      </c>
      <c r="B6084">
        <v>10</v>
      </c>
      <c r="C6084" t="s">
        <v>28</v>
      </c>
      <c r="D6084" t="s">
        <v>29</v>
      </c>
      <c r="E6084" s="26">
        <v>155965.15015</v>
      </c>
      <c r="F6084">
        <v>11322</v>
      </c>
    </row>
    <row r="6085" spans="1:6" x14ac:dyDescent="0.25">
      <c r="A6085">
        <v>2021</v>
      </c>
      <c r="B6085">
        <v>10</v>
      </c>
      <c r="C6085" t="s">
        <v>3</v>
      </c>
      <c r="D6085" t="s">
        <v>4</v>
      </c>
      <c r="E6085" s="26">
        <v>421937.83974999998</v>
      </c>
      <c r="F6085">
        <v>11909</v>
      </c>
    </row>
    <row r="6086" spans="1:6" x14ac:dyDescent="0.25">
      <c r="A6086">
        <v>2021</v>
      </c>
      <c r="B6086">
        <v>10</v>
      </c>
      <c r="C6086" t="s">
        <v>30</v>
      </c>
      <c r="D6086" t="s">
        <v>31</v>
      </c>
      <c r="E6086" s="26">
        <v>8921.1200499999995</v>
      </c>
      <c r="F6086">
        <v>779</v>
      </c>
    </row>
    <row r="6087" spans="1:6" x14ac:dyDescent="0.25">
      <c r="A6087">
        <v>2021</v>
      </c>
      <c r="B6087">
        <v>10</v>
      </c>
      <c r="C6087" t="s">
        <v>32</v>
      </c>
      <c r="D6087" t="s">
        <v>33</v>
      </c>
      <c r="E6087" s="26">
        <v>46787.904450000002</v>
      </c>
      <c r="F6087">
        <v>2821</v>
      </c>
    </row>
    <row r="6088" spans="1:6" x14ac:dyDescent="0.25">
      <c r="A6088">
        <v>2021</v>
      </c>
      <c r="B6088">
        <v>10</v>
      </c>
      <c r="C6088" t="s">
        <v>34</v>
      </c>
      <c r="D6088" t="s">
        <v>35</v>
      </c>
      <c r="E6088" s="26">
        <v>268476.75870000001</v>
      </c>
      <c r="F6088">
        <v>14764</v>
      </c>
    </row>
    <row r="6089" spans="1:6" x14ac:dyDescent="0.25">
      <c r="A6089">
        <v>2021</v>
      </c>
      <c r="B6089">
        <v>10</v>
      </c>
      <c r="C6089" t="s">
        <v>36</v>
      </c>
      <c r="D6089" t="s">
        <v>37</v>
      </c>
      <c r="E6089" s="26">
        <v>43281.864549999998</v>
      </c>
      <c r="F6089">
        <v>4638</v>
      </c>
    </row>
    <row r="6090" spans="1:6" x14ac:dyDescent="0.25">
      <c r="A6090">
        <v>2021</v>
      </c>
      <c r="B6090">
        <v>10</v>
      </c>
      <c r="C6090" t="s">
        <v>38</v>
      </c>
      <c r="D6090" t="s">
        <v>39</v>
      </c>
      <c r="E6090" s="26">
        <v>98114.867599999998</v>
      </c>
      <c r="F6090">
        <v>3903</v>
      </c>
    </row>
    <row r="6091" spans="1:6" x14ac:dyDescent="0.25">
      <c r="A6091">
        <v>2021</v>
      </c>
      <c r="B6091">
        <v>10</v>
      </c>
      <c r="C6091" t="s">
        <v>40</v>
      </c>
      <c r="D6091" t="s">
        <v>41</v>
      </c>
      <c r="E6091" s="26">
        <v>56090.415050000003</v>
      </c>
      <c r="F6091">
        <v>4730</v>
      </c>
    </row>
    <row r="6092" spans="1:6" x14ac:dyDescent="0.25">
      <c r="A6092">
        <v>2021</v>
      </c>
      <c r="B6092">
        <v>10</v>
      </c>
      <c r="C6092" t="s">
        <v>42</v>
      </c>
      <c r="D6092" t="s">
        <v>43</v>
      </c>
      <c r="E6092" s="26">
        <v>170545.45994999999</v>
      </c>
      <c r="F6092">
        <v>11930</v>
      </c>
    </row>
    <row r="6093" spans="1:6" x14ac:dyDescent="0.25">
      <c r="A6093">
        <v>2021</v>
      </c>
      <c r="B6093">
        <v>10</v>
      </c>
      <c r="C6093" t="s">
        <v>44</v>
      </c>
      <c r="D6093" t="s">
        <v>45</v>
      </c>
      <c r="E6093" s="26">
        <v>20600.450850000001</v>
      </c>
      <c r="F6093">
        <v>1519</v>
      </c>
    </row>
    <row r="6094" spans="1:6" x14ac:dyDescent="0.25">
      <c r="A6094">
        <v>2021</v>
      </c>
      <c r="B6094">
        <v>10</v>
      </c>
      <c r="C6094" t="s">
        <v>46</v>
      </c>
      <c r="D6094" t="s">
        <v>47</v>
      </c>
      <c r="E6094" s="26">
        <v>109218.8952</v>
      </c>
      <c r="F6094">
        <v>6132</v>
      </c>
    </row>
    <row r="6095" spans="1:6" x14ac:dyDescent="0.25">
      <c r="A6095">
        <v>2021</v>
      </c>
      <c r="B6095">
        <v>10</v>
      </c>
      <c r="C6095" t="s">
        <v>5</v>
      </c>
      <c r="D6095" t="s">
        <v>6</v>
      </c>
      <c r="E6095" s="26">
        <v>1220838.8133</v>
      </c>
      <c r="F6095">
        <v>66386</v>
      </c>
    </row>
    <row r="6096" spans="1:6" x14ac:dyDescent="0.25">
      <c r="A6096">
        <v>2021</v>
      </c>
      <c r="B6096">
        <v>10</v>
      </c>
      <c r="C6096" t="s">
        <v>48</v>
      </c>
      <c r="D6096" t="s">
        <v>49</v>
      </c>
      <c r="E6096" s="26">
        <v>40800.799899999998</v>
      </c>
      <c r="F6096">
        <v>1558</v>
      </c>
    </row>
    <row r="6097" spans="1:6" x14ac:dyDescent="0.25">
      <c r="A6097">
        <v>2021</v>
      </c>
      <c r="B6097">
        <v>10</v>
      </c>
      <c r="C6097" t="s">
        <v>8</v>
      </c>
      <c r="D6097" t="s">
        <v>9</v>
      </c>
      <c r="E6097" s="26">
        <v>1835025.1346499999</v>
      </c>
      <c r="F6097">
        <v>76200</v>
      </c>
    </row>
    <row r="6098" spans="1:6" x14ac:dyDescent="0.25">
      <c r="A6098">
        <v>2021</v>
      </c>
      <c r="B6098">
        <v>10</v>
      </c>
      <c r="C6098" t="s">
        <v>50</v>
      </c>
      <c r="D6098" t="s">
        <v>51</v>
      </c>
      <c r="E6098" s="26">
        <v>410539.22259999998</v>
      </c>
      <c r="F6098">
        <v>24489</v>
      </c>
    </row>
    <row r="6099" spans="1:6" x14ac:dyDescent="0.25">
      <c r="A6099">
        <v>2021</v>
      </c>
      <c r="B6099">
        <v>10</v>
      </c>
      <c r="C6099" t="s">
        <v>52</v>
      </c>
      <c r="D6099" t="s">
        <v>53</v>
      </c>
      <c r="E6099" s="26">
        <v>56959.70145</v>
      </c>
      <c r="F6099">
        <v>3912</v>
      </c>
    </row>
    <row r="6100" spans="1:6" x14ac:dyDescent="0.25">
      <c r="A6100">
        <v>2021</v>
      </c>
      <c r="B6100">
        <v>10</v>
      </c>
      <c r="C6100" t="s">
        <v>54</v>
      </c>
      <c r="D6100" t="s">
        <v>55</v>
      </c>
      <c r="E6100" s="26">
        <v>60213.030350000001</v>
      </c>
      <c r="F6100">
        <v>2833</v>
      </c>
    </row>
    <row r="6101" spans="1:6" x14ac:dyDescent="0.25">
      <c r="A6101">
        <v>2021</v>
      </c>
      <c r="B6101">
        <v>10</v>
      </c>
      <c r="C6101" t="s">
        <v>56</v>
      </c>
      <c r="D6101" t="s">
        <v>57</v>
      </c>
      <c r="E6101" s="26">
        <v>157881.435</v>
      </c>
      <c r="F6101">
        <v>7563</v>
      </c>
    </row>
    <row r="6102" spans="1:6" x14ac:dyDescent="0.25">
      <c r="A6102">
        <v>2021</v>
      </c>
      <c r="B6102">
        <v>10</v>
      </c>
      <c r="C6102" t="s">
        <v>58</v>
      </c>
      <c r="D6102" t="s">
        <v>59</v>
      </c>
      <c r="E6102" s="26">
        <v>770105.43775000004</v>
      </c>
      <c r="F6102">
        <v>55003</v>
      </c>
    </row>
    <row r="6103" spans="1:6" x14ac:dyDescent="0.25">
      <c r="A6103">
        <v>2021</v>
      </c>
      <c r="B6103">
        <v>10</v>
      </c>
      <c r="C6103" t="s">
        <v>120</v>
      </c>
      <c r="D6103" t="s">
        <v>60</v>
      </c>
      <c r="E6103" s="26">
        <v>180.06030000000001</v>
      </c>
      <c r="F6103">
        <v>44</v>
      </c>
    </row>
    <row r="6104" spans="1:6" x14ac:dyDescent="0.25">
      <c r="A6104">
        <v>2021</v>
      </c>
      <c r="B6104">
        <v>10</v>
      </c>
      <c r="C6104" t="s">
        <v>61</v>
      </c>
      <c r="D6104" t="s">
        <v>62</v>
      </c>
      <c r="E6104" s="26">
        <v>33374.074399999998</v>
      </c>
      <c r="F6104">
        <v>2429</v>
      </c>
    </row>
    <row r="6105" spans="1:6" x14ac:dyDescent="0.25">
      <c r="A6105">
        <v>2021</v>
      </c>
      <c r="B6105">
        <v>10</v>
      </c>
      <c r="C6105" t="s">
        <v>64</v>
      </c>
      <c r="D6105" t="s">
        <v>65</v>
      </c>
      <c r="E6105" s="26">
        <v>29593.2896</v>
      </c>
      <c r="F6105">
        <v>2058</v>
      </c>
    </row>
    <row r="6106" spans="1:6" x14ac:dyDescent="0.25">
      <c r="A6106">
        <v>2021</v>
      </c>
      <c r="B6106">
        <v>10</v>
      </c>
      <c r="C6106" t="s">
        <v>10</v>
      </c>
      <c r="D6106" t="s">
        <v>11</v>
      </c>
      <c r="E6106" s="26">
        <v>168954.81150000001</v>
      </c>
      <c r="F6106">
        <v>2687</v>
      </c>
    </row>
    <row r="6107" spans="1:6" x14ac:dyDescent="0.25">
      <c r="A6107">
        <v>2021</v>
      </c>
      <c r="B6107">
        <v>10</v>
      </c>
      <c r="C6107" t="s">
        <v>67</v>
      </c>
      <c r="D6107" t="s">
        <v>68</v>
      </c>
      <c r="E6107" s="26">
        <v>34346.673349999997</v>
      </c>
      <c r="F6107">
        <v>2117</v>
      </c>
    </row>
    <row r="6108" spans="1:6" x14ac:dyDescent="0.25">
      <c r="A6108">
        <v>2021</v>
      </c>
      <c r="B6108">
        <v>10</v>
      </c>
      <c r="C6108" t="s">
        <v>69</v>
      </c>
      <c r="D6108" t="s">
        <v>70</v>
      </c>
      <c r="E6108" s="26">
        <v>14709.999599999999</v>
      </c>
      <c r="F6108">
        <v>1060</v>
      </c>
    </row>
    <row r="6109" spans="1:6" x14ac:dyDescent="0.25">
      <c r="A6109">
        <v>2021</v>
      </c>
      <c r="B6109">
        <v>10</v>
      </c>
      <c r="C6109" t="s">
        <v>71</v>
      </c>
      <c r="D6109" t="s">
        <v>72</v>
      </c>
      <c r="E6109" s="26">
        <v>22.689450000000001</v>
      </c>
      <c r="F6109">
        <v>35</v>
      </c>
    </row>
    <row r="6110" spans="1:6" x14ac:dyDescent="0.25">
      <c r="A6110">
        <v>2021</v>
      </c>
      <c r="B6110">
        <v>10</v>
      </c>
      <c r="C6110" t="s">
        <v>73</v>
      </c>
      <c r="D6110" t="s">
        <v>60</v>
      </c>
      <c r="E6110" s="26">
        <v>5835.6647000000003</v>
      </c>
      <c r="F6110">
        <v>713</v>
      </c>
    </row>
    <row r="6111" spans="1:6" x14ac:dyDescent="0.25">
      <c r="A6111">
        <v>2021</v>
      </c>
      <c r="B6111">
        <v>10</v>
      </c>
      <c r="C6111" t="s">
        <v>12</v>
      </c>
      <c r="D6111" t="s">
        <v>13</v>
      </c>
      <c r="E6111" s="26">
        <v>737220.47195000004</v>
      </c>
      <c r="F6111">
        <v>22916</v>
      </c>
    </row>
    <row r="6112" spans="1:6" x14ac:dyDescent="0.25">
      <c r="A6112">
        <v>2021</v>
      </c>
      <c r="B6112">
        <v>10</v>
      </c>
      <c r="C6112" t="s">
        <v>121</v>
      </c>
      <c r="D6112" t="s">
        <v>66</v>
      </c>
      <c r="E6112" s="26">
        <v>9103.0669999999991</v>
      </c>
      <c r="F6112">
        <v>653</v>
      </c>
    </row>
    <row r="6113" spans="1:6" x14ac:dyDescent="0.25">
      <c r="A6113">
        <v>2021</v>
      </c>
      <c r="B6113">
        <v>10</v>
      </c>
      <c r="C6113" t="s">
        <v>74</v>
      </c>
      <c r="D6113" t="s">
        <v>75</v>
      </c>
      <c r="E6113" s="26">
        <v>175831.8192</v>
      </c>
      <c r="F6113">
        <v>26152</v>
      </c>
    </row>
    <row r="6114" spans="1:6" x14ac:dyDescent="0.25">
      <c r="A6114">
        <v>2021</v>
      </c>
      <c r="B6114">
        <v>10</v>
      </c>
      <c r="C6114" t="s">
        <v>76</v>
      </c>
      <c r="D6114" t="s">
        <v>77</v>
      </c>
      <c r="E6114" s="26">
        <v>196656.31555</v>
      </c>
      <c r="F6114">
        <v>14554</v>
      </c>
    </row>
    <row r="6115" spans="1:6" x14ac:dyDescent="0.25">
      <c r="A6115">
        <v>2021</v>
      </c>
      <c r="B6115">
        <v>10</v>
      </c>
      <c r="C6115" t="s">
        <v>78</v>
      </c>
      <c r="D6115" t="s">
        <v>79</v>
      </c>
      <c r="E6115" s="26">
        <v>329857.53629999998</v>
      </c>
      <c r="F6115">
        <v>16734</v>
      </c>
    </row>
    <row r="6116" spans="1:6" x14ac:dyDescent="0.25">
      <c r="A6116">
        <v>2021</v>
      </c>
      <c r="B6116">
        <v>10</v>
      </c>
      <c r="C6116" t="s">
        <v>80</v>
      </c>
      <c r="D6116" t="s">
        <v>81</v>
      </c>
      <c r="E6116" s="26">
        <v>95440.140849999996</v>
      </c>
      <c r="F6116">
        <v>7221</v>
      </c>
    </row>
    <row r="6117" spans="1:6" x14ac:dyDescent="0.25">
      <c r="A6117">
        <v>2021</v>
      </c>
      <c r="B6117">
        <v>10</v>
      </c>
      <c r="C6117" t="s">
        <v>82</v>
      </c>
      <c r="D6117" t="s">
        <v>60</v>
      </c>
      <c r="E6117" s="26">
        <v>31898.556550000001</v>
      </c>
      <c r="F6117">
        <v>2567</v>
      </c>
    </row>
    <row r="6118" spans="1:6" x14ac:dyDescent="0.25">
      <c r="A6118">
        <v>2021</v>
      </c>
      <c r="B6118">
        <v>10</v>
      </c>
      <c r="C6118" t="s">
        <v>83</v>
      </c>
      <c r="D6118" t="s">
        <v>84</v>
      </c>
      <c r="E6118" s="26">
        <v>7795.0547500000002</v>
      </c>
      <c r="F6118">
        <v>913</v>
      </c>
    </row>
    <row r="6119" spans="1:6" x14ac:dyDescent="0.25">
      <c r="A6119">
        <v>2021</v>
      </c>
      <c r="B6119">
        <v>10</v>
      </c>
      <c r="C6119" t="s">
        <v>85</v>
      </c>
      <c r="D6119" t="s">
        <v>86</v>
      </c>
      <c r="E6119" s="26">
        <v>5834.45525</v>
      </c>
      <c r="F6119">
        <v>912</v>
      </c>
    </row>
    <row r="6120" spans="1:6" x14ac:dyDescent="0.25">
      <c r="A6120">
        <v>2021</v>
      </c>
      <c r="B6120">
        <v>10</v>
      </c>
      <c r="C6120" t="s">
        <v>87</v>
      </c>
      <c r="D6120" t="s">
        <v>88</v>
      </c>
      <c r="E6120" s="26">
        <v>1112771.2961500001</v>
      </c>
      <c r="F6120">
        <v>61605</v>
      </c>
    </row>
    <row r="6121" spans="1:6" x14ac:dyDescent="0.25">
      <c r="A6121">
        <v>2021</v>
      </c>
      <c r="B6121">
        <v>10</v>
      </c>
      <c r="C6121" t="s">
        <v>89</v>
      </c>
      <c r="D6121" t="s">
        <v>90</v>
      </c>
      <c r="E6121" s="26">
        <v>136986.41415</v>
      </c>
      <c r="F6121">
        <v>14158</v>
      </c>
    </row>
    <row r="6122" spans="1:6" x14ac:dyDescent="0.25">
      <c r="A6122">
        <v>2021</v>
      </c>
      <c r="B6122">
        <v>10</v>
      </c>
      <c r="C6122" t="s">
        <v>14</v>
      </c>
      <c r="D6122" t="s">
        <v>7</v>
      </c>
      <c r="E6122" s="26">
        <v>293217.47485</v>
      </c>
      <c r="F6122">
        <v>16158</v>
      </c>
    </row>
    <row r="6123" spans="1:6" x14ac:dyDescent="0.25">
      <c r="A6123">
        <v>2021</v>
      </c>
      <c r="B6123">
        <v>10</v>
      </c>
      <c r="C6123" t="s">
        <v>124</v>
      </c>
      <c r="D6123" t="s">
        <v>91</v>
      </c>
      <c r="E6123" s="26">
        <v>1333234.34185</v>
      </c>
      <c r="F6123">
        <v>55483</v>
      </c>
    </row>
    <row r="6124" spans="1:6" x14ac:dyDescent="0.25">
      <c r="A6124">
        <v>2021</v>
      </c>
      <c r="B6124">
        <v>10</v>
      </c>
      <c r="C6124" t="s">
        <v>92</v>
      </c>
      <c r="D6124" t="s">
        <v>93</v>
      </c>
      <c r="E6124" s="26">
        <v>1685896.0704999999</v>
      </c>
      <c r="F6124">
        <v>67058</v>
      </c>
    </row>
    <row r="6125" spans="1:6" x14ac:dyDescent="0.25">
      <c r="A6125">
        <v>2021</v>
      </c>
      <c r="B6125">
        <v>11</v>
      </c>
      <c r="C6125" t="s">
        <v>24</v>
      </c>
      <c r="D6125" t="s">
        <v>25</v>
      </c>
      <c r="E6125" s="26">
        <v>13669.324199999999</v>
      </c>
      <c r="F6125">
        <v>1061</v>
      </c>
    </row>
    <row r="6126" spans="1:6" x14ac:dyDescent="0.25">
      <c r="A6126">
        <v>2021</v>
      </c>
      <c r="B6126">
        <v>11</v>
      </c>
      <c r="C6126" t="s">
        <v>26</v>
      </c>
      <c r="D6126" t="s">
        <v>27</v>
      </c>
      <c r="E6126" s="26">
        <v>20179.035449999999</v>
      </c>
      <c r="F6126">
        <v>959</v>
      </c>
    </row>
    <row r="6127" spans="1:6" x14ac:dyDescent="0.25">
      <c r="A6127">
        <v>2021</v>
      </c>
      <c r="B6127">
        <v>11</v>
      </c>
      <c r="C6127" t="s">
        <v>28</v>
      </c>
      <c r="D6127" t="s">
        <v>29</v>
      </c>
      <c r="E6127" s="26">
        <v>139611.7689</v>
      </c>
      <c r="F6127">
        <v>9521</v>
      </c>
    </row>
    <row r="6128" spans="1:6" x14ac:dyDescent="0.25">
      <c r="A6128">
        <v>2021</v>
      </c>
      <c r="B6128">
        <v>11</v>
      </c>
      <c r="C6128" t="s">
        <v>3</v>
      </c>
      <c r="D6128" t="s">
        <v>4</v>
      </c>
      <c r="E6128" s="26">
        <v>405151.95640000002</v>
      </c>
      <c r="F6128">
        <v>11052</v>
      </c>
    </row>
    <row r="6129" spans="1:6" x14ac:dyDescent="0.25">
      <c r="A6129">
        <v>2021</v>
      </c>
      <c r="B6129">
        <v>11</v>
      </c>
      <c r="C6129" t="s">
        <v>30</v>
      </c>
      <c r="D6129" t="s">
        <v>31</v>
      </c>
      <c r="E6129" s="26">
        <v>7113.2503999999999</v>
      </c>
      <c r="F6129">
        <v>673</v>
      </c>
    </row>
    <row r="6130" spans="1:6" x14ac:dyDescent="0.25">
      <c r="A6130">
        <v>2021</v>
      </c>
      <c r="B6130">
        <v>11</v>
      </c>
      <c r="C6130" t="s">
        <v>32</v>
      </c>
      <c r="D6130" t="s">
        <v>33</v>
      </c>
      <c r="E6130" s="26">
        <v>35212.909149999999</v>
      </c>
      <c r="F6130">
        <v>2194</v>
      </c>
    </row>
    <row r="6131" spans="1:6" x14ac:dyDescent="0.25">
      <c r="A6131">
        <v>2021</v>
      </c>
      <c r="B6131">
        <v>11</v>
      </c>
      <c r="C6131" t="s">
        <v>34</v>
      </c>
      <c r="D6131" t="s">
        <v>35</v>
      </c>
      <c r="E6131" s="26">
        <v>294622.09045000002</v>
      </c>
      <c r="F6131">
        <v>15219</v>
      </c>
    </row>
    <row r="6132" spans="1:6" x14ac:dyDescent="0.25">
      <c r="A6132">
        <v>2021</v>
      </c>
      <c r="B6132">
        <v>11</v>
      </c>
      <c r="C6132" t="s">
        <v>36</v>
      </c>
      <c r="D6132" t="s">
        <v>37</v>
      </c>
      <c r="E6132" s="26">
        <v>14912.575500000001</v>
      </c>
      <c r="F6132">
        <v>2185</v>
      </c>
    </row>
    <row r="6133" spans="1:6" x14ac:dyDescent="0.25">
      <c r="A6133">
        <v>2021</v>
      </c>
      <c r="B6133">
        <v>11</v>
      </c>
      <c r="C6133" t="s">
        <v>38</v>
      </c>
      <c r="D6133" t="s">
        <v>39</v>
      </c>
      <c r="E6133" s="26">
        <v>55861.931250000001</v>
      </c>
      <c r="F6133">
        <v>2511</v>
      </c>
    </row>
    <row r="6134" spans="1:6" x14ac:dyDescent="0.25">
      <c r="A6134">
        <v>2021</v>
      </c>
      <c r="B6134">
        <v>11</v>
      </c>
      <c r="C6134" t="s">
        <v>40</v>
      </c>
      <c r="D6134" t="s">
        <v>41</v>
      </c>
      <c r="E6134" s="26">
        <v>52780.206599999998</v>
      </c>
      <c r="F6134">
        <v>4211</v>
      </c>
    </row>
    <row r="6135" spans="1:6" x14ac:dyDescent="0.25">
      <c r="A6135">
        <v>2021</v>
      </c>
      <c r="B6135">
        <v>11</v>
      </c>
      <c r="C6135" t="s">
        <v>42</v>
      </c>
      <c r="D6135" t="s">
        <v>43</v>
      </c>
      <c r="E6135" s="26">
        <v>155037.30835000001</v>
      </c>
      <c r="F6135">
        <v>11176</v>
      </c>
    </row>
    <row r="6136" spans="1:6" x14ac:dyDescent="0.25">
      <c r="A6136">
        <v>2021</v>
      </c>
      <c r="B6136">
        <v>11</v>
      </c>
      <c r="C6136" t="s">
        <v>44</v>
      </c>
      <c r="D6136" t="s">
        <v>45</v>
      </c>
      <c r="E6136" s="26">
        <v>24449.186600000001</v>
      </c>
      <c r="F6136">
        <v>1567</v>
      </c>
    </row>
    <row r="6137" spans="1:6" x14ac:dyDescent="0.25">
      <c r="A6137">
        <v>2021</v>
      </c>
      <c r="B6137">
        <v>11</v>
      </c>
      <c r="C6137" t="s">
        <v>46</v>
      </c>
      <c r="D6137" t="s">
        <v>47</v>
      </c>
      <c r="E6137" s="26">
        <v>119063.56634999999</v>
      </c>
      <c r="F6137">
        <v>6712</v>
      </c>
    </row>
    <row r="6138" spans="1:6" x14ac:dyDescent="0.25">
      <c r="A6138">
        <v>2021</v>
      </c>
      <c r="B6138">
        <v>11</v>
      </c>
      <c r="C6138" t="s">
        <v>5</v>
      </c>
      <c r="D6138" t="s">
        <v>6</v>
      </c>
      <c r="E6138" s="26">
        <v>1207195.2578499999</v>
      </c>
      <c r="F6138">
        <v>58203</v>
      </c>
    </row>
    <row r="6139" spans="1:6" x14ac:dyDescent="0.25">
      <c r="A6139">
        <v>2021</v>
      </c>
      <c r="B6139">
        <v>11</v>
      </c>
      <c r="C6139" t="s">
        <v>48</v>
      </c>
      <c r="D6139" t="s">
        <v>49</v>
      </c>
      <c r="E6139" s="26">
        <v>36401.390549999996</v>
      </c>
      <c r="F6139">
        <v>1284</v>
      </c>
    </row>
    <row r="6140" spans="1:6" x14ac:dyDescent="0.25">
      <c r="A6140">
        <v>2021</v>
      </c>
      <c r="B6140">
        <v>11</v>
      </c>
      <c r="C6140" t="s">
        <v>8</v>
      </c>
      <c r="D6140" t="s">
        <v>9</v>
      </c>
      <c r="E6140" s="26">
        <v>1697778.04205</v>
      </c>
      <c r="F6140">
        <v>64719</v>
      </c>
    </row>
    <row r="6141" spans="1:6" x14ac:dyDescent="0.25">
      <c r="A6141">
        <v>2021</v>
      </c>
      <c r="B6141">
        <v>11</v>
      </c>
      <c r="C6141" t="s">
        <v>50</v>
      </c>
      <c r="D6141" t="s">
        <v>51</v>
      </c>
      <c r="E6141" s="26">
        <v>140441.35245000001</v>
      </c>
      <c r="F6141">
        <v>12696</v>
      </c>
    </row>
    <row r="6142" spans="1:6" x14ac:dyDescent="0.25">
      <c r="A6142">
        <v>2021</v>
      </c>
      <c r="B6142">
        <v>11</v>
      </c>
      <c r="C6142" t="s">
        <v>52</v>
      </c>
      <c r="D6142" t="s">
        <v>53</v>
      </c>
      <c r="E6142" s="26">
        <v>58931.523699999998</v>
      </c>
      <c r="F6142">
        <v>3787</v>
      </c>
    </row>
    <row r="6143" spans="1:6" x14ac:dyDescent="0.25">
      <c r="A6143">
        <v>2021</v>
      </c>
      <c r="B6143">
        <v>11</v>
      </c>
      <c r="C6143" t="s">
        <v>54</v>
      </c>
      <c r="D6143" t="s">
        <v>55</v>
      </c>
      <c r="E6143" s="26">
        <v>48535.431149999997</v>
      </c>
      <c r="F6143">
        <v>2568</v>
      </c>
    </row>
    <row r="6144" spans="1:6" x14ac:dyDescent="0.25">
      <c r="A6144">
        <v>2021</v>
      </c>
      <c r="B6144">
        <v>11</v>
      </c>
      <c r="C6144" t="s">
        <v>56</v>
      </c>
      <c r="D6144" t="s">
        <v>57</v>
      </c>
      <c r="E6144" s="26">
        <v>136579.68090000001</v>
      </c>
      <c r="F6144">
        <v>7423</v>
      </c>
    </row>
    <row r="6145" spans="1:6" x14ac:dyDescent="0.25">
      <c r="A6145">
        <v>2021</v>
      </c>
      <c r="B6145">
        <v>11</v>
      </c>
      <c r="C6145" t="s">
        <v>58</v>
      </c>
      <c r="D6145" t="s">
        <v>59</v>
      </c>
      <c r="E6145" s="26">
        <v>681058.2328</v>
      </c>
      <c r="F6145">
        <v>48152</v>
      </c>
    </row>
    <row r="6146" spans="1:6" x14ac:dyDescent="0.25">
      <c r="A6146">
        <v>2021</v>
      </c>
      <c r="B6146">
        <v>11</v>
      </c>
      <c r="C6146" t="s">
        <v>120</v>
      </c>
      <c r="D6146" t="s">
        <v>60</v>
      </c>
      <c r="E6146" s="26">
        <v>164.56545</v>
      </c>
      <c r="F6146">
        <v>38</v>
      </c>
    </row>
    <row r="6147" spans="1:6" x14ac:dyDescent="0.25">
      <c r="A6147">
        <v>2021</v>
      </c>
      <c r="B6147">
        <v>11</v>
      </c>
      <c r="C6147" t="s">
        <v>61</v>
      </c>
      <c r="D6147" t="s">
        <v>62</v>
      </c>
      <c r="E6147" s="26">
        <v>31831.5942</v>
      </c>
      <c r="F6147">
        <v>2241</v>
      </c>
    </row>
    <row r="6148" spans="1:6" x14ac:dyDescent="0.25">
      <c r="A6148">
        <v>2021</v>
      </c>
      <c r="B6148">
        <v>11</v>
      </c>
      <c r="C6148" t="s">
        <v>64</v>
      </c>
      <c r="D6148" t="s">
        <v>65</v>
      </c>
      <c r="E6148" s="26">
        <v>27160.371800000001</v>
      </c>
      <c r="F6148">
        <v>1941</v>
      </c>
    </row>
    <row r="6149" spans="1:6" x14ac:dyDescent="0.25">
      <c r="A6149">
        <v>2021</v>
      </c>
      <c r="B6149">
        <v>11</v>
      </c>
      <c r="C6149" t="s">
        <v>10</v>
      </c>
      <c r="D6149" t="s">
        <v>11</v>
      </c>
      <c r="E6149" s="26">
        <v>163845.74755</v>
      </c>
      <c r="F6149">
        <v>2450</v>
      </c>
    </row>
    <row r="6150" spans="1:6" x14ac:dyDescent="0.25">
      <c r="A6150">
        <v>2021</v>
      </c>
      <c r="B6150">
        <v>11</v>
      </c>
      <c r="C6150" t="s">
        <v>67</v>
      </c>
      <c r="D6150" t="s">
        <v>68</v>
      </c>
      <c r="E6150" s="26">
        <v>26065.0736</v>
      </c>
      <c r="F6150">
        <v>1750</v>
      </c>
    </row>
    <row r="6151" spans="1:6" x14ac:dyDescent="0.25">
      <c r="A6151">
        <v>2021</v>
      </c>
      <c r="B6151">
        <v>11</v>
      </c>
      <c r="C6151" t="s">
        <v>69</v>
      </c>
      <c r="D6151" t="s">
        <v>70</v>
      </c>
      <c r="E6151" s="26">
        <v>11480.34585</v>
      </c>
      <c r="F6151">
        <v>725</v>
      </c>
    </row>
    <row r="6152" spans="1:6" x14ac:dyDescent="0.25">
      <c r="A6152">
        <v>2021</v>
      </c>
      <c r="B6152">
        <v>11</v>
      </c>
      <c r="C6152" t="s">
        <v>71</v>
      </c>
      <c r="D6152" t="s">
        <v>72</v>
      </c>
      <c r="E6152" s="26">
        <v>15.2271</v>
      </c>
      <c r="F6152">
        <v>25</v>
      </c>
    </row>
    <row r="6153" spans="1:6" x14ac:dyDescent="0.25">
      <c r="A6153">
        <v>2021</v>
      </c>
      <c r="B6153">
        <v>11</v>
      </c>
      <c r="C6153" t="s">
        <v>73</v>
      </c>
      <c r="D6153" t="s">
        <v>60</v>
      </c>
      <c r="E6153" s="26">
        <v>3668.3795</v>
      </c>
      <c r="F6153">
        <v>519</v>
      </c>
    </row>
    <row r="6154" spans="1:6" x14ac:dyDescent="0.25">
      <c r="A6154">
        <v>2021</v>
      </c>
      <c r="B6154">
        <v>11</v>
      </c>
      <c r="C6154" t="s">
        <v>12</v>
      </c>
      <c r="D6154" t="s">
        <v>13</v>
      </c>
      <c r="E6154" s="26">
        <v>672158.67969999998</v>
      </c>
      <c r="F6154">
        <v>19837</v>
      </c>
    </row>
    <row r="6155" spans="1:6" x14ac:dyDescent="0.25">
      <c r="A6155">
        <v>2021</v>
      </c>
      <c r="B6155">
        <v>11</v>
      </c>
      <c r="C6155" t="s">
        <v>121</v>
      </c>
      <c r="D6155" t="s">
        <v>66</v>
      </c>
      <c r="E6155" s="26">
        <v>6887.7071999999998</v>
      </c>
      <c r="F6155">
        <v>540</v>
      </c>
    </row>
    <row r="6156" spans="1:6" x14ac:dyDescent="0.25">
      <c r="A6156">
        <v>2021</v>
      </c>
      <c r="B6156">
        <v>11</v>
      </c>
      <c r="C6156" t="s">
        <v>74</v>
      </c>
      <c r="D6156" t="s">
        <v>75</v>
      </c>
      <c r="E6156" s="26">
        <v>175590.8278</v>
      </c>
      <c r="F6156">
        <v>26766</v>
      </c>
    </row>
    <row r="6157" spans="1:6" x14ac:dyDescent="0.25">
      <c r="A6157">
        <v>2021</v>
      </c>
      <c r="B6157">
        <v>11</v>
      </c>
      <c r="C6157" t="s">
        <v>76</v>
      </c>
      <c r="D6157" t="s">
        <v>77</v>
      </c>
      <c r="E6157" s="26">
        <v>176718.55825</v>
      </c>
      <c r="F6157">
        <v>13845</v>
      </c>
    </row>
    <row r="6158" spans="1:6" x14ac:dyDescent="0.25">
      <c r="A6158">
        <v>2021</v>
      </c>
      <c r="B6158">
        <v>11</v>
      </c>
      <c r="C6158" t="s">
        <v>78</v>
      </c>
      <c r="D6158" t="s">
        <v>79</v>
      </c>
      <c r="E6158" s="26">
        <v>283563.51854999998</v>
      </c>
      <c r="F6158">
        <v>14108</v>
      </c>
    </row>
    <row r="6159" spans="1:6" x14ac:dyDescent="0.25">
      <c r="A6159">
        <v>2021</v>
      </c>
      <c r="B6159">
        <v>11</v>
      </c>
      <c r="C6159" t="s">
        <v>80</v>
      </c>
      <c r="D6159" t="s">
        <v>81</v>
      </c>
      <c r="E6159" s="26">
        <v>73569.263600000006</v>
      </c>
      <c r="F6159">
        <v>5797</v>
      </c>
    </row>
    <row r="6160" spans="1:6" x14ac:dyDescent="0.25">
      <c r="A6160">
        <v>2021</v>
      </c>
      <c r="B6160">
        <v>11</v>
      </c>
      <c r="C6160" t="s">
        <v>82</v>
      </c>
      <c r="D6160" t="s">
        <v>60</v>
      </c>
      <c r="E6160" s="26">
        <v>26069.835149999999</v>
      </c>
      <c r="F6160">
        <v>2256</v>
      </c>
    </row>
    <row r="6161" spans="1:6" x14ac:dyDescent="0.25">
      <c r="A6161">
        <v>2021</v>
      </c>
      <c r="B6161">
        <v>11</v>
      </c>
      <c r="C6161" t="s">
        <v>83</v>
      </c>
      <c r="D6161" t="s">
        <v>84</v>
      </c>
      <c r="E6161" s="26">
        <v>6432.7946499999998</v>
      </c>
      <c r="F6161">
        <v>757</v>
      </c>
    </row>
    <row r="6162" spans="1:6" x14ac:dyDescent="0.25">
      <c r="A6162">
        <v>2021</v>
      </c>
      <c r="B6162">
        <v>11</v>
      </c>
      <c r="C6162" t="s">
        <v>85</v>
      </c>
      <c r="D6162" t="s">
        <v>86</v>
      </c>
      <c r="E6162" s="26">
        <v>4520.5322999999999</v>
      </c>
      <c r="F6162">
        <v>728</v>
      </c>
    </row>
    <row r="6163" spans="1:6" x14ac:dyDescent="0.25">
      <c r="A6163">
        <v>2021</v>
      </c>
      <c r="B6163">
        <v>11</v>
      </c>
      <c r="C6163" t="s">
        <v>87</v>
      </c>
      <c r="D6163" t="s">
        <v>88</v>
      </c>
      <c r="E6163" s="26">
        <v>895155.01229999994</v>
      </c>
      <c r="F6163">
        <v>46859</v>
      </c>
    </row>
    <row r="6164" spans="1:6" x14ac:dyDescent="0.25">
      <c r="A6164">
        <v>2021</v>
      </c>
      <c r="B6164">
        <v>11</v>
      </c>
      <c r="C6164" t="s">
        <v>89</v>
      </c>
      <c r="D6164" t="s">
        <v>90</v>
      </c>
      <c r="E6164" s="26">
        <v>142967.60264999999</v>
      </c>
      <c r="F6164">
        <v>13954</v>
      </c>
    </row>
    <row r="6165" spans="1:6" x14ac:dyDescent="0.25">
      <c r="A6165">
        <v>2021</v>
      </c>
      <c r="B6165">
        <v>11</v>
      </c>
      <c r="C6165" t="s">
        <v>14</v>
      </c>
      <c r="D6165" t="s">
        <v>7</v>
      </c>
      <c r="E6165" s="26">
        <v>258229.1177</v>
      </c>
      <c r="F6165">
        <v>13023</v>
      </c>
    </row>
    <row r="6166" spans="1:6" x14ac:dyDescent="0.25">
      <c r="A6166">
        <v>2021</v>
      </c>
      <c r="B6166">
        <v>11</v>
      </c>
      <c r="C6166" t="s">
        <v>124</v>
      </c>
      <c r="D6166" t="s">
        <v>91</v>
      </c>
      <c r="E6166" s="26">
        <v>978519.89025000005</v>
      </c>
      <c r="F6166">
        <v>41004</v>
      </c>
    </row>
    <row r="6167" spans="1:6" x14ac:dyDescent="0.25">
      <c r="A6167">
        <v>2021</v>
      </c>
      <c r="B6167">
        <v>11</v>
      </c>
      <c r="C6167" t="s">
        <v>92</v>
      </c>
      <c r="D6167" t="s">
        <v>93</v>
      </c>
      <c r="E6167" s="26">
        <v>1600878.9104500001</v>
      </c>
      <c r="F6167">
        <v>60058</v>
      </c>
    </row>
    <row r="6168" spans="1:6" x14ac:dyDescent="0.25">
      <c r="A6168">
        <v>2021</v>
      </c>
      <c r="B6168">
        <v>12</v>
      </c>
      <c r="C6168" t="s">
        <v>24</v>
      </c>
      <c r="D6168" t="s">
        <v>25</v>
      </c>
      <c r="E6168" s="26">
        <v>15910.760249999999</v>
      </c>
      <c r="F6168">
        <v>1204</v>
      </c>
    </row>
    <row r="6169" spans="1:6" x14ac:dyDescent="0.25">
      <c r="A6169">
        <v>2021</v>
      </c>
      <c r="B6169">
        <v>12</v>
      </c>
      <c r="C6169" t="s">
        <v>26</v>
      </c>
      <c r="D6169" t="s">
        <v>27</v>
      </c>
      <c r="E6169" s="26">
        <v>20720.636999999999</v>
      </c>
      <c r="F6169">
        <v>986</v>
      </c>
    </row>
    <row r="6170" spans="1:6" x14ac:dyDescent="0.25">
      <c r="A6170">
        <v>2021</v>
      </c>
      <c r="B6170">
        <v>12</v>
      </c>
      <c r="C6170" t="s">
        <v>28</v>
      </c>
      <c r="D6170" t="s">
        <v>29</v>
      </c>
      <c r="E6170" s="26">
        <v>143288.07490000001</v>
      </c>
      <c r="F6170">
        <v>8883</v>
      </c>
    </row>
    <row r="6171" spans="1:6" x14ac:dyDescent="0.25">
      <c r="A6171">
        <v>2021</v>
      </c>
      <c r="B6171">
        <v>12</v>
      </c>
      <c r="C6171" t="s">
        <v>3</v>
      </c>
      <c r="D6171" t="s">
        <v>4</v>
      </c>
      <c r="E6171" s="26">
        <v>409147.86739999999</v>
      </c>
      <c r="F6171">
        <v>10873</v>
      </c>
    </row>
    <row r="6172" spans="1:6" x14ac:dyDescent="0.25">
      <c r="A6172">
        <v>2021</v>
      </c>
      <c r="B6172">
        <v>12</v>
      </c>
      <c r="C6172" t="s">
        <v>30</v>
      </c>
      <c r="D6172" t="s">
        <v>31</v>
      </c>
      <c r="E6172" s="26">
        <v>9338.9486500000003</v>
      </c>
      <c r="F6172">
        <v>787</v>
      </c>
    </row>
    <row r="6173" spans="1:6" x14ac:dyDescent="0.25">
      <c r="A6173">
        <v>2021</v>
      </c>
      <c r="B6173">
        <v>12</v>
      </c>
      <c r="C6173" t="s">
        <v>32</v>
      </c>
      <c r="D6173" t="s">
        <v>33</v>
      </c>
      <c r="E6173" s="26">
        <v>40378.763899999998</v>
      </c>
      <c r="F6173">
        <v>2372</v>
      </c>
    </row>
    <row r="6174" spans="1:6" x14ac:dyDescent="0.25">
      <c r="A6174">
        <v>2021</v>
      </c>
      <c r="B6174">
        <v>12</v>
      </c>
      <c r="C6174" t="s">
        <v>34</v>
      </c>
      <c r="D6174" t="s">
        <v>35</v>
      </c>
      <c r="E6174" s="26">
        <v>320029.02500000002</v>
      </c>
      <c r="F6174">
        <v>16545</v>
      </c>
    </row>
    <row r="6175" spans="1:6" x14ac:dyDescent="0.25">
      <c r="A6175">
        <v>2021</v>
      </c>
      <c r="B6175">
        <v>12</v>
      </c>
      <c r="C6175" t="s">
        <v>36</v>
      </c>
      <c r="D6175" t="s">
        <v>37</v>
      </c>
      <c r="E6175" s="26">
        <v>16574.46315</v>
      </c>
      <c r="F6175">
        <v>2287</v>
      </c>
    </row>
    <row r="6176" spans="1:6" x14ac:dyDescent="0.25">
      <c r="A6176">
        <v>2021</v>
      </c>
      <c r="B6176">
        <v>12</v>
      </c>
      <c r="C6176" t="s">
        <v>38</v>
      </c>
      <c r="D6176" t="s">
        <v>39</v>
      </c>
      <c r="E6176" s="26">
        <v>44702.944649999998</v>
      </c>
      <c r="F6176">
        <v>2169</v>
      </c>
    </row>
    <row r="6177" spans="1:6" x14ac:dyDescent="0.25">
      <c r="A6177">
        <v>2021</v>
      </c>
      <c r="B6177">
        <v>12</v>
      </c>
      <c r="C6177" t="s">
        <v>40</v>
      </c>
      <c r="D6177" t="s">
        <v>41</v>
      </c>
      <c r="E6177" s="26">
        <v>54394.528149999998</v>
      </c>
      <c r="F6177">
        <v>3992</v>
      </c>
    </row>
    <row r="6178" spans="1:6" x14ac:dyDescent="0.25">
      <c r="A6178">
        <v>2021</v>
      </c>
      <c r="B6178">
        <v>12</v>
      </c>
      <c r="C6178" t="s">
        <v>42</v>
      </c>
      <c r="D6178" t="s">
        <v>43</v>
      </c>
      <c r="E6178" s="26">
        <v>162199.81795</v>
      </c>
      <c r="F6178">
        <v>10412</v>
      </c>
    </row>
    <row r="6179" spans="1:6" x14ac:dyDescent="0.25">
      <c r="A6179">
        <v>2021</v>
      </c>
      <c r="B6179">
        <v>12</v>
      </c>
      <c r="C6179" t="s">
        <v>44</v>
      </c>
      <c r="D6179" t="s">
        <v>45</v>
      </c>
      <c r="E6179" s="26">
        <v>25198.780149999999</v>
      </c>
      <c r="F6179">
        <v>1561</v>
      </c>
    </row>
    <row r="6180" spans="1:6" x14ac:dyDescent="0.25">
      <c r="A6180">
        <v>2021</v>
      </c>
      <c r="B6180">
        <v>12</v>
      </c>
      <c r="C6180" t="s">
        <v>46</v>
      </c>
      <c r="D6180" t="s">
        <v>47</v>
      </c>
      <c r="E6180" s="26">
        <v>156731.25210000001</v>
      </c>
      <c r="F6180">
        <v>8021</v>
      </c>
    </row>
    <row r="6181" spans="1:6" x14ac:dyDescent="0.25">
      <c r="A6181">
        <v>2021</v>
      </c>
      <c r="B6181">
        <v>12</v>
      </c>
      <c r="C6181" t="s">
        <v>5</v>
      </c>
      <c r="D6181" t="s">
        <v>6</v>
      </c>
      <c r="E6181" s="26">
        <v>1306219.52165</v>
      </c>
      <c r="F6181">
        <v>58484</v>
      </c>
    </row>
    <row r="6182" spans="1:6" x14ac:dyDescent="0.25">
      <c r="A6182">
        <v>2021</v>
      </c>
      <c r="B6182">
        <v>12</v>
      </c>
      <c r="C6182" t="s">
        <v>48</v>
      </c>
      <c r="D6182" t="s">
        <v>49</v>
      </c>
      <c r="E6182" s="26">
        <v>39393.345249999998</v>
      </c>
      <c r="F6182">
        <v>1394</v>
      </c>
    </row>
    <row r="6183" spans="1:6" x14ac:dyDescent="0.25">
      <c r="A6183">
        <v>2021</v>
      </c>
      <c r="B6183">
        <v>12</v>
      </c>
      <c r="C6183" t="s">
        <v>8</v>
      </c>
      <c r="D6183" t="s">
        <v>9</v>
      </c>
      <c r="E6183" s="26">
        <v>1752942.64955</v>
      </c>
      <c r="F6183">
        <v>60015</v>
      </c>
    </row>
    <row r="6184" spans="1:6" x14ac:dyDescent="0.25">
      <c r="A6184">
        <v>2021</v>
      </c>
      <c r="B6184">
        <v>12</v>
      </c>
      <c r="C6184" t="s">
        <v>50</v>
      </c>
      <c r="D6184" t="s">
        <v>51</v>
      </c>
      <c r="E6184" s="26">
        <v>126131.8845</v>
      </c>
      <c r="F6184">
        <v>11991</v>
      </c>
    </row>
    <row r="6185" spans="1:6" x14ac:dyDescent="0.25">
      <c r="A6185">
        <v>2021</v>
      </c>
      <c r="B6185">
        <v>12</v>
      </c>
      <c r="C6185" t="s">
        <v>52</v>
      </c>
      <c r="D6185" t="s">
        <v>53</v>
      </c>
      <c r="E6185" s="26">
        <v>64957.514349999998</v>
      </c>
      <c r="F6185">
        <v>3912</v>
      </c>
    </row>
    <row r="6186" spans="1:6" x14ac:dyDescent="0.25">
      <c r="A6186">
        <v>2021</v>
      </c>
      <c r="B6186">
        <v>12</v>
      </c>
      <c r="C6186" t="s">
        <v>54</v>
      </c>
      <c r="D6186" t="s">
        <v>55</v>
      </c>
      <c r="E6186" s="26">
        <v>50088.92785</v>
      </c>
      <c r="F6186">
        <v>2633</v>
      </c>
    </row>
    <row r="6187" spans="1:6" x14ac:dyDescent="0.25">
      <c r="A6187">
        <v>2021</v>
      </c>
      <c r="B6187">
        <v>12</v>
      </c>
      <c r="C6187" t="s">
        <v>56</v>
      </c>
      <c r="D6187" t="s">
        <v>57</v>
      </c>
      <c r="E6187" s="26">
        <v>161478.0117</v>
      </c>
      <c r="F6187">
        <v>8271</v>
      </c>
    </row>
    <row r="6188" spans="1:6" x14ac:dyDescent="0.25">
      <c r="A6188">
        <v>2021</v>
      </c>
      <c r="B6188">
        <v>12</v>
      </c>
      <c r="C6188" t="s">
        <v>58</v>
      </c>
      <c r="D6188" t="s">
        <v>59</v>
      </c>
      <c r="E6188" s="26">
        <v>731763.19220000005</v>
      </c>
      <c r="F6188">
        <v>49401</v>
      </c>
    </row>
    <row r="6189" spans="1:6" x14ac:dyDescent="0.25">
      <c r="A6189">
        <v>2021</v>
      </c>
      <c r="B6189">
        <v>12</v>
      </c>
      <c r="C6189" t="s">
        <v>120</v>
      </c>
      <c r="D6189" t="s">
        <v>60</v>
      </c>
      <c r="E6189" s="26">
        <v>220.03380000000001</v>
      </c>
      <c r="F6189">
        <v>51</v>
      </c>
    </row>
    <row r="6190" spans="1:6" x14ac:dyDescent="0.25">
      <c r="A6190">
        <v>2021</v>
      </c>
      <c r="B6190">
        <v>12</v>
      </c>
      <c r="C6190" t="s">
        <v>61</v>
      </c>
      <c r="D6190" t="s">
        <v>62</v>
      </c>
      <c r="E6190" s="26">
        <v>32191.271649999999</v>
      </c>
      <c r="F6190">
        <v>2332</v>
      </c>
    </row>
    <row r="6191" spans="1:6" x14ac:dyDescent="0.25">
      <c r="A6191">
        <v>2021</v>
      </c>
      <c r="B6191">
        <v>12</v>
      </c>
      <c r="C6191" t="s">
        <v>64</v>
      </c>
      <c r="D6191" t="s">
        <v>65</v>
      </c>
      <c r="E6191" s="26">
        <v>26567.579300000001</v>
      </c>
      <c r="F6191">
        <v>1972</v>
      </c>
    </row>
    <row r="6192" spans="1:6" x14ac:dyDescent="0.25">
      <c r="A6192">
        <v>2021</v>
      </c>
      <c r="B6192">
        <v>12</v>
      </c>
      <c r="C6192" t="s">
        <v>10</v>
      </c>
      <c r="D6192" t="s">
        <v>11</v>
      </c>
      <c r="E6192" s="26">
        <v>168814.60490000001</v>
      </c>
      <c r="F6192">
        <v>2530</v>
      </c>
    </row>
    <row r="6193" spans="1:6" x14ac:dyDescent="0.25">
      <c r="A6193">
        <v>2021</v>
      </c>
      <c r="B6193">
        <v>12</v>
      </c>
      <c r="C6193" t="s">
        <v>67</v>
      </c>
      <c r="D6193" t="s">
        <v>68</v>
      </c>
      <c r="E6193" s="26">
        <v>26489.248899999999</v>
      </c>
      <c r="F6193">
        <v>1702</v>
      </c>
    </row>
    <row r="6194" spans="1:6" x14ac:dyDescent="0.25">
      <c r="A6194">
        <v>2021</v>
      </c>
      <c r="B6194">
        <v>12</v>
      </c>
      <c r="C6194" t="s">
        <v>69</v>
      </c>
      <c r="D6194" t="s">
        <v>70</v>
      </c>
      <c r="E6194" s="26">
        <v>13223.217049999999</v>
      </c>
      <c r="F6194">
        <v>806</v>
      </c>
    </row>
    <row r="6195" spans="1:6" x14ac:dyDescent="0.25">
      <c r="A6195">
        <v>2021</v>
      </c>
      <c r="B6195">
        <v>12</v>
      </c>
      <c r="C6195" t="s">
        <v>71</v>
      </c>
      <c r="D6195" t="s">
        <v>72</v>
      </c>
      <c r="E6195" s="26">
        <v>20.100950000000001</v>
      </c>
      <c r="F6195">
        <v>34</v>
      </c>
    </row>
    <row r="6196" spans="1:6" x14ac:dyDescent="0.25">
      <c r="A6196">
        <v>2021</v>
      </c>
      <c r="B6196">
        <v>12</v>
      </c>
      <c r="C6196" t="s">
        <v>73</v>
      </c>
      <c r="D6196" t="s">
        <v>60</v>
      </c>
      <c r="E6196" s="26">
        <v>3461.4908999999998</v>
      </c>
      <c r="F6196">
        <v>507</v>
      </c>
    </row>
    <row r="6197" spans="1:6" x14ac:dyDescent="0.25">
      <c r="A6197">
        <v>2021</v>
      </c>
      <c r="B6197">
        <v>12</v>
      </c>
      <c r="C6197" t="s">
        <v>12</v>
      </c>
      <c r="D6197" t="s">
        <v>13</v>
      </c>
      <c r="E6197" s="26">
        <v>695455.70739999996</v>
      </c>
      <c r="F6197">
        <v>19854</v>
      </c>
    </row>
    <row r="6198" spans="1:6" x14ac:dyDescent="0.25">
      <c r="A6198">
        <v>2021</v>
      </c>
      <c r="B6198">
        <v>12</v>
      </c>
      <c r="C6198" t="s">
        <v>121</v>
      </c>
      <c r="D6198" t="s">
        <v>66</v>
      </c>
      <c r="E6198" s="26">
        <v>8872.1923499999994</v>
      </c>
      <c r="F6198">
        <v>645</v>
      </c>
    </row>
    <row r="6199" spans="1:6" x14ac:dyDescent="0.25">
      <c r="A6199">
        <v>2021</v>
      </c>
      <c r="B6199">
        <v>12</v>
      </c>
      <c r="C6199" t="s">
        <v>74</v>
      </c>
      <c r="D6199" t="s">
        <v>75</v>
      </c>
      <c r="E6199" s="26">
        <v>175797.01175000001</v>
      </c>
      <c r="F6199">
        <v>25173</v>
      </c>
    </row>
    <row r="6200" spans="1:6" x14ac:dyDescent="0.25">
      <c r="A6200">
        <v>2021</v>
      </c>
      <c r="B6200">
        <v>12</v>
      </c>
      <c r="C6200" t="s">
        <v>76</v>
      </c>
      <c r="D6200" t="s">
        <v>77</v>
      </c>
      <c r="E6200" s="26">
        <v>192472.31774999999</v>
      </c>
      <c r="F6200">
        <v>13819</v>
      </c>
    </row>
    <row r="6201" spans="1:6" x14ac:dyDescent="0.25">
      <c r="A6201">
        <v>2021</v>
      </c>
      <c r="B6201">
        <v>12</v>
      </c>
      <c r="C6201" t="s">
        <v>78</v>
      </c>
      <c r="D6201" t="s">
        <v>79</v>
      </c>
      <c r="E6201" s="26">
        <v>297896.01360000001</v>
      </c>
      <c r="F6201">
        <v>14377</v>
      </c>
    </row>
    <row r="6202" spans="1:6" x14ac:dyDescent="0.25">
      <c r="A6202">
        <v>2021</v>
      </c>
      <c r="B6202">
        <v>12</v>
      </c>
      <c r="C6202" t="s">
        <v>80</v>
      </c>
      <c r="D6202" t="s">
        <v>81</v>
      </c>
      <c r="E6202" s="26">
        <v>88627.594849999994</v>
      </c>
      <c r="F6202">
        <v>6402</v>
      </c>
    </row>
    <row r="6203" spans="1:6" x14ac:dyDescent="0.25">
      <c r="A6203">
        <v>2021</v>
      </c>
      <c r="B6203">
        <v>12</v>
      </c>
      <c r="C6203" t="s">
        <v>82</v>
      </c>
      <c r="D6203" t="s">
        <v>60</v>
      </c>
      <c r="E6203" s="26">
        <v>27084.398450000001</v>
      </c>
      <c r="F6203">
        <v>2301</v>
      </c>
    </row>
    <row r="6204" spans="1:6" x14ac:dyDescent="0.25">
      <c r="A6204">
        <v>2021</v>
      </c>
      <c r="B6204">
        <v>12</v>
      </c>
      <c r="C6204" t="s">
        <v>83</v>
      </c>
      <c r="D6204" t="s">
        <v>84</v>
      </c>
      <c r="E6204" s="26">
        <v>7504.518</v>
      </c>
      <c r="F6204">
        <v>809</v>
      </c>
    </row>
    <row r="6205" spans="1:6" x14ac:dyDescent="0.25">
      <c r="A6205">
        <v>2021</v>
      </c>
      <c r="B6205">
        <v>12</v>
      </c>
      <c r="C6205" t="s">
        <v>85</v>
      </c>
      <c r="D6205" t="s">
        <v>86</v>
      </c>
      <c r="E6205" s="26">
        <v>4957.6266500000002</v>
      </c>
      <c r="F6205">
        <v>703</v>
      </c>
    </row>
    <row r="6206" spans="1:6" x14ac:dyDescent="0.25">
      <c r="A6206">
        <v>2021</v>
      </c>
      <c r="B6206">
        <v>12</v>
      </c>
      <c r="C6206" t="s">
        <v>87</v>
      </c>
      <c r="D6206" t="s">
        <v>88</v>
      </c>
      <c r="E6206" s="26">
        <v>967817.87190000003</v>
      </c>
      <c r="F6206">
        <v>47780</v>
      </c>
    </row>
    <row r="6207" spans="1:6" x14ac:dyDescent="0.25">
      <c r="A6207">
        <v>2021</v>
      </c>
      <c r="B6207">
        <v>12</v>
      </c>
      <c r="C6207" t="s">
        <v>89</v>
      </c>
      <c r="D6207" t="s">
        <v>90</v>
      </c>
      <c r="E6207" s="26">
        <v>161412.87289999999</v>
      </c>
      <c r="F6207">
        <v>13618</v>
      </c>
    </row>
    <row r="6208" spans="1:6" x14ac:dyDescent="0.25">
      <c r="A6208">
        <v>2021</v>
      </c>
      <c r="B6208">
        <v>12</v>
      </c>
      <c r="C6208" t="s">
        <v>14</v>
      </c>
      <c r="D6208" t="s">
        <v>7</v>
      </c>
      <c r="E6208" s="26">
        <v>291367.47739999997</v>
      </c>
      <c r="F6208">
        <v>14426</v>
      </c>
    </row>
    <row r="6209" spans="1:6" x14ac:dyDescent="0.25">
      <c r="A6209">
        <v>2021</v>
      </c>
      <c r="B6209">
        <v>12</v>
      </c>
      <c r="C6209" t="s">
        <v>124</v>
      </c>
      <c r="D6209" t="s">
        <v>91</v>
      </c>
      <c r="E6209" s="26">
        <v>960839.8014</v>
      </c>
      <c r="F6209">
        <v>38708</v>
      </c>
    </row>
    <row r="6210" spans="1:6" x14ac:dyDescent="0.25">
      <c r="A6210">
        <v>2021</v>
      </c>
      <c r="B6210">
        <v>12</v>
      </c>
      <c r="C6210" t="s">
        <v>92</v>
      </c>
      <c r="D6210" t="s">
        <v>93</v>
      </c>
      <c r="E6210" s="26">
        <v>1800993.9379499999</v>
      </c>
      <c r="F6210">
        <v>61527</v>
      </c>
    </row>
    <row r="6211" spans="1:6" x14ac:dyDescent="0.25">
      <c r="A6211">
        <v>2022</v>
      </c>
      <c r="B6211">
        <v>1</v>
      </c>
      <c r="C6211" t="s">
        <v>24</v>
      </c>
      <c r="D6211" t="s">
        <v>25</v>
      </c>
      <c r="E6211" s="26">
        <v>14564.3274</v>
      </c>
      <c r="F6211">
        <v>1121</v>
      </c>
    </row>
    <row r="6212" spans="1:6" x14ac:dyDescent="0.25">
      <c r="A6212">
        <v>2022</v>
      </c>
      <c r="B6212">
        <v>1</v>
      </c>
      <c r="C6212" t="s">
        <v>26</v>
      </c>
      <c r="D6212" t="s">
        <v>27</v>
      </c>
      <c r="E6212" s="26">
        <v>18320.261399999999</v>
      </c>
      <c r="F6212">
        <v>877</v>
      </c>
    </row>
    <row r="6213" spans="1:6" x14ac:dyDescent="0.25">
      <c r="A6213">
        <v>2022</v>
      </c>
      <c r="B6213">
        <v>1</v>
      </c>
      <c r="C6213" t="s">
        <v>28</v>
      </c>
      <c r="D6213" t="s">
        <v>29</v>
      </c>
      <c r="E6213" s="26">
        <v>136034.75399999999</v>
      </c>
      <c r="F6213">
        <v>8619</v>
      </c>
    </row>
    <row r="6214" spans="1:6" x14ac:dyDescent="0.25">
      <c r="A6214">
        <v>2022</v>
      </c>
      <c r="B6214">
        <v>1</v>
      </c>
      <c r="C6214" t="s">
        <v>3</v>
      </c>
      <c r="D6214" t="s">
        <v>4</v>
      </c>
      <c r="E6214" s="26">
        <v>364916.95610000001</v>
      </c>
      <c r="F6214">
        <v>9222</v>
      </c>
    </row>
    <row r="6215" spans="1:6" x14ac:dyDescent="0.25">
      <c r="A6215">
        <v>2022</v>
      </c>
      <c r="B6215">
        <v>1</v>
      </c>
      <c r="C6215" t="s">
        <v>30</v>
      </c>
      <c r="D6215" t="s">
        <v>31</v>
      </c>
      <c r="E6215" s="26">
        <v>6374.2067500000003</v>
      </c>
      <c r="F6215">
        <v>564</v>
      </c>
    </row>
    <row r="6216" spans="1:6" x14ac:dyDescent="0.25">
      <c r="A6216">
        <v>2022</v>
      </c>
      <c r="B6216">
        <v>1</v>
      </c>
      <c r="C6216" t="s">
        <v>32</v>
      </c>
      <c r="D6216" t="s">
        <v>33</v>
      </c>
      <c r="E6216" s="26">
        <v>39650.588499999998</v>
      </c>
      <c r="F6216">
        <v>2164</v>
      </c>
    </row>
    <row r="6217" spans="1:6" x14ac:dyDescent="0.25">
      <c r="A6217">
        <v>2022</v>
      </c>
      <c r="B6217">
        <v>1</v>
      </c>
      <c r="C6217" t="s">
        <v>34</v>
      </c>
      <c r="D6217" t="s">
        <v>35</v>
      </c>
      <c r="E6217" s="26">
        <v>277236.28970000002</v>
      </c>
      <c r="F6217">
        <v>14688</v>
      </c>
    </row>
    <row r="6218" spans="1:6" x14ac:dyDescent="0.25">
      <c r="A6218">
        <v>2022</v>
      </c>
      <c r="B6218">
        <v>1</v>
      </c>
      <c r="C6218" t="s">
        <v>36</v>
      </c>
      <c r="D6218" t="s">
        <v>37</v>
      </c>
      <c r="E6218" s="26">
        <v>14510.377350000001</v>
      </c>
      <c r="F6218">
        <v>2015</v>
      </c>
    </row>
    <row r="6219" spans="1:6" x14ac:dyDescent="0.25">
      <c r="A6219">
        <v>2022</v>
      </c>
      <c r="B6219">
        <v>1</v>
      </c>
      <c r="C6219" t="s">
        <v>38</v>
      </c>
      <c r="D6219" t="s">
        <v>39</v>
      </c>
      <c r="E6219" s="26">
        <v>35991.768799999998</v>
      </c>
      <c r="F6219">
        <v>1745</v>
      </c>
    </row>
    <row r="6220" spans="1:6" x14ac:dyDescent="0.25">
      <c r="A6220">
        <v>2022</v>
      </c>
      <c r="B6220">
        <v>1</v>
      </c>
      <c r="C6220" t="s">
        <v>40</v>
      </c>
      <c r="D6220" t="s">
        <v>41</v>
      </c>
      <c r="E6220" s="26">
        <v>44095.471550000002</v>
      </c>
      <c r="F6220">
        <v>3254</v>
      </c>
    </row>
    <row r="6221" spans="1:6" x14ac:dyDescent="0.25">
      <c r="A6221">
        <v>2022</v>
      </c>
      <c r="B6221">
        <v>1</v>
      </c>
      <c r="C6221" t="s">
        <v>42</v>
      </c>
      <c r="D6221" t="s">
        <v>43</v>
      </c>
      <c r="E6221" s="26">
        <v>146302.5485</v>
      </c>
      <c r="F6221">
        <v>8809</v>
      </c>
    </row>
    <row r="6222" spans="1:6" x14ac:dyDescent="0.25">
      <c r="A6222">
        <v>2022</v>
      </c>
      <c r="B6222">
        <v>1</v>
      </c>
      <c r="C6222" t="s">
        <v>44</v>
      </c>
      <c r="D6222" t="s">
        <v>45</v>
      </c>
      <c r="E6222" s="26">
        <v>19334.719150000001</v>
      </c>
      <c r="F6222">
        <v>1404</v>
      </c>
    </row>
    <row r="6223" spans="1:6" x14ac:dyDescent="0.25">
      <c r="A6223">
        <v>2022</v>
      </c>
      <c r="B6223">
        <v>1</v>
      </c>
      <c r="C6223" t="s">
        <v>46</v>
      </c>
      <c r="D6223" t="s">
        <v>47</v>
      </c>
      <c r="E6223" s="26">
        <v>139038.05914999999</v>
      </c>
      <c r="F6223">
        <v>6943</v>
      </c>
    </row>
    <row r="6224" spans="1:6" x14ac:dyDescent="0.25">
      <c r="A6224">
        <v>2022</v>
      </c>
      <c r="B6224">
        <v>1</v>
      </c>
      <c r="C6224" t="s">
        <v>5</v>
      </c>
      <c r="D6224" t="s">
        <v>6</v>
      </c>
      <c r="E6224" s="26">
        <v>1165620.1018999999</v>
      </c>
      <c r="F6224">
        <v>50975</v>
      </c>
    </row>
    <row r="6225" spans="1:6" x14ac:dyDescent="0.25">
      <c r="A6225">
        <v>2022</v>
      </c>
      <c r="B6225">
        <v>1</v>
      </c>
      <c r="C6225" t="s">
        <v>48</v>
      </c>
      <c r="D6225" t="s">
        <v>49</v>
      </c>
      <c r="E6225" s="26">
        <v>36298.220999999998</v>
      </c>
      <c r="F6225">
        <v>1276</v>
      </c>
    </row>
    <row r="6226" spans="1:6" x14ac:dyDescent="0.25">
      <c r="A6226">
        <v>2022</v>
      </c>
      <c r="B6226">
        <v>1</v>
      </c>
      <c r="C6226" t="s">
        <v>8</v>
      </c>
      <c r="D6226" t="s">
        <v>9</v>
      </c>
      <c r="E6226" s="26">
        <v>1573682.5386999999</v>
      </c>
      <c r="F6226">
        <v>51605</v>
      </c>
    </row>
    <row r="6227" spans="1:6" x14ac:dyDescent="0.25">
      <c r="A6227">
        <v>2022</v>
      </c>
      <c r="B6227">
        <v>1</v>
      </c>
      <c r="C6227" t="s">
        <v>50</v>
      </c>
      <c r="D6227" t="s">
        <v>51</v>
      </c>
      <c r="E6227" s="26">
        <v>101898.8386</v>
      </c>
      <c r="F6227">
        <v>9864</v>
      </c>
    </row>
    <row r="6228" spans="1:6" x14ac:dyDescent="0.25">
      <c r="A6228">
        <v>2022</v>
      </c>
      <c r="B6228">
        <v>1</v>
      </c>
      <c r="C6228" t="s">
        <v>52</v>
      </c>
      <c r="D6228" t="s">
        <v>53</v>
      </c>
      <c r="E6228" s="26">
        <v>57510.175600000002</v>
      </c>
      <c r="F6228">
        <v>3316</v>
      </c>
    </row>
    <row r="6229" spans="1:6" x14ac:dyDescent="0.25">
      <c r="A6229">
        <v>2022</v>
      </c>
      <c r="B6229">
        <v>1</v>
      </c>
      <c r="C6229" t="s">
        <v>54</v>
      </c>
      <c r="D6229" t="s">
        <v>55</v>
      </c>
      <c r="E6229" s="26">
        <v>41522.4251</v>
      </c>
      <c r="F6229">
        <v>2017</v>
      </c>
    </row>
    <row r="6230" spans="1:6" x14ac:dyDescent="0.25">
      <c r="A6230">
        <v>2022</v>
      </c>
      <c r="B6230">
        <v>1</v>
      </c>
      <c r="C6230" t="s">
        <v>56</v>
      </c>
      <c r="D6230" t="s">
        <v>57</v>
      </c>
      <c r="E6230" s="26">
        <v>141961.99739999999</v>
      </c>
      <c r="F6230">
        <v>6746</v>
      </c>
    </row>
    <row r="6231" spans="1:6" x14ac:dyDescent="0.25">
      <c r="A6231">
        <v>2022</v>
      </c>
      <c r="B6231">
        <v>1</v>
      </c>
      <c r="C6231" t="s">
        <v>58</v>
      </c>
      <c r="D6231" t="s">
        <v>59</v>
      </c>
      <c r="E6231" s="26">
        <v>625106.92255000002</v>
      </c>
      <c r="F6231">
        <v>41614</v>
      </c>
    </row>
    <row r="6232" spans="1:6" x14ac:dyDescent="0.25">
      <c r="A6232">
        <v>2022</v>
      </c>
      <c r="B6232">
        <v>1</v>
      </c>
      <c r="C6232" t="s">
        <v>120</v>
      </c>
      <c r="D6232" t="s">
        <v>60</v>
      </c>
      <c r="E6232" s="26">
        <v>115.71525</v>
      </c>
      <c r="F6232">
        <v>31</v>
      </c>
    </row>
    <row r="6233" spans="1:6" x14ac:dyDescent="0.25">
      <c r="A6233">
        <v>2022</v>
      </c>
      <c r="B6233">
        <v>1</v>
      </c>
      <c r="C6233" t="s">
        <v>61</v>
      </c>
      <c r="D6233" t="s">
        <v>62</v>
      </c>
      <c r="E6233" s="26">
        <v>25492.6093</v>
      </c>
      <c r="F6233">
        <v>1938</v>
      </c>
    </row>
    <row r="6234" spans="1:6" x14ac:dyDescent="0.25">
      <c r="A6234">
        <v>2022</v>
      </c>
      <c r="B6234">
        <v>1</v>
      </c>
      <c r="C6234" t="s">
        <v>64</v>
      </c>
      <c r="D6234" t="s">
        <v>65</v>
      </c>
      <c r="E6234" s="26">
        <v>22366.312750000001</v>
      </c>
      <c r="F6234">
        <v>1690</v>
      </c>
    </row>
    <row r="6235" spans="1:6" x14ac:dyDescent="0.25">
      <c r="A6235">
        <v>2022</v>
      </c>
      <c r="B6235">
        <v>1</v>
      </c>
      <c r="C6235" t="s">
        <v>10</v>
      </c>
      <c r="D6235" t="s">
        <v>11</v>
      </c>
      <c r="E6235" s="26">
        <v>162095.48970000001</v>
      </c>
      <c r="F6235">
        <v>1960</v>
      </c>
    </row>
    <row r="6236" spans="1:6" x14ac:dyDescent="0.25">
      <c r="A6236">
        <v>2022</v>
      </c>
      <c r="B6236">
        <v>1</v>
      </c>
      <c r="C6236" t="s">
        <v>67</v>
      </c>
      <c r="D6236" t="s">
        <v>68</v>
      </c>
      <c r="E6236" s="26">
        <v>17502.4931</v>
      </c>
      <c r="F6236">
        <v>1176</v>
      </c>
    </row>
    <row r="6237" spans="1:6" x14ac:dyDescent="0.25">
      <c r="A6237">
        <v>2022</v>
      </c>
      <c r="B6237">
        <v>1</v>
      </c>
      <c r="C6237" t="s">
        <v>69</v>
      </c>
      <c r="D6237" t="s">
        <v>70</v>
      </c>
      <c r="E6237" s="26">
        <v>11917.14465</v>
      </c>
      <c r="F6237">
        <v>741</v>
      </c>
    </row>
    <row r="6238" spans="1:6" x14ac:dyDescent="0.25">
      <c r="A6238">
        <v>2022</v>
      </c>
      <c r="B6238">
        <v>1</v>
      </c>
      <c r="C6238" t="s">
        <v>71</v>
      </c>
      <c r="D6238" t="s">
        <v>72</v>
      </c>
      <c r="E6238" s="26">
        <v>18.367650000000001</v>
      </c>
      <c r="F6238">
        <v>27</v>
      </c>
    </row>
    <row r="6239" spans="1:6" x14ac:dyDescent="0.25">
      <c r="A6239">
        <v>2022</v>
      </c>
      <c r="B6239">
        <v>1</v>
      </c>
      <c r="C6239" t="s">
        <v>73</v>
      </c>
      <c r="D6239" t="s">
        <v>60</v>
      </c>
      <c r="E6239" s="26">
        <v>2871.6496000000002</v>
      </c>
      <c r="F6239">
        <v>424</v>
      </c>
    </row>
    <row r="6240" spans="1:6" x14ac:dyDescent="0.25">
      <c r="A6240">
        <v>2022</v>
      </c>
      <c r="B6240">
        <v>1</v>
      </c>
      <c r="C6240" t="s">
        <v>12</v>
      </c>
      <c r="D6240" t="s">
        <v>13</v>
      </c>
      <c r="E6240" s="26">
        <v>658197.77254999999</v>
      </c>
      <c r="F6240">
        <v>17903</v>
      </c>
    </row>
    <row r="6241" spans="1:6" x14ac:dyDescent="0.25">
      <c r="A6241">
        <v>2022</v>
      </c>
      <c r="B6241">
        <v>1</v>
      </c>
      <c r="C6241" t="s">
        <v>121</v>
      </c>
      <c r="D6241" t="s">
        <v>66</v>
      </c>
      <c r="E6241" s="26">
        <v>7416.7096499999998</v>
      </c>
      <c r="F6241">
        <v>536</v>
      </c>
    </row>
    <row r="6242" spans="1:6" x14ac:dyDescent="0.25">
      <c r="A6242">
        <v>2022</v>
      </c>
      <c r="B6242">
        <v>1</v>
      </c>
      <c r="C6242" t="s">
        <v>74</v>
      </c>
      <c r="D6242" t="s">
        <v>75</v>
      </c>
      <c r="E6242" s="26">
        <v>145460.96745</v>
      </c>
      <c r="F6242">
        <v>20783</v>
      </c>
    </row>
    <row r="6243" spans="1:6" x14ac:dyDescent="0.25">
      <c r="A6243">
        <v>2022</v>
      </c>
      <c r="B6243">
        <v>1</v>
      </c>
      <c r="C6243" t="s">
        <v>76</v>
      </c>
      <c r="D6243" t="s">
        <v>77</v>
      </c>
      <c r="E6243" s="26">
        <v>163966.41099999999</v>
      </c>
      <c r="F6243">
        <v>11460</v>
      </c>
    </row>
    <row r="6244" spans="1:6" x14ac:dyDescent="0.25">
      <c r="A6244">
        <v>2022</v>
      </c>
      <c r="B6244">
        <v>1</v>
      </c>
      <c r="C6244" t="s">
        <v>78</v>
      </c>
      <c r="D6244" t="s">
        <v>79</v>
      </c>
      <c r="E6244" s="26">
        <v>263391.60084999999</v>
      </c>
      <c r="F6244">
        <v>12533</v>
      </c>
    </row>
    <row r="6245" spans="1:6" x14ac:dyDescent="0.25">
      <c r="A6245">
        <v>2022</v>
      </c>
      <c r="B6245">
        <v>1</v>
      </c>
      <c r="C6245" t="s">
        <v>80</v>
      </c>
      <c r="D6245" t="s">
        <v>81</v>
      </c>
      <c r="E6245" s="26">
        <v>74958.400999999998</v>
      </c>
      <c r="F6245">
        <v>5617</v>
      </c>
    </row>
    <row r="6246" spans="1:6" x14ac:dyDescent="0.25">
      <c r="A6246">
        <v>2022</v>
      </c>
      <c r="B6246">
        <v>1</v>
      </c>
      <c r="C6246" t="s">
        <v>82</v>
      </c>
      <c r="D6246" t="s">
        <v>60</v>
      </c>
      <c r="E6246" s="26">
        <v>24784.526699999999</v>
      </c>
      <c r="F6246">
        <v>2197</v>
      </c>
    </row>
    <row r="6247" spans="1:6" x14ac:dyDescent="0.25">
      <c r="A6247">
        <v>2022</v>
      </c>
      <c r="B6247">
        <v>1</v>
      </c>
      <c r="C6247" t="s">
        <v>83</v>
      </c>
      <c r="D6247" t="s">
        <v>84</v>
      </c>
      <c r="E6247" s="26">
        <v>5193.4878500000004</v>
      </c>
      <c r="F6247">
        <v>602</v>
      </c>
    </row>
    <row r="6248" spans="1:6" x14ac:dyDescent="0.25">
      <c r="A6248">
        <v>2022</v>
      </c>
      <c r="B6248">
        <v>1</v>
      </c>
      <c r="C6248" t="s">
        <v>85</v>
      </c>
      <c r="D6248" t="s">
        <v>86</v>
      </c>
      <c r="E6248" s="26">
        <v>4515.9045500000002</v>
      </c>
      <c r="F6248">
        <v>677</v>
      </c>
    </row>
    <row r="6249" spans="1:6" x14ac:dyDescent="0.25">
      <c r="A6249">
        <v>2022</v>
      </c>
      <c r="B6249">
        <v>1</v>
      </c>
      <c r="C6249" t="s">
        <v>87</v>
      </c>
      <c r="D6249" t="s">
        <v>88</v>
      </c>
      <c r="E6249" s="26">
        <v>845273.97640000004</v>
      </c>
      <c r="F6249">
        <v>42079</v>
      </c>
    </row>
    <row r="6250" spans="1:6" x14ac:dyDescent="0.25">
      <c r="A6250">
        <v>2022</v>
      </c>
      <c r="B6250">
        <v>1</v>
      </c>
      <c r="C6250" t="s">
        <v>89</v>
      </c>
      <c r="D6250" t="s">
        <v>90</v>
      </c>
      <c r="E6250" s="26">
        <v>144404.83325</v>
      </c>
      <c r="F6250">
        <v>11429</v>
      </c>
    </row>
    <row r="6251" spans="1:6" x14ac:dyDescent="0.25">
      <c r="A6251">
        <v>2022</v>
      </c>
      <c r="B6251">
        <v>1</v>
      </c>
      <c r="C6251" t="s">
        <v>14</v>
      </c>
      <c r="D6251" t="s">
        <v>7</v>
      </c>
      <c r="E6251" s="26">
        <v>287267.96580000001</v>
      </c>
      <c r="F6251">
        <v>14233</v>
      </c>
    </row>
    <row r="6252" spans="1:6" x14ac:dyDescent="0.25">
      <c r="A6252">
        <v>2022</v>
      </c>
      <c r="B6252">
        <v>1</v>
      </c>
      <c r="C6252" t="s">
        <v>124</v>
      </c>
      <c r="D6252" t="s">
        <v>91</v>
      </c>
      <c r="E6252" s="26">
        <v>891655.23959999997</v>
      </c>
      <c r="F6252">
        <v>35833</v>
      </c>
    </row>
    <row r="6253" spans="1:6" x14ac:dyDescent="0.25">
      <c r="A6253">
        <v>2022</v>
      </c>
      <c r="B6253">
        <v>1</v>
      </c>
      <c r="C6253" t="s">
        <v>92</v>
      </c>
      <c r="D6253" t="s">
        <v>93</v>
      </c>
      <c r="E6253" s="26">
        <v>1602740.4339000001</v>
      </c>
      <c r="F6253">
        <v>49431</v>
      </c>
    </row>
    <row r="6254" spans="1:6" x14ac:dyDescent="0.25">
      <c r="A6254">
        <v>2022</v>
      </c>
      <c r="B6254">
        <v>2</v>
      </c>
      <c r="C6254" t="s">
        <v>24</v>
      </c>
      <c r="D6254" t="s">
        <v>25</v>
      </c>
      <c r="E6254" s="26">
        <v>11518.23645</v>
      </c>
      <c r="F6254">
        <v>908</v>
      </c>
    </row>
    <row r="6255" spans="1:6" x14ac:dyDescent="0.25">
      <c r="A6255">
        <v>2022</v>
      </c>
      <c r="B6255">
        <v>2</v>
      </c>
      <c r="C6255" t="s">
        <v>26</v>
      </c>
      <c r="D6255" t="s">
        <v>27</v>
      </c>
      <c r="E6255" s="26">
        <v>13866.68125</v>
      </c>
      <c r="F6255">
        <v>691</v>
      </c>
    </row>
    <row r="6256" spans="1:6" x14ac:dyDescent="0.25">
      <c r="A6256">
        <v>2022</v>
      </c>
      <c r="B6256">
        <v>2</v>
      </c>
      <c r="C6256" t="s">
        <v>28</v>
      </c>
      <c r="D6256" t="s">
        <v>29</v>
      </c>
      <c r="E6256" s="26">
        <v>115360.9182</v>
      </c>
      <c r="F6256">
        <v>8179</v>
      </c>
    </row>
    <row r="6257" spans="1:6" x14ac:dyDescent="0.25">
      <c r="A6257">
        <v>2022</v>
      </c>
      <c r="B6257">
        <v>2</v>
      </c>
      <c r="C6257" t="s">
        <v>3</v>
      </c>
      <c r="D6257" t="s">
        <v>4</v>
      </c>
      <c r="E6257" s="26">
        <v>338875.49784999999</v>
      </c>
      <c r="F6257">
        <v>9107</v>
      </c>
    </row>
    <row r="6258" spans="1:6" x14ac:dyDescent="0.25">
      <c r="A6258">
        <v>2022</v>
      </c>
      <c r="B6258">
        <v>2</v>
      </c>
      <c r="C6258" t="s">
        <v>30</v>
      </c>
      <c r="D6258" t="s">
        <v>31</v>
      </c>
      <c r="E6258" s="26">
        <v>4202.0780999999997</v>
      </c>
      <c r="F6258">
        <v>417</v>
      </c>
    </row>
    <row r="6259" spans="1:6" x14ac:dyDescent="0.25">
      <c r="A6259">
        <v>2022</v>
      </c>
      <c r="B6259">
        <v>2</v>
      </c>
      <c r="C6259" t="s">
        <v>32</v>
      </c>
      <c r="D6259" t="s">
        <v>33</v>
      </c>
      <c r="E6259" s="26">
        <v>31837.957050000001</v>
      </c>
      <c r="F6259">
        <v>1964</v>
      </c>
    </row>
    <row r="6260" spans="1:6" x14ac:dyDescent="0.25">
      <c r="A6260">
        <v>2022</v>
      </c>
      <c r="B6260">
        <v>2</v>
      </c>
      <c r="C6260" t="s">
        <v>34</v>
      </c>
      <c r="D6260" t="s">
        <v>35</v>
      </c>
      <c r="E6260" s="26">
        <v>254676.55439999999</v>
      </c>
      <c r="F6260">
        <v>14026</v>
      </c>
    </row>
    <row r="6261" spans="1:6" x14ac:dyDescent="0.25">
      <c r="A6261">
        <v>2022</v>
      </c>
      <c r="B6261">
        <v>2</v>
      </c>
      <c r="C6261" t="s">
        <v>36</v>
      </c>
      <c r="D6261" t="s">
        <v>37</v>
      </c>
      <c r="E6261" s="26">
        <v>13171.17045</v>
      </c>
      <c r="F6261">
        <v>1948</v>
      </c>
    </row>
    <row r="6262" spans="1:6" x14ac:dyDescent="0.25">
      <c r="A6262">
        <v>2022</v>
      </c>
      <c r="B6262">
        <v>2</v>
      </c>
      <c r="C6262" t="s">
        <v>38</v>
      </c>
      <c r="D6262" t="s">
        <v>39</v>
      </c>
      <c r="E6262" s="26">
        <v>35004.421399999999</v>
      </c>
      <c r="F6262">
        <v>1732</v>
      </c>
    </row>
    <row r="6263" spans="1:6" x14ac:dyDescent="0.25">
      <c r="A6263">
        <v>2022</v>
      </c>
      <c r="B6263">
        <v>2</v>
      </c>
      <c r="C6263" t="s">
        <v>40</v>
      </c>
      <c r="D6263" t="s">
        <v>41</v>
      </c>
      <c r="E6263" s="26">
        <v>41236.640350000001</v>
      </c>
      <c r="F6263">
        <v>3376</v>
      </c>
    </row>
    <row r="6264" spans="1:6" x14ac:dyDescent="0.25">
      <c r="A6264">
        <v>2022</v>
      </c>
      <c r="B6264">
        <v>2</v>
      </c>
      <c r="C6264" t="s">
        <v>42</v>
      </c>
      <c r="D6264" t="s">
        <v>43</v>
      </c>
      <c r="E6264" s="26">
        <v>134491.193</v>
      </c>
      <c r="F6264">
        <v>8714</v>
      </c>
    </row>
    <row r="6265" spans="1:6" x14ac:dyDescent="0.25">
      <c r="A6265">
        <v>2022</v>
      </c>
      <c r="B6265">
        <v>2</v>
      </c>
      <c r="C6265" t="s">
        <v>44</v>
      </c>
      <c r="D6265" t="s">
        <v>45</v>
      </c>
      <c r="E6265" s="26">
        <v>12191.743399999999</v>
      </c>
      <c r="F6265">
        <v>1255</v>
      </c>
    </row>
    <row r="6266" spans="1:6" x14ac:dyDescent="0.25">
      <c r="A6266">
        <v>2022</v>
      </c>
      <c r="B6266">
        <v>2</v>
      </c>
      <c r="C6266" t="s">
        <v>46</v>
      </c>
      <c r="D6266" t="s">
        <v>47</v>
      </c>
      <c r="E6266" s="26">
        <v>124492.9857</v>
      </c>
      <c r="F6266">
        <v>6329</v>
      </c>
    </row>
    <row r="6267" spans="1:6" x14ac:dyDescent="0.25">
      <c r="A6267">
        <v>2022</v>
      </c>
      <c r="B6267">
        <v>2</v>
      </c>
      <c r="C6267" t="s">
        <v>5</v>
      </c>
      <c r="D6267" t="s">
        <v>6</v>
      </c>
      <c r="E6267" s="26">
        <v>1091814.2474499999</v>
      </c>
      <c r="F6267">
        <v>52662</v>
      </c>
    </row>
    <row r="6268" spans="1:6" x14ac:dyDescent="0.25">
      <c r="A6268">
        <v>2022</v>
      </c>
      <c r="B6268">
        <v>2</v>
      </c>
      <c r="C6268" t="s">
        <v>48</v>
      </c>
      <c r="D6268" t="s">
        <v>49</v>
      </c>
      <c r="E6268" s="26">
        <v>28632.994999999999</v>
      </c>
      <c r="F6268">
        <v>1112</v>
      </c>
    </row>
    <row r="6269" spans="1:6" x14ac:dyDescent="0.25">
      <c r="A6269">
        <v>2022</v>
      </c>
      <c r="B6269">
        <v>2</v>
      </c>
      <c r="C6269" t="s">
        <v>8</v>
      </c>
      <c r="D6269" t="s">
        <v>9</v>
      </c>
      <c r="E6269" s="26">
        <v>1431906.3918000001</v>
      </c>
      <c r="F6269">
        <v>50692</v>
      </c>
    </row>
    <row r="6270" spans="1:6" x14ac:dyDescent="0.25">
      <c r="A6270">
        <v>2022</v>
      </c>
      <c r="B6270">
        <v>2</v>
      </c>
      <c r="C6270" t="s">
        <v>50</v>
      </c>
      <c r="D6270" t="s">
        <v>51</v>
      </c>
      <c r="E6270" s="26">
        <v>91829.296650000004</v>
      </c>
      <c r="F6270">
        <v>9415</v>
      </c>
    </row>
    <row r="6271" spans="1:6" x14ac:dyDescent="0.25">
      <c r="A6271">
        <v>2022</v>
      </c>
      <c r="B6271">
        <v>2</v>
      </c>
      <c r="C6271" t="s">
        <v>52</v>
      </c>
      <c r="D6271" t="s">
        <v>53</v>
      </c>
      <c r="E6271" s="26">
        <v>52999.00675</v>
      </c>
      <c r="F6271">
        <v>3206</v>
      </c>
    </row>
    <row r="6272" spans="1:6" x14ac:dyDescent="0.25">
      <c r="A6272">
        <v>2022</v>
      </c>
      <c r="B6272">
        <v>2</v>
      </c>
      <c r="C6272" t="s">
        <v>54</v>
      </c>
      <c r="D6272" t="s">
        <v>55</v>
      </c>
      <c r="E6272" s="26">
        <v>42283.042300000001</v>
      </c>
      <c r="F6272">
        <v>2239</v>
      </c>
    </row>
    <row r="6273" spans="1:6" x14ac:dyDescent="0.25">
      <c r="A6273">
        <v>2022</v>
      </c>
      <c r="B6273">
        <v>2</v>
      </c>
      <c r="C6273" t="s">
        <v>56</v>
      </c>
      <c r="D6273" t="s">
        <v>57</v>
      </c>
      <c r="E6273" s="26">
        <v>137058.3988</v>
      </c>
      <c r="F6273">
        <v>7083</v>
      </c>
    </row>
    <row r="6274" spans="1:6" x14ac:dyDescent="0.25">
      <c r="A6274">
        <v>2022</v>
      </c>
      <c r="B6274">
        <v>2</v>
      </c>
      <c r="C6274" t="s">
        <v>58</v>
      </c>
      <c r="D6274" t="s">
        <v>59</v>
      </c>
      <c r="E6274" s="26">
        <v>568840.35230000003</v>
      </c>
      <c r="F6274">
        <v>40229</v>
      </c>
    </row>
    <row r="6275" spans="1:6" x14ac:dyDescent="0.25">
      <c r="A6275">
        <v>2022</v>
      </c>
      <c r="B6275">
        <v>2</v>
      </c>
      <c r="C6275" t="s">
        <v>120</v>
      </c>
      <c r="D6275" t="s">
        <v>60</v>
      </c>
      <c r="E6275" s="26">
        <v>135.7902</v>
      </c>
      <c r="F6275">
        <v>28</v>
      </c>
    </row>
    <row r="6276" spans="1:6" x14ac:dyDescent="0.25">
      <c r="A6276">
        <v>2022</v>
      </c>
      <c r="B6276">
        <v>2</v>
      </c>
      <c r="C6276" t="s">
        <v>61</v>
      </c>
      <c r="D6276" t="s">
        <v>62</v>
      </c>
      <c r="E6276" s="26">
        <v>22429.786550000001</v>
      </c>
      <c r="F6276">
        <v>1679</v>
      </c>
    </row>
    <row r="6277" spans="1:6" x14ac:dyDescent="0.25">
      <c r="A6277">
        <v>2022</v>
      </c>
      <c r="B6277">
        <v>2</v>
      </c>
      <c r="C6277" t="s">
        <v>64</v>
      </c>
      <c r="D6277" t="s">
        <v>65</v>
      </c>
      <c r="E6277" s="26">
        <v>20818.923699999999</v>
      </c>
      <c r="F6277">
        <v>1681</v>
      </c>
    </row>
    <row r="6278" spans="1:6" x14ac:dyDescent="0.25">
      <c r="A6278">
        <v>2022</v>
      </c>
      <c r="B6278">
        <v>2</v>
      </c>
      <c r="C6278" t="s">
        <v>10</v>
      </c>
      <c r="D6278" t="s">
        <v>11</v>
      </c>
      <c r="E6278" s="26">
        <v>135606.20989999999</v>
      </c>
      <c r="F6278">
        <v>2069</v>
      </c>
    </row>
    <row r="6279" spans="1:6" x14ac:dyDescent="0.25">
      <c r="A6279">
        <v>2022</v>
      </c>
      <c r="B6279">
        <v>2</v>
      </c>
      <c r="C6279" t="s">
        <v>67</v>
      </c>
      <c r="D6279" t="s">
        <v>68</v>
      </c>
      <c r="E6279" s="26">
        <v>17331.787850000001</v>
      </c>
      <c r="F6279">
        <v>1208</v>
      </c>
    </row>
    <row r="6280" spans="1:6" x14ac:dyDescent="0.25">
      <c r="A6280">
        <v>2022</v>
      </c>
      <c r="B6280">
        <v>2</v>
      </c>
      <c r="C6280" t="s">
        <v>69</v>
      </c>
      <c r="D6280" t="s">
        <v>70</v>
      </c>
      <c r="E6280" s="26">
        <v>6898.2678999999998</v>
      </c>
      <c r="F6280">
        <v>482</v>
      </c>
    </row>
    <row r="6281" spans="1:6" x14ac:dyDescent="0.25">
      <c r="A6281">
        <v>2022</v>
      </c>
      <c r="B6281">
        <v>2</v>
      </c>
      <c r="C6281" t="s">
        <v>71</v>
      </c>
      <c r="D6281" t="s">
        <v>72</v>
      </c>
      <c r="E6281" s="26">
        <v>19.013400000000001</v>
      </c>
      <c r="F6281">
        <v>30</v>
      </c>
    </row>
    <row r="6282" spans="1:6" x14ac:dyDescent="0.25">
      <c r="A6282">
        <v>2022</v>
      </c>
      <c r="B6282">
        <v>2</v>
      </c>
      <c r="C6282" t="s">
        <v>73</v>
      </c>
      <c r="D6282" t="s">
        <v>60</v>
      </c>
      <c r="E6282" s="26">
        <v>2762.1435999999999</v>
      </c>
      <c r="F6282">
        <v>412</v>
      </c>
    </row>
    <row r="6283" spans="1:6" x14ac:dyDescent="0.25">
      <c r="A6283">
        <v>2022</v>
      </c>
      <c r="B6283">
        <v>2</v>
      </c>
      <c r="C6283" t="s">
        <v>12</v>
      </c>
      <c r="D6283" t="s">
        <v>13</v>
      </c>
      <c r="E6283" s="26">
        <v>596048.47245</v>
      </c>
      <c r="F6283">
        <v>17380</v>
      </c>
    </row>
    <row r="6284" spans="1:6" x14ac:dyDescent="0.25">
      <c r="A6284">
        <v>2022</v>
      </c>
      <c r="B6284">
        <v>2</v>
      </c>
      <c r="C6284" t="s">
        <v>121</v>
      </c>
      <c r="D6284" t="s">
        <v>66</v>
      </c>
      <c r="E6284" s="26">
        <v>5130.8138499999995</v>
      </c>
      <c r="F6284">
        <v>409</v>
      </c>
    </row>
    <row r="6285" spans="1:6" x14ac:dyDescent="0.25">
      <c r="A6285">
        <v>2022</v>
      </c>
      <c r="B6285">
        <v>2</v>
      </c>
      <c r="C6285" t="s">
        <v>74</v>
      </c>
      <c r="D6285" t="s">
        <v>75</v>
      </c>
      <c r="E6285" s="26">
        <v>136770.5661</v>
      </c>
      <c r="F6285">
        <v>19662</v>
      </c>
    </row>
    <row r="6286" spans="1:6" x14ac:dyDescent="0.25">
      <c r="A6286">
        <v>2022</v>
      </c>
      <c r="B6286">
        <v>2</v>
      </c>
      <c r="C6286" t="s">
        <v>76</v>
      </c>
      <c r="D6286" t="s">
        <v>77</v>
      </c>
      <c r="E6286" s="26">
        <v>152035.38785</v>
      </c>
      <c r="F6286">
        <v>10587</v>
      </c>
    </row>
    <row r="6287" spans="1:6" x14ac:dyDescent="0.25">
      <c r="A6287">
        <v>2022</v>
      </c>
      <c r="B6287">
        <v>2</v>
      </c>
      <c r="C6287" t="s">
        <v>78</v>
      </c>
      <c r="D6287" t="s">
        <v>79</v>
      </c>
      <c r="E6287" s="26">
        <v>241885.08455</v>
      </c>
      <c r="F6287">
        <v>12175</v>
      </c>
    </row>
    <row r="6288" spans="1:6" x14ac:dyDescent="0.25">
      <c r="A6288">
        <v>2022</v>
      </c>
      <c r="B6288">
        <v>2</v>
      </c>
      <c r="C6288" t="s">
        <v>80</v>
      </c>
      <c r="D6288" t="s">
        <v>81</v>
      </c>
      <c r="E6288" s="26">
        <v>62695.4228</v>
      </c>
      <c r="F6288">
        <v>5084</v>
      </c>
    </row>
    <row r="6289" spans="1:6" x14ac:dyDescent="0.25">
      <c r="A6289">
        <v>2022</v>
      </c>
      <c r="B6289">
        <v>2</v>
      </c>
      <c r="C6289" t="s">
        <v>82</v>
      </c>
      <c r="D6289" t="s">
        <v>60</v>
      </c>
      <c r="E6289" s="26">
        <v>21123.286250000001</v>
      </c>
      <c r="F6289">
        <v>1836</v>
      </c>
    </row>
    <row r="6290" spans="1:6" x14ac:dyDescent="0.25">
      <c r="A6290">
        <v>2022</v>
      </c>
      <c r="B6290">
        <v>2</v>
      </c>
      <c r="C6290" t="s">
        <v>83</v>
      </c>
      <c r="D6290" t="s">
        <v>84</v>
      </c>
      <c r="E6290" s="26">
        <v>5683.86175</v>
      </c>
      <c r="F6290">
        <v>669</v>
      </c>
    </row>
    <row r="6291" spans="1:6" x14ac:dyDescent="0.25">
      <c r="A6291">
        <v>2022</v>
      </c>
      <c r="B6291">
        <v>2</v>
      </c>
      <c r="C6291" t="s">
        <v>85</v>
      </c>
      <c r="D6291" t="s">
        <v>86</v>
      </c>
      <c r="E6291" s="26">
        <v>4089.4257499999999</v>
      </c>
      <c r="F6291">
        <v>645</v>
      </c>
    </row>
    <row r="6292" spans="1:6" x14ac:dyDescent="0.25">
      <c r="A6292">
        <v>2022</v>
      </c>
      <c r="B6292">
        <v>2</v>
      </c>
      <c r="C6292" t="s">
        <v>87</v>
      </c>
      <c r="D6292" t="s">
        <v>88</v>
      </c>
      <c r="E6292" s="26">
        <v>802166.85734999995</v>
      </c>
      <c r="F6292">
        <v>41505</v>
      </c>
    </row>
    <row r="6293" spans="1:6" x14ac:dyDescent="0.25">
      <c r="A6293">
        <v>2022</v>
      </c>
      <c r="B6293">
        <v>2</v>
      </c>
      <c r="C6293" t="s">
        <v>89</v>
      </c>
      <c r="D6293" t="s">
        <v>90</v>
      </c>
      <c r="E6293" s="26">
        <v>122604.5273</v>
      </c>
      <c r="F6293">
        <v>10785</v>
      </c>
    </row>
    <row r="6294" spans="1:6" x14ac:dyDescent="0.25">
      <c r="A6294">
        <v>2022</v>
      </c>
      <c r="B6294">
        <v>2</v>
      </c>
      <c r="C6294" t="s">
        <v>14</v>
      </c>
      <c r="D6294" t="s">
        <v>7</v>
      </c>
      <c r="E6294" s="26">
        <v>263083.26669999998</v>
      </c>
      <c r="F6294">
        <v>14218</v>
      </c>
    </row>
    <row r="6295" spans="1:6" x14ac:dyDescent="0.25">
      <c r="A6295">
        <v>2022</v>
      </c>
      <c r="B6295">
        <v>2</v>
      </c>
      <c r="C6295" t="s">
        <v>124</v>
      </c>
      <c r="D6295" t="s">
        <v>91</v>
      </c>
      <c r="E6295" s="26">
        <v>830132.31030000001</v>
      </c>
      <c r="F6295">
        <v>33874</v>
      </c>
    </row>
    <row r="6296" spans="1:6" x14ac:dyDescent="0.25">
      <c r="A6296">
        <v>2022</v>
      </c>
      <c r="B6296">
        <v>2</v>
      </c>
      <c r="C6296" t="s">
        <v>92</v>
      </c>
      <c r="D6296" t="s">
        <v>93</v>
      </c>
      <c r="E6296" s="26">
        <v>1528095.2604</v>
      </c>
      <c r="F6296">
        <v>53592</v>
      </c>
    </row>
    <row r="6297" spans="1:6" x14ac:dyDescent="0.25">
      <c r="A6297">
        <v>2022</v>
      </c>
      <c r="B6297">
        <v>3</v>
      </c>
      <c r="C6297" t="s">
        <v>24</v>
      </c>
      <c r="D6297" t="s">
        <v>25</v>
      </c>
      <c r="E6297" s="26">
        <v>15463.12005</v>
      </c>
      <c r="F6297">
        <v>1163</v>
      </c>
    </row>
    <row r="6298" spans="1:6" x14ac:dyDescent="0.25">
      <c r="A6298">
        <v>2022</v>
      </c>
      <c r="B6298">
        <v>3</v>
      </c>
      <c r="C6298" t="s">
        <v>26</v>
      </c>
      <c r="D6298" t="s">
        <v>27</v>
      </c>
      <c r="E6298" s="26">
        <v>21421.3482</v>
      </c>
      <c r="F6298">
        <v>1036</v>
      </c>
    </row>
    <row r="6299" spans="1:6" x14ac:dyDescent="0.25">
      <c r="A6299">
        <v>2022</v>
      </c>
      <c r="B6299">
        <v>3</v>
      </c>
      <c r="C6299" t="s">
        <v>28</v>
      </c>
      <c r="D6299" t="s">
        <v>29</v>
      </c>
      <c r="E6299" s="26">
        <v>147209.80515</v>
      </c>
      <c r="F6299">
        <v>10503</v>
      </c>
    </row>
    <row r="6300" spans="1:6" x14ac:dyDescent="0.25">
      <c r="A6300">
        <v>2022</v>
      </c>
      <c r="B6300">
        <v>3</v>
      </c>
      <c r="C6300" t="s">
        <v>3</v>
      </c>
      <c r="D6300" t="s">
        <v>4</v>
      </c>
      <c r="E6300" s="26">
        <v>413296.82364999998</v>
      </c>
      <c r="F6300">
        <v>11480</v>
      </c>
    </row>
    <row r="6301" spans="1:6" x14ac:dyDescent="0.25">
      <c r="A6301">
        <v>2022</v>
      </c>
      <c r="B6301">
        <v>3</v>
      </c>
      <c r="C6301" t="s">
        <v>30</v>
      </c>
      <c r="D6301" t="s">
        <v>31</v>
      </c>
      <c r="E6301" s="26">
        <v>6740.7110499999999</v>
      </c>
      <c r="F6301">
        <v>673</v>
      </c>
    </row>
    <row r="6302" spans="1:6" x14ac:dyDescent="0.25">
      <c r="A6302">
        <v>2022</v>
      </c>
      <c r="B6302">
        <v>3</v>
      </c>
      <c r="C6302" t="s">
        <v>32</v>
      </c>
      <c r="D6302" t="s">
        <v>33</v>
      </c>
      <c r="E6302" s="26">
        <v>37076.406649999997</v>
      </c>
      <c r="F6302">
        <v>2360</v>
      </c>
    </row>
    <row r="6303" spans="1:6" x14ac:dyDescent="0.25">
      <c r="A6303">
        <v>2022</v>
      </c>
      <c r="B6303">
        <v>3</v>
      </c>
      <c r="C6303" t="s">
        <v>34</v>
      </c>
      <c r="D6303" t="s">
        <v>35</v>
      </c>
      <c r="E6303" s="26">
        <v>302537.31060000003</v>
      </c>
      <c r="F6303">
        <v>16860</v>
      </c>
    </row>
    <row r="6304" spans="1:6" x14ac:dyDescent="0.25">
      <c r="A6304">
        <v>2022</v>
      </c>
      <c r="B6304">
        <v>3</v>
      </c>
      <c r="C6304" t="s">
        <v>36</v>
      </c>
      <c r="D6304" t="s">
        <v>37</v>
      </c>
      <c r="E6304" s="26">
        <v>18496.547500000001</v>
      </c>
      <c r="F6304">
        <v>2518</v>
      </c>
    </row>
    <row r="6305" spans="1:6" x14ac:dyDescent="0.25">
      <c r="A6305">
        <v>2022</v>
      </c>
      <c r="B6305">
        <v>3</v>
      </c>
      <c r="C6305" t="s">
        <v>38</v>
      </c>
      <c r="D6305" t="s">
        <v>39</v>
      </c>
      <c r="E6305" s="26">
        <v>46998.423999999999</v>
      </c>
      <c r="F6305">
        <v>2274</v>
      </c>
    </row>
    <row r="6306" spans="1:6" x14ac:dyDescent="0.25">
      <c r="A6306">
        <v>2022</v>
      </c>
      <c r="B6306">
        <v>3</v>
      </c>
      <c r="C6306" t="s">
        <v>40</v>
      </c>
      <c r="D6306" t="s">
        <v>41</v>
      </c>
      <c r="E6306" s="26">
        <v>52914.5409</v>
      </c>
      <c r="F6306">
        <v>4275</v>
      </c>
    </row>
    <row r="6307" spans="1:6" x14ac:dyDescent="0.25">
      <c r="A6307">
        <v>2022</v>
      </c>
      <c r="B6307">
        <v>3</v>
      </c>
      <c r="C6307" t="s">
        <v>42</v>
      </c>
      <c r="D6307" t="s">
        <v>43</v>
      </c>
      <c r="E6307" s="26">
        <v>161556.01305000001</v>
      </c>
      <c r="F6307">
        <v>11210</v>
      </c>
    </row>
    <row r="6308" spans="1:6" x14ac:dyDescent="0.25">
      <c r="A6308">
        <v>2022</v>
      </c>
      <c r="B6308">
        <v>3</v>
      </c>
      <c r="C6308" t="s">
        <v>44</v>
      </c>
      <c r="D6308" t="s">
        <v>45</v>
      </c>
      <c r="E6308" s="26">
        <v>14725.03535</v>
      </c>
      <c r="F6308">
        <v>1585</v>
      </c>
    </row>
    <row r="6309" spans="1:6" x14ac:dyDescent="0.25">
      <c r="A6309">
        <v>2022</v>
      </c>
      <c r="B6309">
        <v>3</v>
      </c>
      <c r="C6309" t="s">
        <v>46</v>
      </c>
      <c r="D6309" t="s">
        <v>47</v>
      </c>
      <c r="E6309" s="26">
        <v>130547.8279</v>
      </c>
      <c r="F6309">
        <v>7262</v>
      </c>
    </row>
    <row r="6310" spans="1:6" x14ac:dyDescent="0.25">
      <c r="A6310">
        <v>2022</v>
      </c>
      <c r="B6310">
        <v>3</v>
      </c>
      <c r="C6310" t="s">
        <v>5</v>
      </c>
      <c r="D6310" t="s">
        <v>6</v>
      </c>
      <c r="E6310" s="26">
        <v>1321264.6957</v>
      </c>
      <c r="F6310">
        <v>65059</v>
      </c>
    </row>
    <row r="6311" spans="1:6" x14ac:dyDescent="0.25">
      <c r="A6311">
        <v>2022</v>
      </c>
      <c r="B6311">
        <v>3</v>
      </c>
      <c r="C6311" t="s">
        <v>48</v>
      </c>
      <c r="D6311" t="s">
        <v>49</v>
      </c>
      <c r="E6311" s="26">
        <v>39219.399449999997</v>
      </c>
      <c r="F6311">
        <v>1447</v>
      </c>
    </row>
    <row r="6312" spans="1:6" x14ac:dyDescent="0.25">
      <c r="A6312">
        <v>2022</v>
      </c>
      <c r="B6312">
        <v>3</v>
      </c>
      <c r="C6312" t="s">
        <v>8</v>
      </c>
      <c r="D6312" t="s">
        <v>9</v>
      </c>
      <c r="E6312" s="26">
        <v>1779734.4791999999</v>
      </c>
      <c r="F6312">
        <v>66715</v>
      </c>
    </row>
    <row r="6313" spans="1:6" x14ac:dyDescent="0.25">
      <c r="A6313">
        <v>2022</v>
      </c>
      <c r="B6313">
        <v>3</v>
      </c>
      <c r="C6313" t="s">
        <v>50</v>
      </c>
      <c r="D6313" t="s">
        <v>51</v>
      </c>
      <c r="E6313" s="26">
        <v>124416.4708</v>
      </c>
      <c r="F6313">
        <v>11617</v>
      </c>
    </row>
    <row r="6314" spans="1:6" x14ac:dyDescent="0.25">
      <c r="A6314">
        <v>2022</v>
      </c>
      <c r="B6314">
        <v>3</v>
      </c>
      <c r="C6314" t="s">
        <v>52</v>
      </c>
      <c r="D6314" t="s">
        <v>53</v>
      </c>
      <c r="E6314" s="26">
        <v>67913.299799999993</v>
      </c>
      <c r="F6314">
        <v>4004</v>
      </c>
    </row>
    <row r="6315" spans="1:6" x14ac:dyDescent="0.25">
      <c r="A6315">
        <v>2022</v>
      </c>
      <c r="B6315">
        <v>3</v>
      </c>
      <c r="C6315" t="s">
        <v>54</v>
      </c>
      <c r="D6315" t="s">
        <v>55</v>
      </c>
      <c r="E6315" s="26">
        <v>49342.771549999998</v>
      </c>
      <c r="F6315">
        <v>2744</v>
      </c>
    </row>
    <row r="6316" spans="1:6" x14ac:dyDescent="0.25">
      <c r="A6316">
        <v>2022</v>
      </c>
      <c r="B6316">
        <v>3</v>
      </c>
      <c r="C6316" t="s">
        <v>56</v>
      </c>
      <c r="D6316" t="s">
        <v>57</v>
      </c>
      <c r="E6316" s="26">
        <v>194036.64670000001</v>
      </c>
      <c r="F6316">
        <v>9580</v>
      </c>
    </row>
    <row r="6317" spans="1:6" x14ac:dyDescent="0.25">
      <c r="A6317">
        <v>2022</v>
      </c>
      <c r="B6317">
        <v>3</v>
      </c>
      <c r="C6317" t="s">
        <v>58</v>
      </c>
      <c r="D6317" t="s">
        <v>59</v>
      </c>
      <c r="E6317" s="26">
        <v>739480.06689999998</v>
      </c>
      <c r="F6317">
        <v>51044</v>
      </c>
    </row>
    <row r="6318" spans="1:6" x14ac:dyDescent="0.25">
      <c r="A6318">
        <v>2022</v>
      </c>
      <c r="B6318">
        <v>3</v>
      </c>
      <c r="C6318" t="s">
        <v>120</v>
      </c>
      <c r="D6318" t="s">
        <v>60</v>
      </c>
      <c r="E6318" s="26">
        <v>216.64439999999999</v>
      </c>
      <c r="F6318">
        <v>42</v>
      </c>
    </row>
    <row r="6319" spans="1:6" x14ac:dyDescent="0.25">
      <c r="A6319">
        <v>2022</v>
      </c>
      <c r="B6319">
        <v>3</v>
      </c>
      <c r="C6319" t="s">
        <v>61</v>
      </c>
      <c r="D6319" t="s">
        <v>62</v>
      </c>
      <c r="E6319" s="26">
        <v>24886.733700000001</v>
      </c>
      <c r="F6319">
        <v>1982</v>
      </c>
    </row>
    <row r="6320" spans="1:6" x14ac:dyDescent="0.25">
      <c r="A6320">
        <v>2022</v>
      </c>
      <c r="B6320">
        <v>3</v>
      </c>
      <c r="C6320" t="s">
        <v>64</v>
      </c>
      <c r="D6320" t="s">
        <v>65</v>
      </c>
      <c r="E6320" s="26">
        <v>27225.192849999999</v>
      </c>
      <c r="F6320">
        <v>2083</v>
      </c>
    </row>
    <row r="6321" spans="1:6" x14ac:dyDescent="0.25">
      <c r="A6321">
        <v>2022</v>
      </c>
      <c r="B6321">
        <v>3</v>
      </c>
      <c r="C6321" t="s">
        <v>10</v>
      </c>
      <c r="D6321" t="s">
        <v>11</v>
      </c>
      <c r="E6321" s="26">
        <v>167188.38535</v>
      </c>
      <c r="F6321">
        <v>2599</v>
      </c>
    </row>
    <row r="6322" spans="1:6" x14ac:dyDescent="0.25">
      <c r="A6322">
        <v>2022</v>
      </c>
      <c r="B6322">
        <v>3</v>
      </c>
      <c r="C6322" t="s">
        <v>67</v>
      </c>
      <c r="D6322" t="s">
        <v>68</v>
      </c>
      <c r="E6322" s="26">
        <v>25966.988850000002</v>
      </c>
      <c r="F6322">
        <v>1730</v>
      </c>
    </row>
    <row r="6323" spans="1:6" x14ac:dyDescent="0.25">
      <c r="A6323">
        <v>2022</v>
      </c>
      <c r="B6323">
        <v>3</v>
      </c>
      <c r="C6323" t="s">
        <v>69</v>
      </c>
      <c r="D6323" t="s">
        <v>70</v>
      </c>
      <c r="E6323" s="26">
        <v>1965.3070499999999</v>
      </c>
      <c r="F6323">
        <v>152</v>
      </c>
    </row>
    <row r="6324" spans="1:6" x14ac:dyDescent="0.25">
      <c r="A6324">
        <v>2022</v>
      </c>
      <c r="B6324">
        <v>3</v>
      </c>
      <c r="C6324" t="s">
        <v>71</v>
      </c>
      <c r="D6324" t="s">
        <v>72</v>
      </c>
      <c r="E6324" s="26">
        <v>21.281400000000001</v>
      </c>
      <c r="F6324">
        <v>31</v>
      </c>
    </row>
    <row r="6325" spans="1:6" x14ac:dyDescent="0.25">
      <c r="A6325">
        <v>2022</v>
      </c>
      <c r="B6325">
        <v>3</v>
      </c>
      <c r="C6325" t="s">
        <v>73</v>
      </c>
      <c r="D6325" t="s">
        <v>60</v>
      </c>
      <c r="E6325" s="26">
        <v>3724.5789</v>
      </c>
      <c r="F6325">
        <v>523</v>
      </c>
    </row>
    <row r="6326" spans="1:6" x14ac:dyDescent="0.25">
      <c r="A6326">
        <v>2022</v>
      </c>
      <c r="B6326">
        <v>3</v>
      </c>
      <c r="C6326" t="s">
        <v>12</v>
      </c>
      <c r="D6326" t="s">
        <v>13</v>
      </c>
      <c r="E6326" s="26">
        <v>694439.22175000003</v>
      </c>
      <c r="F6326">
        <v>22755</v>
      </c>
    </row>
    <row r="6327" spans="1:6" x14ac:dyDescent="0.25">
      <c r="A6327">
        <v>2022</v>
      </c>
      <c r="B6327">
        <v>3</v>
      </c>
      <c r="C6327" t="s">
        <v>121</v>
      </c>
      <c r="D6327" t="s">
        <v>66</v>
      </c>
      <c r="E6327" s="26">
        <v>7481.5527000000002</v>
      </c>
      <c r="F6327">
        <v>543</v>
      </c>
    </row>
    <row r="6328" spans="1:6" x14ac:dyDescent="0.25">
      <c r="A6328">
        <v>2022</v>
      </c>
      <c r="B6328">
        <v>3</v>
      </c>
      <c r="C6328" t="s">
        <v>74</v>
      </c>
      <c r="D6328" t="s">
        <v>75</v>
      </c>
      <c r="E6328" s="26">
        <v>179639.70514999999</v>
      </c>
      <c r="F6328">
        <v>25848</v>
      </c>
    </row>
    <row r="6329" spans="1:6" x14ac:dyDescent="0.25">
      <c r="A6329">
        <v>2022</v>
      </c>
      <c r="B6329">
        <v>3</v>
      </c>
      <c r="C6329" t="s">
        <v>76</v>
      </c>
      <c r="D6329" t="s">
        <v>77</v>
      </c>
      <c r="E6329" s="26">
        <v>213637.7248</v>
      </c>
      <c r="F6329">
        <v>14238</v>
      </c>
    </row>
    <row r="6330" spans="1:6" x14ac:dyDescent="0.25">
      <c r="A6330">
        <v>2022</v>
      </c>
      <c r="B6330">
        <v>3</v>
      </c>
      <c r="C6330" t="s">
        <v>78</v>
      </c>
      <c r="D6330" t="s">
        <v>79</v>
      </c>
      <c r="E6330" s="26">
        <v>311103.71919999999</v>
      </c>
      <c r="F6330">
        <v>15509</v>
      </c>
    </row>
    <row r="6331" spans="1:6" x14ac:dyDescent="0.25">
      <c r="A6331">
        <v>2022</v>
      </c>
      <c r="B6331">
        <v>3</v>
      </c>
      <c r="C6331" t="s">
        <v>80</v>
      </c>
      <c r="D6331" t="s">
        <v>81</v>
      </c>
      <c r="E6331" s="26">
        <v>101243.8502</v>
      </c>
      <c r="F6331">
        <v>7192</v>
      </c>
    </row>
    <row r="6332" spans="1:6" x14ac:dyDescent="0.25">
      <c r="A6332">
        <v>2022</v>
      </c>
      <c r="B6332">
        <v>3</v>
      </c>
      <c r="C6332" t="s">
        <v>82</v>
      </c>
      <c r="D6332" t="s">
        <v>60</v>
      </c>
      <c r="E6332" s="26">
        <v>25237.323349999999</v>
      </c>
      <c r="F6332">
        <v>2296</v>
      </c>
    </row>
    <row r="6333" spans="1:6" x14ac:dyDescent="0.25">
      <c r="A6333">
        <v>2022</v>
      </c>
      <c r="B6333">
        <v>3</v>
      </c>
      <c r="C6333" t="s">
        <v>83</v>
      </c>
      <c r="D6333" t="s">
        <v>84</v>
      </c>
      <c r="E6333" s="26">
        <v>8601.8323500000006</v>
      </c>
      <c r="F6333">
        <v>993</v>
      </c>
    </row>
    <row r="6334" spans="1:6" x14ac:dyDescent="0.25">
      <c r="A6334">
        <v>2022</v>
      </c>
      <c r="B6334">
        <v>3</v>
      </c>
      <c r="C6334" t="s">
        <v>85</v>
      </c>
      <c r="D6334" t="s">
        <v>86</v>
      </c>
      <c r="E6334" s="26">
        <v>4836.4616999999998</v>
      </c>
      <c r="F6334">
        <v>844</v>
      </c>
    </row>
    <row r="6335" spans="1:6" x14ac:dyDescent="0.25">
      <c r="A6335">
        <v>2022</v>
      </c>
      <c r="B6335">
        <v>3</v>
      </c>
      <c r="C6335" t="s">
        <v>87</v>
      </c>
      <c r="D6335" t="s">
        <v>88</v>
      </c>
      <c r="E6335" s="26">
        <v>1003975.42775</v>
      </c>
      <c r="F6335">
        <v>52267</v>
      </c>
    </row>
    <row r="6336" spans="1:6" x14ac:dyDescent="0.25">
      <c r="A6336">
        <v>2022</v>
      </c>
      <c r="B6336">
        <v>3</v>
      </c>
      <c r="C6336" t="s">
        <v>89</v>
      </c>
      <c r="D6336" t="s">
        <v>90</v>
      </c>
      <c r="E6336" s="26">
        <v>149856.37289999999</v>
      </c>
      <c r="F6336">
        <v>13778</v>
      </c>
    </row>
    <row r="6337" spans="1:6" x14ac:dyDescent="0.25">
      <c r="A6337">
        <v>2022</v>
      </c>
      <c r="B6337">
        <v>3</v>
      </c>
      <c r="C6337" t="s">
        <v>14</v>
      </c>
      <c r="D6337" t="s">
        <v>7</v>
      </c>
      <c r="E6337" s="26">
        <v>316738.10775000002</v>
      </c>
      <c r="F6337">
        <v>16913</v>
      </c>
    </row>
    <row r="6338" spans="1:6" x14ac:dyDescent="0.25">
      <c r="A6338">
        <v>2022</v>
      </c>
      <c r="B6338">
        <v>3</v>
      </c>
      <c r="C6338" t="s">
        <v>124</v>
      </c>
      <c r="D6338" t="s">
        <v>91</v>
      </c>
      <c r="E6338" s="26">
        <v>965056.90159999998</v>
      </c>
      <c r="F6338">
        <v>37241</v>
      </c>
    </row>
    <row r="6339" spans="1:6" x14ac:dyDescent="0.25">
      <c r="A6339">
        <v>2022</v>
      </c>
      <c r="B6339">
        <v>3</v>
      </c>
      <c r="C6339" t="s">
        <v>92</v>
      </c>
      <c r="D6339" t="s">
        <v>93</v>
      </c>
      <c r="E6339" s="26">
        <v>1914721.8662</v>
      </c>
      <c r="F6339">
        <v>70043</v>
      </c>
    </row>
    <row r="6340" spans="1:6" x14ac:dyDescent="0.25">
      <c r="A6340">
        <v>2022</v>
      </c>
      <c r="B6340">
        <v>4</v>
      </c>
      <c r="C6340" t="s">
        <v>24</v>
      </c>
      <c r="D6340" t="s">
        <v>25</v>
      </c>
      <c r="E6340" s="26">
        <v>20549.0124</v>
      </c>
      <c r="F6340">
        <v>1483</v>
      </c>
    </row>
    <row r="6341" spans="1:6" x14ac:dyDescent="0.25">
      <c r="A6341">
        <v>2022</v>
      </c>
      <c r="B6341">
        <v>4</v>
      </c>
      <c r="C6341" t="s">
        <v>26</v>
      </c>
      <c r="D6341" t="s">
        <v>27</v>
      </c>
      <c r="E6341" s="26">
        <v>23109.867900000001</v>
      </c>
      <c r="F6341">
        <v>1145</v>
      </c>
    </row>
    <row r="6342" spans="1:6" x14ac:dyDescent="0.25">
      <c r="A6342">
        <v>2022</v>
      </c>
      <c r="B6342">
        <v>4</v>
      </c>
      <c r="C6342" t="s">
        <v>28</v>
      </c>
      <c r="D6342" t="s">
        <v>29</v>
      </c>
      <c r="E6342" s="26">
        <v>172450.11915000001</v>
      </c>
      <c r="F6342">
        <v>11051</v>
      </c>
    </row>
    <row r="6343" spans="1:6" x14ac:dyDescent="0.25">
      <c r="A6343">
        <v>2022</v>
      </c>
      <c r="B6343">
        <v>4</v>
      </c>
      <c r="C6343" t="s">
        <v>3</v>
      </c>
      <c r="D6343" t="s">
        <v>4</v>
      </c>
      <c r="E6343" s="26">
        <v>409478.19500000001</v>
      </c>
      <c r="F6343">
        <v>11963</v>
      </c>
    </row>
    <row r="6344" spans="1:6" x14ac:dyDescent="0.25">
      <c r="A6344">
        <v>2022</v>
      </c>
      <c r="B6344">
        <v>4</v>
      </c>
      <c r="C6344" t="s">
        <v>30</v>
      </c>
      <c r="D6344" t="s">
        <v>31</v>
      </c>
      <c r="E6344" s="26">
        <v>10041.120650000001</v>
      </c>
      <c r="F6344">
        <v>863</v>
      </c>
    </row>
    <row r="6345" spans="1:6" x14ac:dyDescent="0.25">
      <c r="A6345">
        <v>2022</v>
      </c>
      <c r="B6345">
        <v>4</v>
      </c>
      <c r="C6345" t="s">
        <v>32</v>
      </c>
      <c r="D6345" t="s">
        <v>33</v>
      </c>
      <c r="E6345" s="26">
        <v>49377.492299999998</v>
      </c>
      <c r="F6345">
        <v>2932</v>
      </c>
    </row>
    <row r="6346" spans="1:6" x14ac:dyDescent="0.25">
      <c r="A6346">
        <v>2022</v>
      </c>
      <c r="B6346">
        <v>4</v>
      </c>
      <c r="C6346" t="s">
        <v>34</v>
      </c>
      <c r="D6346" t="s">
        <v>35</v>
      </c>
      <c r="E6346" s="26">
        <v>300726.4754</v>
      </c>
      <c r="F6346">
        <v>16815</v>
      </c>
    </row>
    <row r="6347" spans="1:6" x14ac:dyDescent="0.25">
      <c r="A6347">
        <v>2022</v>
      </c>
      <c r="B6347">
        <v>4</v>
      </c>
      <c r="C6347" t="s">
        <v>36</v>
      </c>
      <c r="D6347" t="s">
        <v>37</v>
      </c>
      <c r="E6347" s="26">
        <v>36958.602850000003</v>
      </c>
      <c r="F6347">
        <v>3948</v>
      </c>
    </row>
    <row r="6348" spans="1:6" x14ac:dyDescent="0.25">
      <c r="A6348">
        <v>2022</v>
      </c>
      <c r="B6348">
        <v>4</v>
      </c>
      <c r="C6348" t="s">
        <v>38</v>
      </c>
      <c r="D6348" t="s">
        <v>39</v>
      </c>
      <c r="E6348" s="26">
        <v>70733.017500000002</v>
      </c>
      <c r="F6348">
        <v>3169</v>
      </c>
    </row>
    <row r="6349" spans="1:6" x14ac:dyDescent="0.25">
      <c r="A6349">
        <v>2022</v>
      </c>
      <c r="B6349">
        <v>4</v>
      </c>
      <c r="C6349" t="s">
        <v>40</v>
      </c>
      <c r="D6349" t="s">
        <v>41</v>
      </c>
      <c r="E6349" s="26">
        <v>60871.42815</v>
      </c>
      <c r="F6349">
        <v>4718</v>
      </c>
    </row>
    <row r="6350" spans="1:6" x14ac:dyDescent="0.25">
      <c r="A6350">
        <v>2022</v>
      </c>
      <c r="B6350">
        <v>4</v>
      </c>
      <c r="C6350" t="s">
        <v>42</v>
      </c>
      <c r="D6350" t="s">
        <v>43</v>
      </c>
      <c r="E6350" s="26">
        <v>191938.62280000001</v>
      </c>
      <c r="F6350">
        <v>12800</v>
      </c>
    </row>
    <row r="6351" spans="1:6" x14ac:dyDescent="0.25">
      <c r="A6351">
        <v>2022</v>
      </c>
      <c r="B6351">
        <v>4</v>
      </c>
      <c r="C6351" t="s">
        <v>44</v>
      </c>
      <c r="D6351" t="s">
        <v>45</v>
      </c>
      <c r="E6351" s="26">
        <v>16161.34755</v>
      </c>
      <c r="F6351">
        <v>1711</v>
      </c>
    </row>
    <row r="6352" spans="1:6" x14ac:dyDescent="0.25">
      <c r="A6352">
        <v>2022</v>
      </c>
      <c r="B6352">
        <v>4</v>
      </c>
      <c r="C6352" t="s">
        <v>46</v>
      </c>
      <c r="D6352" t="s">
        <v>47</v>
      </c>
      <c r="E6352" s="26">
        <v>135688.7923</v>
      </c>
      <c r="F6352">
        <v>7264</v>
      </c>
    </row>
    <row r="6353" spans="1:6" x14ac:dyDescent="0.25">
      <c r="A6353">
        <v>2022</v>
      </c>
      <c r="B6353">
        <v>4</v>
      </c>
      <c r="C6353" t="s">
        <v>5</v>
      </c>
      <c r="D6353" t="s">
        <v>6</v>
      </c>
      <c r="E6353" s="26">
        <v>1442983.3243</v>
      </c>
      <c r="F6353">
        <v>69904</v>
      </c>
    </row>
    <row r="6354" spans="1:6" x14ac:dyDescent="0.25">
      <c r="A6354">
        <v>2022</v>
      </c>
      <c r="B6354">
        <v>4</v>
      </c>
      <c r="C6354" t="s">
        <v>48</v>
      </c>
      <c r="D6354" t="s">
        <v>49</v>
      </c>
      <c r="E6354" s="26">
        <v>36673.295400000003</v>
      </c>
      <c r="F6354">
        <v>1380</v>
      </c>
    </row>
    <row r="6355" spans="1:6" x14ac:dyDescent="0.25">
      <c r="A6355">
        <v>2022</v>
      </c>
      <c r="B6355">
        <v>4</v>
      </c>
      <c r="C6355" t="s">
        <v>8</v>
      </c>
      <c r="D6355" t="s">
        <v>9</v>
      </c>
      <c r="E6355" s="26">
        <v>2011628.2154999999</v>
      </c>
      <c r="F6355">
        <v>77220</v>
      </c>
    </row>
    <row r="6356" spans="1:6" x14ac:dyDescent="0.25">
      <c r="A6356">
        <v>2022</v>
      </c>
      <c r="B6356">
        <v>4</v>
      </c>
      <c r="C6356" t="s">
        <v>50</v>
      </c>
      <c r="D6356" t="s">
        <v>51</v>
      </c>
      <c r="E6356" s="26">
        <v>248858.0852</v>
      </c>
      <c r="F6356">
        <v>17947</v>
      </c>
    </row>
    <row r="6357" spans="1:6" x14ac:dyDescent="0.25">
      <c r="A6357">
        <v>2022</v>
      </c>
      <c r="B6357">
        <v>4</v>
      </c>
      <c r="C6357" t="s">
        <v>52</v>
      </c>
      <c r="D6357" t="s">
        <v>53</v>
      </c>
      <c r="E6357" s="26">
        <v>72141.567200000005</v>
      </c>
      <c r="F6357">
        <v>4472</v>
      </c>
    </row>
    <row r="6358" spans="1:6" x14ac:dyDescent="0.25">
      <c r="A6358">
        <v>2022</v>
      </c>
      <c r="B6358">
        <v>4</v>
      </c>
      <c r="C6358" t="s">
        <v>54</v>
      </c>
      <c r="D6358" t="s">
        <v>55</v>
      </c>
      <c r="E6358" s="26">
        <v>59607.677649999998</v>
      </c>
      <c r="F6358">
        <v>3051</v>
      </c>
    </row>
    <row r="6359" spans="1:6" x14ac:dyDescent="0.25">
      <c r="A6359">
        <v>2022</v>
      </c>
      <c r="B6359">
        <v>4</v>
      </c>
      <c r="C6359" t="s">
        <v>56</v>
      </c>
      <c r="D6359" t="s">
        <v>57</v>
      </c>
      <c r="E6359" s="26">
        <v>234278.90234999999</v>
      </c>
      <c r="F6359">
        <v>11513</v>
      </c>
    </row>
    <row r="6360" spans="1:6" x14ac:dyDescent="0.25">
      <c r="A6360">
        <v>2022</v>
      </c>
      <c r="B6360">
        <v>4</v>
      </c>
      <c r="C6360" t="s">
        <v>58</v>
      </c>
      <c r="D6360" t="s">
        <v>59</v>
      </c>
      <c r="E6360" s="26">
        <v>918801.61994999996</v>
      </c>
      <c r="F6360">
        <v>62793</v>
      </c>
    </row>
    <row r="6361" spans="1:6" x14ac:dyDescent="0.25">
      <c r="A6361">
        <v>2022</v>
      </c>
      <c r="B6361">
        <v>4</v>
      </c>
      <c r="C6361" t="s">
        <v>120</v>
      </c>
      <c r="D6361" t="s">
        <v>60</v>
      </c>
      <c r="E6361" s="26">
        <v>160.21215000000001</v>
      </c>
      <c r="F6361">
        <v>30</v>
      </c>
    </row>
    <row r="6362" spans="1:6" x14ac:dyDescent="0.25">
      <c r="A6362">
        <v>2022</v>
      </c>
      <c r="B6362">
        <v>4</v>
      </c>
      <c r="C6362" t="s">
        <v>61</v>
      </c>
      <c r="D6362" t="s">
        <v>62</v>
      </c>
      <c r="E6362" s="26">
        <v>29375.957450000002</v>
      </c>
      <c r="F6362">
        <v>2351</v>
      </c>
    </row>
    <row r="6363" spans="1:6" x14ac:dyDescent="0.25">
      <c r="A6363">
        <v>2022</v>
      </c>
      <c r="B6363">
        <v>4</v>
      </c>
      <c r="C6363" t="s">
        <v>64</v>
      </c>
      <c r="D6363" t="s">
        <v>65</v>
      </c>
      <c r="E6363" s="26">
        <v>32641.123899999999</v>
      </c>
      <c r="F6363">
        <v>2468</v>
      </c>
    </row>
    <row r="6364" spans="1:6" x14ac:dyDescent="0.25">
      <c r="A6364">
        <v>2022</v>
      </c>
      <c r="B6364">
        <v>4</v>
      </c>
      <c r="C6364" t="s">
        <v>10</v>
      </c>
      <c r="D6364" t="s">
        <v>11</v>
      </c>
      <c r="E6364" s="26">
        <v>154545.68160000001</v>
      </c>
      <c r="F6364">
        <v>2974</v>
      </c>
    </row>
    <row r="6365" spans="1:6" x14ac:dyDescent="0.25">
      <c r="A6365">
        <v>2022</v>
      </c>
      <c r="B6365">
        <v>4</v>
      </c>
      <c r="C6365" t="s">
        <v>67</v>
      </c>
      <c r="D6365" t="s">
        <v>68</v>
      </c>
      <c r="E6365" s="26">
        <v>35290.515899999999</v>
      </c>
      <c r="F6365">
        <v>2314</v>
      </c>
    </row>
    <row r="6366" spans="1:6" x14ac:dyDescent="0.25">
      <c r="A6366">
        <v>2022</v>
      </c>
      <c r="B6366">
        <v>4</v>
      </c>
      <c r="C6366" t="s">
        <v>69</v>
      </c>
      <c r="D6366" t="s">
        <v>70</v>
      </c>
      <c r="E6366" s="26">
        <v>6555.3504999999996</v>
      </c>
      <c r="F6366">
        <v>446</v>
      </c>
    </row>
    <row r="6367" spans="1:6" x14ac:dyDescent="0.25">
      <c r="A6367">
        <v>2022</v>
      </c>
      <c r="B6367">
        <v>4</v>
      </c>
      <c r="C6367" t="s">
        <v>71</v>
      </c>
      <c r="D6367" t="s">
        <v>72</v>
      </c>
      <c r="E6367" s="26">
        <v>31.90635</v>
      </c>
      <c r="F6367">
        <v>49</v>
      </c>
    </row>
    <row r="6368" spans="1:6" x14ac:dyDescent="0.25">
      <c r="A6368">
        <v>2022</v>
      </c>
      <c r="B6368">
        <v>4</v>
      </c>
      <c r="C6368" t="s">
        <v>73</v>
      </c>
      <c r="D6368" t="s">
        <v>60</v>
      </c>
      <c r="E6368" s="26">
        <v>6096.0114000000003</v>
      </c>
      <c r="F6368">
        <v>718</v>
      </c>
    </row>
    <row r="6369" spans="1:6" x14ac:dyDescent="0.25">
      <c r="A6369">
        <v>2022</v>
      </c>
      <c r="B6369">
        <v>4</v>
      </c>
      <c r="C6369" t="s">
        <v>12</v>
      </c>
      <c r="D6369" t="s">
        <v>13</v>
      </c>
      <c r="E6369" s="26">
        <v>741752.33854999999</v>
      </c>
      <c r="F6369">
        <v>24453</v>
      </c>
    </row>
    <row r="6370" spans="1:6" x14ac:dyDescent="0.25">
      <c r="A6370">
        <v>2022</v>
      </c>
      <c r="B6370">
        <v>4</v>
      </c>
      <c r="C6370" t="s">
        <v>121</v>
      </c>
      <c r="D6370" t="s">
        <v>66</v>
      </c>
      <c r="E6370" s="26">
        <v>9928.5342999999993</v>
      </c>
      <c r="F6370">
        <v>699</v>
      </c>
    </row>
    <row r="6371" spans="1:6" x14ac:dyDescent="0.25">
      <c r="A6371">
        <v>2022</v>
      </c>
      <c r="B6371">
        <v>4</v>
      </c>
      <c r="C6371" t="s">
        <v>74</v>
      </c>
      <c r="D6371" t="s">
        <v>75</v>
      </c>
      <c r="E6371" s="26">
        <v>203335.47709999999</v>
      </c>
      <c r="F6371">
        <v>26762</v>
      </c>
    </row>
    <row r="6372" spans="1:6" x14ac:dyDescent="0.25">
      <c r="A6372">
        <v>2022</v>
      </c>
      <c r="B6372">
        <v>4</v>
      </c>
      <c r="C6372" t="s">
        <v>76</v>
      </c>
      <c r="D6372" t="s">
        <v>77</v>
      </c>
      <c r="E6372" s="26">
        <v>225191.15604999999</v>
      </c>
      <c r="F6372">
        <v>15404</v>
      </c>
    </row>
    <row r="6373" spans="1:6" x14ac:dyDescent="0.25">
      <c r="A6373">
        <v>2022</v>
      </c>
      <c r="B6373">
        <v>4</v>
      </c>
      <c r="C6373" t="s">
        <v>78</v>
      </c>
      <c r="D6373" t="s">
        <v>79</v>
      </c>
      <c r="E6373" s="26">
        <v>403465.22964999999</v>
      </c>
      <c r="F6373">
        <v>19440</v>
      </c>
    </row>
    <row r="6374" spans="1:6" x14ac:dyDescent="0.25">
      <c r="A6374">
        <v>2022</v>
      </c>
      <c r="B6374">
        <v>4</v>
      </c>
      <c r="C6374" t="s">
        <v>80</v>
      </c>
      <c r="D6374" t="s">
        <v>81</v>
      </c>
      <c r="E6374" s="26">
        <v>120154.42065</v>
      </c>
      <c r="F6374">
        <v>8512</v>
      </c>
    </row>
    <row r="6375" spans="1:6" x14ac:dyDescent="0.25">
      <c r="A6375">
        <v>2022</v>
      </c>
      <c r="B6375">
        <v>4</v>
      </c>
      <c r="C6375" t="s">
        <v>82</v>
      </c>
      <c r="D6375" t="s">
        <v>60</v>
      </c>
      <c r="E6375" s="26">
        <v>28687.858100000001</v>
      </c>
      <c r="F6375">
        <v>2581</v>
      </c>
    </row>
    <row r="6376" spans="1:6" x14ac:dyDescent="0.25">
      <c r="A6376">
        <v>2022</v>
      </c>
      <c r="B6376">
        <v>4</v>
      </c>
      <c r="C6376" t="s">
        <v>83</v>
      </c>
      <c r="D6376" t="s">
        <v>84</v>
      </c>
      <c r="E6376" s="26">
        <v>9049.4004999999997</v>
      </c>
      <c r="F6376">
        <v>1008</v>
      </c>
    </row>
    <row r="6377" spans="1:6" x14ac:dyDescent="0.25">
      <c r="A6377">
        <v>2022</v>
      </c>
      <c r="B6377">
        <v>4</v>
      </c>
      <c r="C6377" t="s">
        <v>85</v>
      </c>
      <c r="D6377" t="s">
        <v>86</v>
      </c>
      <c r="E6377" s="26">
        <v>6664.8262000000004</v>
      </c>
      <c r="F6377">
        <v>851</v>
      </c>
    </row>
    <row r="6378" spans="1:6" x14ac:dyDescent="0.25">
      <c r="A6378">
        <v>2022</v>
      </c>
      <c r="B6378">
        <v>4</v>
      </c>
      <c r="C6378" t="s">
        <v>87</v>
      </c>
      <c r="D6378" t="s">
        <v>88</v>
      </c>
      <c r="E6378" s="26">
        <v>1288578.84335</v>
      </c>
      <c r="F6378">
        <v>68283</v>
      </c>
    </row>
    <row r="6379" spans="1:6" x14ac:dyDescent="0.25">
      <c r="A6379">
        <v>2022</v>
      </c>
      <c r="B6379">
        <v>4</v>
      </c>
      <c r="C6379" t="s">
        <v>89</v>
      </c>
      <c r="D6379" t="s">
        <v>90</v>
      </c>
      <c r="E6379" s="26">
        <v>177503.6973</v>
      </c>
      <c r="F6379">
        <v>15902</v>
      </c>
    </row>
    <row r="6380" spans="1:6" x14ac:dyDescent="0.25">
      <c r="A6380">
        <v>2022</v>
      </c>
      <c r="B6380">
        <v>4</v>
      </c>
      <c r="C6380" t="s">
        <v>14</v>
      </c>
      <c r="D6380" t="s">
        <v>7</v>
      </c>
      <c r="E6380" s="26">
        <v>341211.6433</v>
      </c>
      <c r="F6380">
        <v>17499</v>
      </c>
    </row>
    <row r="6381" spans="1:6" x14ac:dyDescent="0.25">
      <c r="A6381">
        <v>2022</v>
      </c>
      <c r="B6381">
        <v>4</v>
      </c>
      <c r="C6381" t="s">
        <v>124</v>
      </c>
      <c r="D6381" t="s">
        <v>91</v>
      </c>
      <c r="E6381" s="26">
        <v>1115120.8315999999</v>
      </c>
      <c r="F6381">
        <v>43145</v>
      </c>
    </row>
    <row r="6382" spans="1:6" x14ac:dyDescent="0.25">
      <c r="A6382">
        <v>2022</v>
      </c>
      <c r="B6382">
        <v>4</v>
      </c>
      <c r="C6382" t="s">
        <v>92</v>
      </c>
      <c r="D6382" t="s">
        <v>93</v>
      </c>
      <c r="E6382" s="26">
        <v>2202544.2525999998</v>
      </c>
      <c r="F6382">
        <v>82894</v>
      </c>
    </row>
    <row r="6383" spans="1:6" x14ac:dyDescent="0.25">
      <c r="A6383">
        <v>2022</v>
      </c>
      <c r="B6383">
        <v>5</v>
      </c>
      <c r="C6383" t="s">
        <v>24</v>
      </c>
      <c r="D6383" t="s">
        <v>25</v>
      </c>
      <c r="E6383" s="26">
        <v>24298.31565</v>
      </c>
      <c r="F6383">
        <v>1794</v>
      </c>
    </row>
    <row r="6384" spans="1:6" x14ac:dyDescent="0.25">
      <c r="A6384">
        <v>2022</v>
      </c>
      <c r="B6384">
        <v>5</v>
      </c>
      <c r="C6384" t="s">
        <v>26</v>
      </c>
      <c r="D6384" t="s">
        <v>27</v>
      </c>
      <c r="E6384" s="26">
        <v>25700.3174</v>
      </c>
      <c r="F6384">
        <v>1336</v>
      </c>
    </row>
    <row r="6385" spans="1:6" x14ac:dyDescent="0.25">
      <c r="A6385">
        <v>2022</v>
      </c>
      <c r="B6385">
        <v>5</v>
      </c>
      <c r="C6385" t="s">
        <v>28</v>
      </c>
      <c r="D6385" t="s">
        <v>29</v>
      </c>
      <c r="E6385" s="26">
        <v>187951.1777</v>
      </c>
      <c r="F6385">
        <v>12954</v>
      </c>
    </row>
    <row r="6386" spans="1:6" x14ac:dyDescent="0.25">
      <c r="A6386">
        <v>2022</v>
      </c>
      <c r="B6386">
        <v>5</v>
      </c>
      <c r="C6386" t="s">
        <v>3</v>
      </c>
      <c r="D6386" t="s">
        <v>4</v>
      </c>
      <c r="E6386" s="26">
        <v>422608.38134999998</v>
      </c>
      <c r="F6386">
        <v>13204</v>
      </c>
    </row>
    <row r="6387" spans="1:6" x14ac:dyDescent="0.25">
      <c r="A6387">
        <v>2022</v>
      </c>
      <c r="B6387">
        <v>5</v>
      </c>
      <c r="C6387" t="s">
        <v>30</v>
      </c>
      <c r="D6387" t="s">
        <v>31</v>
      </c>
      <c r="E6387" s="26">
        <v>12928.995650000001</v>
      </c>
      <c r="F6387">
        <v>1050</v>
      </c>
    </row>
    <row r="6388" spans="1:6" x14ac:dyDescent="0.25">
      <c r="A6388">
        <v>2022</v>
      </c>
      <c r="B6388">
        <v>5</v>
      </c>
      <c r="C6388" t="s">
        <v>32</v>
      </c>
      <c r="D6388" t="s">
        <v>33</v>
      </c>
      <c r="E6388" s="26">
        <v>54104.84635</v>
      </c>
      <c r="F6388">
        <v>3398</v>
      </c>
    </row>
    <row r="6389" spans="1:6" x14ac:dyDescent="0.25">
      <c r="A6389">
        <v>2022</v>
      </c>
      <c r="B6389">
        <v>5</v>
      </c>
      <c r="C6389" t="s">
        <v>34</v>
      </c>
      <c r="D6389" t="s">
        <v>35</v>
      </c>
      <c r="E6389" s="26">
        <v>245932.0036</v>
      </c>
      <c r="F6389">
        <v>15451</v>
      </c>
    </row>
    <row r="6390" spans="1:6" x14ac:dyDescent="0.25">
      <c r="A6390">
        <v>2022</v>
      </c>
      <c r="B6390">
        <v>5</v>
      </c>
      <c r="C6390" t="s">
        <v>36</v>
      </c>
      <c r="D6390" t="s">
        <v>37</v>
      </c>
      <c r="E6390" s="26">
        <v>55279.293700000002</v>
      </c>
      <c r="F6390">
        <v>5354</v>
      </c>
    </row>
    <row r="6391" spans="1:6" x14ac:dyDescent="0.25">
      <c r="A6391">
        <v>2022</v>
      </c>
      <c r="B6391">
        <v>5</v>
      </c>
      <c r="C6391" t="s">
        <v>38</v>
      </c>
      <c r="D6391" t="s">
        <v>39</v>
      </c>
      <c r="E6391" s="26">
        <v>83302.765050000002</v>
      </c>
      <c r="F6391">
        <v>3618</v>
      </c>
    </row>
    <row r="6392" spans="1:6" x14ac:dyDescent="0.25">
      <c r="A6392">
        <v>2022</v>
      </c>
      <c r="B6392">
        <v>5</v>
      </c>
      <c r="C6392" t="s">
        <v>40</v>
      </c>
      <c r="D6392" t="s">
        <v>41</v>
      </c>
      <c r="E6392" s="26">
        <v>68480.544299999994</v>
      </c>
      <c r="F6392">
        <v>5399</v>
      </c>
    </row>
    <row r="6393" spans="1:6" x14ac:dyDescent="0.25">
      <c r="A6393">
        <v>2022</v>
      </c>
      <c r="B6393">
        <v>5</v>
      </c>
      <c r="C6393" t="s">
        <v>42</v>
      </c>
      <c r="D6393" t="s">
        <v>43</v>
      </c>
      <c r="E6393" s="26">
        <v>202088.71004999999</v>
      </c>
      <c r="F6393">
        <v>14650</v>
      </c>
    </row>
    <row r="6394" spans="1:6" x14ac:dyDescent="0.25">
      <c r="A6394">
        <v>2022</v>
      </c>
      <c r="B6394">
        <v>5</v>
      </c>
      <c r="C6394" t="s">
        <v>44</v>
      </c>
      <c r="D6394" t="s">
        <v>45</v>
      </c>
      <c r="E6394" s="26">
        <v>19306.4002</v>
      </c>
      <c r="F6394">
        <v>2036</v>
      </c>
    </row>
    <row r="6395" spans="1:6" x14ac:dyDescent="0.25">
      <c r="A6395">
        <v>2022</v>
      </c>
      <c r="B6395">
        <v>5</v>
      </c>
      <c r="C6395" t="s">
        <v>46</v>
      </c>
      <c r="D6395" t="s">
        <v>47</v>
      </c>
      <c r="E6395" s="26">
        <v>144134.41665</v>
      </c>
      <c r="F6395">
        <v>8490</v>
      </c>
    </row>
    <row r="6396" spans="1:6" x14ac:dyDescent="0.25">
      <c r="A6396">
        <v>2022</v>
      </c>
      <c r="B6396">
        <v>5</v>
      </c>
      <c r="C6396" t="s">
        <v>5</v>
      </c>
      <c r="D6396" t="s">
        <v>6</v>
      </c>
      <c r="E6396" s="26">
        <v>1570921.5336500001</v>
      </c>
      <c r="F6396">
        <v>80112</v>
      </c>
    </row>
    <row r="6397" spans="1:6" x14ac:dyDescent="0.25">
      <c r="A6397">
        <v>2022</v>
      </c>
      <c r="B6397">
        <v>5</v>
      </c>
      <c r="C6397" t="s">
        <v>48</v>
      </c>
      <c r="D6397" t="s">
        <v>49</v>
      </c>
      <c r="E6397" s="26">
        <v>41828.377500000002</v>
      </c>
      <c r="F6397">
        <v>1664</v>
      </c>
    </row>
    <row r="6398" spans="1:6" x14ac:dyDescent="0.25">
      <c r="A6398">
        <v>2022</v>
      </c>
      <c r="B6398">
        <v>5</v>
      </c>
      <c r="C6398" t="s">
        <v>8</v>
      </c>
      <c r="D6398" t="s">
        <v>9</v>
      </c>
      <c r="E6398" s="26">
        <v>2175807.8996000001</v>
      </c>
      <c r="F6398">
        <v>87530</v>
      </c>
    </row>
    <row r="6399" spans="1:6" x14ac:dyDescent="0.25">
      <c r="A6399">
        <v>2022</v>
      </c>
      <c r="B6399">
        <v>5</v>
      </c>
      <c r="C6399" t="s">
        <v>50</v>
      </c>
      <c r="D6399" t="s">
        <v>51</v>
      </c>
      <c r="E6399" s="26">
        <v>443644.96124999999</v>
      </c>
      <c r="F6399">
        <v>26851</v>
      </c>
    </row>
    <row r="6400" spans="1:6" x14ac:dyDescent="0.25">
      <c r="A6400">
        <v>2022</v>
      </c>
      <c r="B6400">
        <v>5</v>
      </c>
      <c r="C6400" t="s">
        <v>52</v>
      </c>
      <c r="D6400" t="s">
        <v>53</v>
      </c>
      <c r="E6400" s="26">
        <v>78769.801800000001</v>
      </c>
      <c r="F6400">
        <v>4925</v>
      </c>
    </row>
    <row r="6401" spans="1:6" x14ac:dyDescent="0.25">
      <c r="A6401">
        <v>2022</v>
      </c>
      <c r="B6401">
        <v>5</v>
      </c>
      <c r="C6401" t="s">
        <v>54</v>
      </c>
      <c r="D6401" t="s">
        <v>55</v>
      </c>
      <c r="E6401" s="26">
        <v>78520.309899999993</v>
      </c>
      <c r="F6401">
        <v>3679</v>
      </c>
    </row>
    <row r="6402" spans="1:6" x14ac:dyDescent="0.25">
      <c r="A6402">
        <v>2022</v>
      </c>
      <c r="B6402">
        <v>5</v>
      </c>
      <c r="C6402" t="s">
        <v>56</v>
      </c>
      <c r="D6402" t="s">
        <v>57</v>
      </c>
      <c r="E6402" s="26">
        <v>269872.34015</v>
      </c>
      <c r="F6402">
        <v>12648</v>
      </c>
    </row>
    <row r="6403" spans="1:6" x14ac:dyDescent="0.25">
      <c r="A6403">
        <v>2022</v>
      </c>
      <c r="B6403">
        <v>5</v>
      </c>
      <c r="C6403" t="s">
        <v>58</v>
      </c>
      <c r="D6403" t="s">
        <v>59</v>
      </c>
      <c r="E6403" s="26">
        <v>1048499.1537500001</v>
      </c>
      <c r="F6403">
        <v>70869</v>
      </c>
    </row>
    <row r="6404" spans="1:6" x14ac:dyDescent="0.25">
      <c r="A6404">
        <v>2022</v>
      </c>
      <c r="B6404">
        <v>5</v>
      </c>
      <c r="C6404" t="s">
        <v>120</v>
      </c>
      <c r="D6404" t="s">
        <v>60</v>
      </c>
      <c r="E6404" s="26">
        <v>154.34370000000001</v>
      </c>
      <c r="F6404">
        <v>33</v>
      </c>
    </row>
    <row r="6405" spans="1:6" x14ac:dyDescent="0.25">
      <c r="A6405">
        <v>2022</v>
      </c>
      <c r="B6405">
        <v>5</v>
      </c>
      <c r="C6405" t="s">
        <v>61</v>
      </c>
      <c r="D6405" t="s">
        <v>62</v>
      </c>
      <c r="E6405" s="26">
        <v>32765.329000000002</v>
      </c>
      <c r="F6405">
        <v>2649</v>
      </c>
    </row>
    <row r="6406" spans="1:6" x14ac:dyDescent="0.25">
      <c r="A6406">
        <v>2022</v>
      </c>
      <c r="B6406">
        <v>5</v>
      </c>
      <c r="C6406" t="s">
        <v>64</v>
      </c>
      <c r="D6406" t="s">
        <v>65</v>
      </c>
      <c r="E6406" s="26">
        <v>36820.419699999999</v>
      </c>
      <c r="F6406">
        <v>2727</v>
      </c>
    </row>
    <row r="6407" spans="1:6" x14ac:dyDescent="0.25">
      <c r="A6407">
        <v>2022</v>
      </c>
      <c r="B6407">
        <v>5</v>
      </c>
      <c r="C6407" t="s">
        <v>10</v>
      </c>
      <c r="D6407" t="s">
        <v>11</v>
      </c>
      <c r="E6407" s="26">
        <v>160912.95624999999</v>
      </c>
      <c r="F6407">
        <v>3364</v>
      </c>
    </row>
    <row r="6408" spans="1:6" x14ac:dyDescent="0.25">
      <c r="A6408">
        <v>2022</v>
      </c>
      <c r="B6408">
        <v>5</v>
      </c>
      <c r="C6408" t="s">
        <v>67</v>
      </c>
      <c r="D6408" t="s">
        <v>68</v>
      </c>
      <c r="E6408" s="26">
        <v>36258.419849999998</v>
      </c>
      <c r="F6408">
        <v>2398</v>
      </c>
    </row>
    <row r="6409" spans="1:6" x14ac:dyDescent="0.25">
      <c r="A6409">
        <v>2022</v>
      </c>
      <c r="B6409">
        <v>5</v>
      </c>
      <c r="C6409" t="s">
        <v>69</v>
      </c>
      <c r="D6409" t="s">
        <v>70</v>
      </c>
      <c r="E6409" s="26">
        <v>9054.9035000000003</v>
      </c>
      <c r="F6409">
        <v>620</v>
      </c>
    </row>
    <row r="6410" spans="1:6" x14ac:dyDescent="0.25">
      <c r="A6410">
        <v>2022</v>
      </c>
      <c r="B6410">
        <v>5</v>
      </c>
      <c r="C6410" t="s">
        <v>71</v>
      </c>
      <c r="D6410" t="s">
        <v>72</v>
      </c>
      <c r="E6410" s="26">
        <v>55.556550000000001</v>
      </c>
      <c r="F6410">
        <v>85</v>
      </c>
    </row>
    <row r="6411" spans="1:6" x14ac:dyDescent="0.25">
      <c r="A6411">
        <v>2022</v>
      </c>
      <c r="B6411">
        <v>5</v>
      </c>
      <c r="C6411" t="s">
        <v>73</v>
      </c>
      <c r="D6411" t="s">
        <v>60</v>
      </c>
      <c r="E6411" s="26">
        <v>8366.9804000000004</v>
      </c>
      <c r="F6411">
        <v>929</v>
      </c>
    </row>
    <row r="6412" spans="1:6" x14ac:dyDescent="0.25">
      <c r="A6412">
        <v>2022</v>
      </c>
      <c r="B6412">
        <v>5</v>
      </c>
      <c r="C6412" t="s">
        <v>12</v>
      </c>
      <c r="D6412" t="s">
        <v>13</v>
      </c>
      <c r="E6412" s="26">
        <v>818365.7831</v>
      </c>
      <c r="F6412">
        <v>27568</v>
      </c>
    </row>
    <row r="6413" spans="1:6" x14ac:dyDescent="0.25">
      <c r="A6413">
        <v>2022</v>
      </c>
      <c r="B6413">
        <v>5</v>
      </c>
      <c r="C6413" t="s">
        <v>121</v>
      </c>
      <c r="D6413" t="s">
        <v>66</v>
      </c>
      <c r="E6413" s="26">
        <v>11488.123250000001</v>
      </c>
      <c r="F6413">
        <v>781</v>
      </c>
    </row>
    <row r="6414" spans="1:6" x14ac:dyDescent="0.25">
      <c r="A6414">
        <v>2022</v>
      </c>
      <c r="B6414">
        <v>5</v>
      </c>
      <c r="C6414" t="s">
        <v>74</v>
      </c>
      <c r="D6414" t="s">
        <v>75</v>
      </c>
      <c r="E6414" s="26">
        <v>224325.55230000001</v>
      </c>
      <c r="F6414">
        <v>30665</v>
      </c>
    </row>
    <row r="6415" spans="1:6" x14ac:dyDescent="0.25">
      <c r="A6415">
        <v>2022</v>
      </c>
      <c r="B6415">
        <v>5</v>
      </c>
      <c r="C6415" t="s">
        <v>76</v>
      </c>
      <c r="D6415" t="s">
        <v>77</v>
      </c>
      <c r="E6415" s="26">
        <v>257618.57425000001</v>
      </c>
      <c r="F6415">
        <v>18440</v>
      </c>
    </row>
    <row r="6416" spans="1:6" x14ac:dyDescent="0.25">
      <c r="A6416">
        <v>2022</v>
      </c>
      <c r="B6416">
        <v>5</v>
      </c>
      <c r="C6416" t="s">
        <v>78</v>
      </c>
      <c r="D6416" t="s">
        <v>79</v>
      </c>
      <c r="E6416" s="26">
        <v>432507.91655000002</v>
      </c>
      <c r="F6416">
        <v>20966</v>
      </c>
    </row>
    <row r="6417" spans="1:6" x14ac:dyDescent="0.25">
      <c r="A6417">
        <v>2022</v>
      </c>
      <c r="B6417">
        <v>5</v>
      </c>
      <c r="C6417" t="s">
        <v>80</v>
      </c>
      <c r="D6417" t="s">
        <v>81</v>
      </c>
      <c r="E6417" s="26">
        <v>122207.78814999999</v>
      </c>
      <c r="F6417">
        <v>8937</v>
      </c>
    </row>
    <row r="6418" spans="1:6" x14ac:dyDescent="0.25">
      <c r="A6418">
        <v>2022</v>
      </c>
      <c r="B6418">
        <v>5</v>
      </c>
      <c r="C6418" t="s">
        <v>82</v>
      </c>
      <c r="D6418" t="s">
        <v>60</v>
      </c>
      <c r="E6418" s="26">
        <v>34177.767599999999</v>
      </c>
      <c r="F6418">
        <v>3027</v>
      </c>
    </row>
    <row r="6419" spans="1:6" x14ac:dyDescent="0.25">
      <c r="A6419">
        <v>2022</v>
      </c>
      <c r="B6419">
        <v>5</v>
      </c>
      <c r="C6419" t="s">
        <v>83</v>
      </c>
      <c r="D6419" t="s">
        <v>84</v>
      </c>
      <c r="E6419" s="26">
        <v>11731.39855</v>
      </c>
      <c r="F6419">
        <v>1267</v>
      </c>
    </row>
    <row r="6420" spans="1:6" x14ac:dyDescent="0.25">
      <c r="A6420">
        <v>2022</v>
      </c>
      <c r="B6420">
        <v>5</v>
      </c>
      <c r="C6420" t="s">
        <v>85</v>
      </c>
      <c r="D6420" t="s">
        <v>86</v>
      </c>
      <c r="E6420" s="26">
        <v>7038.6620499999999</v>
      </c>
      <c r="F6420">
        <v>1041</v>
      </c>
    </row>
    <row r="6421" spans="1:6" x14ac:dyDescent="0.25">
      <c r="A6421">
        <v>2022</v>
      </c>
      <c r="B6421">
        <v>5</v>
      </c>
      <c r="C6421" t="s">
        <v>87</v>
      </c>
      <c r="D6421" t="s">
        <v>88</v>
      </c>
      <c r="E6421" s="26">
        <v>1426300.0033499999</v>
      </c>
      <c r="F6421">
        <v>77036</v>
      </c>
    </row>
    <row r="6422" spans="1:6" x14ac:dyDescent="0.25">
      <c r="A6422">
        <v>2022</v>
      </c>
      <c r="B6422">
        <v>5</v>
      </c>
      <c r="C6422" t="s">
        <v>89</v>
      </c>
      <c r="D6422" t="s">
        <v>90</v>
      </c>
      <c r="E6422" s="26">
        <v>190852.11014999999</v>
      </c>
      <c r="F6422">
        <v>18161</v>
      </c>
    </row>
    <row r="6423" spans="1:6" x14ac:dyDescent="0.25">
      <c r="A6423">
        <v>2022</v>
      </c>
      <c r="B6423">
        <v>5</v>
      </c>
      <c r="C6423" t="s">
        <v>14</v>
      </c>
      <c r="D6423" t="s">
        <v>7</v>
      </c>
      <c r="E6423" s="26">
        <v>354615.86660000001</v>
      </c>
      <c r="F6423">
        <v>19235</v>
      </c>
    </row>
    <row r="6424" spans="1:6" x14ac:dyDescent="0.25">
      <c r="A6424">
        <v>2022</v>
      </c>
      <c r="B6424">
        <v>5</v>
      </c>
      <c r="C6424" t="s">
        <v>124</v>
      </c>
      <c r="D6424" t="s">
        <v>91</v>
      </c>
      <c r="E6424" s="26">
        <v>1362914.4142499999</v>
      </c>
      <c r="F6424">
        <v>54913</v>
      </c>
    </row>
    <row r="6425" spans="1:6" x14ac:dyDescent="0.25">
      <c r="A6425">
        <v>2022</v>
      </c>
      <c r="B6425">
        <v>5</v>
      </c>
      <c r="C6425" t="s">
        <v>92</v>
      </c>
      <c r="D6425" t="s">
        <v>93</v>
      </c>
      <c r="E6425" s="26">
        <v>2521347.1546499999</v>
      </c>
      <c r="F6425">
        <v>95166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F147"/>
  <sheetViews>
    <sheetView workbookViewId="0">
      <selection activeCell="C12" sqref="C12"/>
    </sheetView>
  </sheetViews>
  <sheetFormatPr defaultRowHeight="15" x14ac:dyDescent="0.25"/>
  <cols>
    <col min="1" max="1" width="9.140625" style="13"/>
    <col min="2" max="2" width="27" style="13" customWidth="1"/>
    <col min="3" max="3" width="10.85546875" style="13" customWidth="1"/>
    <col min="4" max="4" width="18.28515625" style="13" customWidth="1"/>
    <col min="5" max="5" width="13.42578125" style="13" bestFit="1" customWidth="1"/>
    <col min="6" max="6" width="11.28515625" style="13" bestFit="1" customWidth="1"/>
    <col min="7" max="16384" width="9.140625" style="13"/>
  </cols>
  <sheetData>
    <row r="1" spans="2:6" x14ac:dyDescent="0.25">
      <c r="B1" s="14" t="s">
        <v>1</v>
      </c>
      <c r="C1" t="s">
        <v>28</v>
      </c>
      <c r="D1" s="22" t="s">
        <v>106</v>
      </c>
    </row>
    <row r="2" spans="2:6" x14ac:dyDescent="0.25">
      <c r="B2" s="14" t="s">
        <v>110</v>
      </c>
      <c r="C2" s="15">
        <v>5</v>
      </c>
      <c r="D2" s="22" t="s">
        <v>123</v>
      </c>
      <c r="E2"/>
      <c r="F2"/>
    </row>
    <row r="3" spans="2:6" x14ac:dyDescent="0.25">
      <c r="B3" s="23" t="str">
        <f>"All Departures from " &amp; C1</f>
        <v>All Departures from AUSTRIA</v>
      </c>
    </row>
    <row r="4" spans="2:6" x14ac:dyDescent="0.25">
      <c r="B4" s="14" t="s">
        <v>103</v>
      </c>
      <c r="C4" t="s">
        <v>104</v>
      </c>
      <c r="D4" t="s">
        <v>105</v>
      </c>
      <c r="E4" s="16" t="s">
        <v>107</v>
      </c>
      <c r="F4" s="16" t="s">
        <v>108</v>
      </c>
    </row>
    <row r="5" spans="2:6" x14ac:dyDescent="0.25">
      <c r="B5" s="15">
        <v>2010</v>
      </c>
      <c r="C5" s="1">
        <v>16877</v>
      </c>
      <c r="D5" s="1">
        <v>199480.48199999999</v>
      </c>
      <c r="E5"/>
      <c r="F5"/>
    </row>
    <row r="6" spans="2:6" x14ac:dyDescent="0.25">
      <c r="B6" s="15">
        <v>2011</v>
      </c>
      <c r="C6" s="1">
        <v>16569</v>
      </c>
      <c r="D6" s="1">
        <v>199543.334</v>
      </c>
      <c r="E6" s="2">
        <f>C6/C5-1</f>
        <v>-1.8249688925756957E-2</v>
      </c>
      <c r="F6" s="2">
        <f>D6/D5-1</f>
        <v>3.1507844461708956E-4</v>
      </c>
    </row>
    <row r="7" spans="2:6" x14ac:dyDescent="0.25">
      <c r="B7" s="15">
        <v>2012</v>
      </c>
      <c r="C7" s="1">
        <v>16077</v>
      </c>
      <c r="D7" s="1">
        <v>196138.35</v>
      </c>
      <c r="E7" s="2">
        <f t="shared" ref="E7:E14" si="0">C7/C6-1</f>
        <v>-2.9694006880318646E-2</v>
      </c>
      <c r="F7" s="2">
        <f t="shared" ref="F7:F14" si="1">D7/D6-1</f>
        <v>-1.7063882474771086E-2</v>
      </c>
    </row>
    <row r="8" spans="2:6" x14ac:dyDescent="0.25">
      <c r="B8" s="15">
        <v>2013</v>
      </c>
      <c r="C8" s="1">
        <v>15305</v>
      </c>
      <c r="D8" s="1">
        <v>189514.15900000001</v>
      </c>
      <c r="E8" s="2">
        <f t="shared" si="0"/>
        <v>-4.8018909000435372E-2</v>
      </c>
      <c r="F8" s="2">
        <f t="shared" si="1"/>
        <v>-3.3773053561427346E-2</v>
      </c>
    </row>
    <row r="9" spans="2:6" x14ac:dyDescent="0.25">
      <c r="B9" s="15">
        <v>2014</v>
      </c>
      <c r="C9" s="1">
        <v>15227</v>
      </c>
      <c r="D9" s="1">
        <v>197125.348</v>
      </c>
      <c r="E9" s="2">
        <f t="shared" si="0"/>
        <v>-5.0963737340737891E-3</v>
      </c>
      <c r="F9" s="2">
        <f t="shared" si="1"/>
        <v>4.0161584971600828E-2</v>
      </c>
    </row>
    <row r="10" spans="2:6" x14ac:dyDescent="0.25">
      <c r="B10" s="15">
        <v>2015</v>
      </c>
      <c r="C10" s="1">
        <v>14947</v>
      </c>
      <c r="D10" s="1">
        <v>211416.60800000001</v>
      </c>
      <c r="E10" s="2">
        <f t="shared" si="0"/>
        <v>-1.8388389045774001E-2</v>
      </c>
      <c r="F10" s="2">
        <f t="shared" si="1"/>
        <v>7.2498337453791084E-2</v>
      </c>
    </row>
    <row r="11" spans="2:6" x14ac:dyDescent="0.25">
      <c r="B11" s="15">
        <v>2016</v>
      </c>
      <c r="C11" s="1">
        <v>14913</v>
      </c>
      <c r="D11" s="1">
        <v>219068.01800000001</v>
      </c>
      <c r="E11" s="2">
        <f t="shared" si="0"/>
        <v>-2.2747039539706693E-3</v>
      </c>
      <c r="F11" s="2">
        <f t="shared" si="1"/>
        <v>3.6191149183511628E-2</v>
      </c>
    </row>
    <row r="12" spans="2:6" x14ac:dyDescent="0.25">
      <c r="B12" s="15">
        <v>2017</v>
      </c>
      <c r="C12" s="1">
        <v>15187</v>
      </c>
      <c r="D12" s="1">
        <v>217149.802</v>
      </c>
      <c r="E12" s="2">
        <f t="shared" si="0"/>
        <v>1.8373231408837842E-2</v>
      </c>
      <c r="F12" s="2">
        <f t="shared" si="1"/>
        <v>-8.7562576112776291E-3</v>
      </c>
    </row>
    <row r="13" spans="2:6" x14ac:dyDescent="0.25">
      <c r="B13" s="15">
        <v>2018</v>
      </c>
      <c r="C13" s="1">
        <v>15251</v>
      </c>
      <c r="D13" s="1">
        <v>235070.18299999999</v>
      </c>
      <c r="E13" s="2">
        <f t="shared" si="0"/>
        <v>4.2141305063541079E-3</v>
      </c>
      <c r="F13" s="2">
        <f t="shared" si="1"/>
        <v>8.2525430992564264E-2</v>
      </c>
    </row>
    <row r="14" spans="2:6" x14ac:dyDescent="0.25">
      <c r="B14" s="15">
        <v>2019</v>
      </c>
      <c r="C14" s="1">
        <v>16110</v>
      </c>
      <c r="D14" s="1">
        <v>279786.79200000002</v>
      </c>
      <c r="E14" s="2">
        <f t="shared" si="0"/>
        <v>5.6324175463904114E-2</v>
      </c>
      <c r="F14" s="2">
        <f t="shared" si="1"/>
        <v>0.19022663116742478</v>
      </c>
    </row>
    <row r="15" spans="2:6" x14ac:dyDescent="0.25">
      <c r="B15" s="15">
        <v>2020</v>
      </c>
      <c r="C15" s="1">
        <v>1870</v>
      </c>
      <c r="D15" s="1">
        <v>28699.167000000001</v>
      </c>
      <c r="E15" s="2">
        <f>C15/C14-1</f>
        <v>-0.88392302917442578</v>
      </c>
      <c r="F15" s="2">
        <f t="shared" ref="F15" si="2">D15/D14-1</f>
        <v>-0.89742486843338909</v>
      </c>
    </row>
    <row r="16" spans="2:6" x14ac:dyDescent="0.25">
      <c r="B16" s="15">
        <v>2021</v>
      </c>
      <c r="C16" s="1">
        <v>5722</v>
      </c>
      <c r="D16" s="1">
        <v>73847.837799999994</v>
      </c>
      <c r="E16" s="2">
        <f>C16/C15-1</f>
        <v>2.0598930481283424</v>
      </c>
      <c r="F16" s="2">
        <f>D16/D15-1</f>
        <v>1.5731700784207425</v>
      </c>
    </row>
    <row r="17" spans="2:6" x14ac:dyDescent="0.25">
      <c r="B17" s="15">
        <v>2022</v>
      </c>
      <c r="C17" s="1">
        <v>12954</v>
      </c>
      <c r="D17" s="1">
        <v>187951.1777</v>
      </c>
      <c r="E17" s="2">
        <f>C17/C16-1</f>
        <v>1.2638937434463475</v>
      </c>
      <c r="F17" s="2">
        <f>D17/D16-1</f>
        <v>1.5451141604040304</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L19"/>
  <sheetViews>
    <sheetView zoomScale="85" zoomScaleNormal="85" workbookViewId="0">
      <selection activeCell="K20" sqref="K20"/>
    </sheetView>
  </sheetViews>
  <sheetFormatPr defaultRowHeight="15" x14ac:dyDescent="0.25"/>
  <cols>
    <col min="1" max="1" width="9.140625" style="13"/>
    <col min="2" max="2" width="27.85546875" style="13" customWidth="1"/>
    <col min="3" max="10" width="17.28515625" style="13" bestFit="1" customWidth="1"/>
    <col min="11" max="16384" width="9.140625" style="13"/>
  </cols>
  <sheetData>
    <row r="2" spans="2:12" x14ac:dyDescent="0.25">
      <c r="B2" s="14" t="s">
        <v>1</v>
      </c>
      <c r="C2" t="s">
        <v>28</v>
      </c>
      <c r="D2" s="22" t="s">
        <v>106</v>
      </c>
      <c r="E2"/>
    </row>
    <row r="3" spans="2:12" x14ac:dyDescent="0.25">
      <c r="B3" s="23" t="str">
        <f>"All Departures from " &amp; C2</f>
        <v>All Departures from AUSTRIA</v>
      </c>
    </row>
    <row r="4" spans="2:12" x14ac:dyDescent="0.25">
      <c r="B4"/>
      <c r="C4" s="14" t="s">
        <v>116</v>
      </c>
      <c r="D4" s="14" t="s">
        <v>0</v>
      </c>
      <c r="E4"/>
      <c r="F4"/>
      <c r="G4"/>
      <c r="H4"/>
      <c r="I4"/>
      <c r="J4"/>
    </row>
    <row r="5" spans="2:12" x14ac:dyDescent="0.25">
      <c r="B5"/>
      <c r="C5" t="s">
        <v>104</v>
      </c>
      <c r="D5"/>
      <c r="E5"/>
      <c r="F5"/>
      <c r="G5" t="s">
        <v>105</v>
      </c>
      <c r="H5"/>
      <c r="I5"/>
      <c r="J5"/>
    </row>
    <row r="6" spans="2:12" x14ac:dyDescent="0.25">
      <c r="B6" s="14" t="s">
        <v>110</v>
      </c>
      <c r="C6">
        <v>2019</v>
      </c>
      <c r="D6">
        <v>2020</v>
      </c>
      <c r="E6">
        <v>2021</v>
      </c>
      <c r="F6">
        <v>2022</v>
      </c>
      <c r="G6">
        <v>2019</v>
      </c>
      <c r="H6">
        <v>2020</v>
      </c>
      <c r="I6">
        <v>2021</v>
      </c>
      <c r="J6">
        <v>2022</v>
      </c>
      <c r="K6" s="16" t="s">
        <v>107</v>
      </c>
      <c r="L6" s="16" t="s">
        <v>108</v>
      </c>
    </row>
    <row r="7" spans="2:12" x14ac:dyDescent="0.25">
      <c r="B7">
        <v>1</v>
      </c>
      <c r="C7" s="1">
        <v>13748</v>
      </c>
      <c r="D7" s="1">
        <v>14661</v>
      </c>
      <c r="E7" s="1">
        <v>3479</v>
      </c>
      <c r="F7" s="1">
        <v>8619</v>
      </c>
      <c r="G7" s="1">
        <v>219503.133</v>
      </c>
      <c r="H7" s="1">
        <v>233968.943</v>
      </c>
      <c r="I7" s="1">
        <v>46703.998299999999</v>
      </c>
      <c r="J7" s="1">
        <v>136034.75399999999</v>
      </c>
      <c r="K7" s="27">
        <f>F7/C7-1</f>
        <v>-0.37307244690136743</v>
      </c>
      <c r="L7" s="27">
        <f>J7/G7-1</f>
        <v>-0.38026053596237286</v>
      </c>
    </row>
    <row r="8" spans="2:12" x14ac:dyDescent="0.25">
      <c r="B8">
        <v>2</v>
      </c>
      <c r="C8" s="1">
        <v>13581</v>
      </c>
      <c r="D8" s="1">
        <v>14469</v>
      </c>
      <c r="E8" s="1">
        <v>3473</v>
      </c>
      <c r="F8" s="1">
        <v>8179</v>
      </c>
      <c r="G8" s="1">
        <v>206375.774</v>
      </c>
      <c r="H8" s="1">
        <v>216859.36</v>
      </c>
      <c r="I8" s="1">
        <v>38915.841950000002</v>
      </c>
      <c r="J8" s="1">
        <v>115360.9182</v>
      </c>
      <c r="K8" s="27">
        <f>F8/C8-1</f>
        <v>-0.39776157867609163</v>
      </c>
      <c r="L8" s="27">
        <f>J8/G8-1</f>
        <v>-0.44101521237662322</v>
      </c>
    </row>
    <row r="9" spans="2:12" x14ac:dyDescent="0.25">
      <c r="B9">
        <v>3</v>
      </c>
      <c r="C9" s="1">
        <v>15809</v>
      </c>
      <c r="D9" s="1">
        <v>8078</v>
      </c>
      <c r="E9" s="1">
        <v>4328</v>
      </c>
      <c r="F9" s="1">
        <v>10503</v>
      </c>
      <c r="G9" s="1">
        <v>257129.45800000001</v>
      </c>
      <c r="H9" s="1">
        <v>131019.67</v>
      </c>
      <c r="I9" s="1">
        <v>49806.616000000002</v>
      </c>
      <c r="J9" s="1">
        <v>147209.80515</v>
      </c>
      <c r="K9" s="27">
        <f>F9/C9-1</f>
        <v>-0.33563160225188182</v>
      </c>
      <c r="L9" s="27">
        <f>J9/G9-1</f>
        <v>-0.42748759206733911</v>
      </c>
    </row>
    <row r="10" spans="2:12" x14ac:dyDescent="0.25">
      <c r="B10">
        <v>4</v>
      </c>
      <c r="C10" s="1">
        <v>15677</v>
      </c>
      <c r="D10" s="1">
        <v>1126</v>
      </c>
      <c r="E10" s="1">
        <v>4941</v>
      </c>
      <c r="F10" s="1">
        <v>11051</v>
      </c>
      <c r="G10" s="1">
        <v>273207.29300000001</v>
      </c>
      <c r="H10" s="1">
        <v>23987.722000000002</v>
      </c>
      <c r="I10" s="1">
        <v>67376.240699999995</v>
      </c>
      <c r="J10" s="1">
        <v>172450.11915000001</v>
      </c>
      <c r="K10" s="27">
        <f>F10/C10-1</f>
        <v>-0.29508196721311475</v>
      </c>
      <c r="L10" s="27">
        <f>J10/G10-1</f>
        <v>-0.36879386616520515</v>
      </c>
    </row>
    <row r="11" spans="2:12" x14ac:dyDescent="0.25">
      <c r="B11">
        <v>5</v>
      </c>
      <c r="C11" s="1">
        <v>16110</v>
      </c>
      <c r="D11" s="1">
        <v>1870</v>
      </c>
      <c r="E11" s="1">
        <v>5722</v>
      </c>
      <c r="F11" s="1">
        <v>12954</v>
      </c>
      <c r="G11" s="1">
        <v>279786.79200000002</v>
      </c>
      <c r="H11" s="1">
        <v>28699.167000000001</v>
      </c>
      <c r="I11" s="1">
        <v>73847.837799999994</v>
      </c>
      <c r="J11" s="1">
        <v>187951.1777</v>
      </c>
      <c r="K11" s="27">
        <f>F11/C11-1</f>
        <v>-0.19590316573556799</v>
      </c>
      <c r="L11" s="27">
        <f>J11/G11-1</f>
        <v>-0.32823427311751019</v>
      </c>
    </row>
    <row r="12" spans="2:12" x14ac:dyDescent="0.25">
      <c r="B12">
        <v>6</v>
      </c>
      <c r="C12" s="1">
        <v>17209</v>
      </c>
      <c r="D12" s="1">
        <v>3601</v>
      </c>
      <c r="E12" s="1">
        <v>7838</v>
      </c>
      <c r="F12" s="1"/>
      <c r="G12" s="1">
        <v>283119.52899999998</v>
      </c>
      <c r="H12" s="1">
        <v>28924.839</v>
      </c>
      <c r="I12" s="1">
        <v>92673.803100000005</v>
      </c>
      <c r="J12" s="1"/>
      <c r="K12" s="27"/>
      <c r="L12" s="27"/>
    </row>
    <row r="13" spans="2:12" x14ac:dyDescent="0.25">
      <c r="B13">
        <v>7</v>
      </c>
      <c r="C13" s="1">
        <v>17614</v>
      </c>
      <c r="D13" s="1">
        <v>7366</v>
      </c>
      <c r="E13" s="1">
        <v>11113</v>
      </c>
      <c r="F13" s="1"/>
      <c r="G13" s="1">
        <v>294988.07799999998</v>
      </c>
      <c r="H13" s="1">
        <v>73845.038</v>
      </c>
      <c r="I13" s="1">
        <v>148385.90805</v>
      </c>
      <c r="J13" s="1"/>
      <c r="K13" s="27"/>
      <c r="L13" s="27"/>
    </row>
    <row r="14" spans="2:12" x14ac:dyDescent="0.25">
      <c r="B14">
        <v>8</v>
      </c>
      <c r="C14" s="1">
        <v>17478</v>
      </c>
      <c r="D14" s="1">
        <v>8721</v>
      </c>
      <c r="E14" s="1">
        <v>12008</v>
      </c>
      <c r="F14" s="1"/>
      <c r="G14" s="1">
        <v>289426.64</v>
      </c>
      <c r="H14" s="1">
        <v>92872.198000000004</v>
      </c>
      <c r="I14" s="1">
        <v>158752.36235000001</v>
      </c>
      <c r="J14" s="1"/>
      <c r="K14" s="27"/>
      <c r="L14" s="27"/>
    </row>
    <row r="15" spans="2:12" x14ac:dyDescent="0.25">
      <c r="B15">
        <v>9</v>
      </c>
      <c r="C15" s="1">
        <v>17166</v>
      </c>
      <c r="D15" s="1">
        <v>8289</v>
      </c>
      <c r="E15" s="1">
        <v>11822</v>
      </c>
      <c r="F15" s="1"/>
      <c r="G15" s="1">
        <v>276152.01799999998</v>
      </c>
      <c r="H15" s="1">
        <v>82021.263000000006</v>
      </c>
      <c r="I15" s="1">
        <v>150117.23314999999</v>
      </c>
      <c r="J15" s="1"/>
      <c r="K15" s="27"/>
      <c r="L15" s="27"/>
    </row>
    <row r="16" spans="2:12" x14ac:dyDescent="0.25">
      <c r="B16">
        <v>10</v>
      </c>
      <c r="C16" s="1">
        <v>16708</v>
      </c>
      <c r="D16" s="1">
        <v>6617</v>
      </c>
      <c r="E16" s="1">
        <v>11322</v>
      </c>
      <c r="F16" s="1"/>
      <c r="G16" s="1">
        <v>268457.72700000001</v>
      </c>
      <c r="H16" s="1">
        <v>67225.114000000001</v>
      </c>
      <c r="I16" s="1">
        <v>155965.15015</v>
      </c>
      <c r="J16" s="1"/>
      <c r="K16" s="27"/>
      <c r="L16" s="27"/>
    </row>
    <row r="17" spans="2:12" x14ac:dyDescent="0.25">
      <c r="B17">
        <v>11</v>
      </c>
      <c r="C17" s="1">
        <v>14253</v>
      </c>
      <c r="D17" s="1">
        <v>4032</v>
      </c>
      <c r="E17" s="1">
        <v>9521</v>
      </c>
      <c r="F17" s="1"/>
      <c r="G17" s="1">
        <v>227721.092</v>
      </c>
      <c r="H17" s="1">
        <v>47057.576999999997</v>
      </c>
      <c r="I17" s="1">
        <v>139611.7689</v>
      </c>
      <c r="J17" s="1"/>
      <c r="K17" s="27"/>
      <c r="L17" s="27"/>
    </row>
    <row r="18" spans="2:12" x14ac:dyDescent="0.25">
      <c r="B18">
        <v>12</v>
      </c>
      <c r="C18" s="1">
        <v>14654</v>
      </c>
      <c r="D18" s="1">
        <v>3943</v>
      </c>
      <c r="E18" s="1">
        <v>8883</v>
      </c>
      <c r="F18" s="1"/>
      <c r="G18" s="1">
        <v>239107.128</v>
      </c>
      <c r="H18" s="1">
        <v>49183.794000000002</v>
      </c>
      <c r="I18" s="1">
        <v>143288.07490000001</v>
      </c>
      <c r="J18" s="1"/>
      <c r="K18" s="27"/>
      <c r="L18" s="27"/>
    </row>
    <row r="19" spans="2:12" x14ac:dyDescent="0.25">
      <c r="B19" t="s">
        <v>117</v>
      </c>
      <c r="C19" s="1">
        <v>190007</v>
      </c>
      <c r="D19" s="1">
        <v>82773</v>
      </c>
      <c r="E19" s="1">
        <v>94450</v>
      </c>
      <c r="F19" s="1">
        <v>51306</v>
      </c>
      <c r="G19" s="1">
        <v>3114974.6620000005</v>
      </c>
      <c r="H19" s="1">
        <v>1075664.6850000001</v>
      </c>
      <c r="I19" s="1">
        <v>1265444.8353499998</v>
      </c>
      <c r="J19" s="1">
        <v>759006.77419999999</v>
      </c>
      <c r="K19" s="27">
        <f>SUM(F$7:F11)/SUM(C$7:C11)-1</f>
        <v>-0.31523523523523522</v>
      </c>
      <c r="L19" s="27">
        <f>SUM(J$7:J10)/SUM(G$7:G10)-1</f>
        <v>-0.40279622936272819</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2022-07-Release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2022-05-CO2_emissions_by_state</RoutingRuleDescription>
    <Data_x0020_Type xmlns="f9f1d9cb-309a-4e68-879c-7a2b801f76d3">PRU Data Repository</Data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a57c0ba8b0214e6cf04eaee53daf9806">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862a874c1cbaa4aa5db08029d644f787"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enumeration value="2022-07-Release"/>
              <xsd:enumeration value="2022-08-Release"/>
              <xsd:enumeration value="2022-09-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2222CC-6EB5-496B-9E6B-F18E4E1F73BE}">
  <ds:schemaRefs>
    <ds:schemaRef ds:uri="http://schemas.microsoft.com/office/2006/documentManagement/types"/>
    <ds:schemaRef ds:uri="http://schemas.microsoft.com/sharepoint/v3"/>
    <ds:schemaRef ds:uri="19de0554-a178-485f-ab0e-69ba2ad77b28"/>
    <ds:schemaRef ds:uri="http://schemas.microsoft.com/sharepoint/v3/fields"/>
    <ds:schemaRef ds:uri="http://purl.org/dc/elements/1.1/"/>
    <ds:schemaRef ds:uri="f9f1d9cb-309a-4e68-879c-7a2b801f76d3"/>
    <ds:schemaRef ds:uri="http://schemas.microsoft.com/office/infopath/2007/PartnerControls"/>
    <ds:schemaRef ds:uri="http://purl.org/dc/terms/"/>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451B05C0-4F46-4A9E-9429-FB4BD11201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2022-05-CO2_emissions_by_state</dc:title>
  <dc:creator>DE BRABANTER Nicolas</dc:creator>
  <cp:keywords/>
  <cp:lastModifiedBy>HEGENDORFER Holger</cp:lastModifiedBy>
  <dcterms:created xsi:type="dcterms:W3CDTF">2020-05-06T13:42:59Z</dcterms:created>
  <dcterms:modified xsi:type="dcterms:W3CDTF">2022-07-12T09:33:37Z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