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14"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10" l="1"/>
  <c r="L19" i="10"/>
  <c r="L14" i="10"/>
  <c r="K14" i="10"/>
  <c r="K13" i="10" l="1"/>
  <c r="L13" i="10" l="1"/>
  <c r="L12" i="10" l="1"/>
  <c r="K12" i="10"/>
  <c r="L11" i="10" l="1"/>
  <c r="K11" i="10"/>
  <c r="L10" i="10" l="1"/>
  <c r="K10" i="10"/>
  <c r="K9" i="10" l="1"/>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<sst xmlns="http://schemas.openxmlformats.org/spreadsheetml/2006/main" count="13182" uniqueCount="127">
  <si>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</si>
  <si>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</si>
  <si>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</si>
  <si>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</si>
  <si>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</si>
  <si>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</si>
  <si>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</si>
  <si>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</si>
  <si>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</si>
  <si>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</si>
  <si>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</si>
  <si>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</si>
  <si>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</si>
  <si>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</si>
  <si>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</si>
  <si>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</si>
  <si>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</si>
  <si>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</si>
  <si>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</si>
  <si>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</si>
  <si>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</si>
  <si>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</si>
  <si>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</si>
  <si>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</si>
  <si>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</si>
  <si>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</si>
  <si>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</si>
  <si>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</si>
  <si>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</si>
  <si>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</si>
  <si>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</si>
  <si>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</si>
  <si>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</si>
  <si>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</si>
  <si>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</si>
  <si>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</si>
  <si>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</si>
  <si>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</si>
  <si>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</si>
  <si>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</si>
  <si>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</si>
  <si>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</si>
  <si>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</si>
  <si>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</si>
  <si>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</si>
  <si>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</si>
  <si>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</si>
  <si>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</si>
  <si>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</si>
  <si>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</si>
  <si>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</si>
  <si>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</si>
  <si>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</si>
  <si>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</si>
  <si>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</si>
  <si>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</si>
  <si>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</si>
  <si>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</si>
  <si>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</si>
  <si>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</si>
  <si>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</si>
  <si>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</si>
  <si>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</si>
  <si>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</si>
  <si>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</si>
  <si>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</si>
  <si>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</si>
  <si>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</si>
  <si>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</si>
  <si>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</si>
  <si>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</si>
  <si>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</si>
  <si>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</si>
  <si>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</si>
  <si>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</si>
  <si>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</si>
  <si>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</si>
  <si>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</si>
  <si>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</si>
  <si>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</si>
  <si>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</si>
  <si>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</si>
  <si>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</si>
  <si>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</si>
  <si>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</si>
  <si>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</si>
  <si>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</si>
  <si>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</si>
  <si>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</si>
  <si>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</si>
  <si>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</si>
  <si>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</si>
  <si>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</si>
  <si>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</si>
  <si>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</si>
  <si>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</si>
  <si>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</si>
  <si>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</si>
  <si>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</si>
  <si>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</si>
  <si>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</si>
  <si>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</si>
  <si>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</si>
  <si>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</si>
  <si>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</si>
  <si>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</si>
  <si>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</si>
  <si>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</si>
  <si>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</si>
  <si>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</si>
  <si>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</si>
  <si>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</si>
  <si>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</si>
  <si>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</si>
  <si>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</si>
  <si>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</si>
  <si>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</si>
  <si>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</si>
  <si>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</si>
  <si>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</si>
  <si>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</si>
  <si>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</si>
  <si>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</si>
  <si>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</si>
  <si>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TURKEY</t>
  </si>
  <si>
    <t>BK</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</si>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</sst>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-4.4886463650765762E-2</c:v>
                </c:pt>
                <c:pt idx="2">
                  <c:v>-1.9412704263423008E-2</c:v>
                </c:pt>
                <c:pt idx="3">
                  <c:v>-4.2538529006390213E-2</c:v>
                </c:pt>
                <c:pt idx="4">
                  <c:v>1.9629653863770136E-2</c:v>
                </c:pt>
                <c:pt idx="5">
                  <c:v>-6.417249566836869E-5</c:v>
                </c:pt>
                <c:pt idx="6">
                  <c:v>-3.0868951354126595E-2</c:v>
                </c:pt>
                <c:pt idx="7">
                  <c:v>1.748228594132839E-2</c:v>
                </c:pt>
                <c:pt idx="8">
                  <c:v>5.9681093394077456E-2</c:v>
                </c:pt>
                <c:pt idx="9">
                  <c:v>7.3455349465667563E-2</c:v>
                </c:pt>
                <c:pt idx="10">
                  <c:v>-0.50102986611740474</c:v>
                </c:pt>
                <c:pt idx="11">
                  <c:v>0.37690631808278874</c:v>
                </c:pt>
                <c:pt idx="12">
                  <c:v>0.20311459027315126</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1.8205714675624707E-2</c:v>
                </c:pt>
                <c:pt idx="2">
                  <c:v>-2.9418771416768963E-2</c:v>
                </c:pt>
                <c:pt idx="3">
                  <c:v>4.2913146000229663E-3</c:v>
                </c:pt>
                <c:pt idx="4">
                  <c:v>9.3901934628632278E-2</c:v>
                </c:pt>
                <c:pt idx="5">
                  <c:v>5.7051263327071E-2</c:v>
                </c:pt>
                <c:pt idx="6">
                  <c:v>-2.9242366019636146E-3</c:v>
                </c:pt>
                <c:pt idx="7">
                  <c:v>1.552527851142127E-2</c:v>
                </c:pt>
                <c:pt idx="8">
                  <c:v>0.12878559924884692</c:v>
                </c:pt>
                <c:pt idx="9">
                  <c:v>9.1646909638565477E-2</c:v>
                </c:pt>
                <c:pt idx="10">
                  <c:v>-0.67911662174566922</c:v>
                </c:pt>
                <c:pt idx="11">
                  <c:v>0.70936368222920709</c:v>
                </c:pt>
                <c:pt idx="12">
                  <c:v>0.39329099092300823</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202127.02799999999</c:v>
                </c:pt>
                <c:pt idx="1">
                  <c:v>205806.89499999999</c:v>
                </c:pt>
                <c:pt idx="2">
                  <c:v>199752.30900000001</c:v>
                </c:pt>
                <c:pt idx="3">
                  <c:v>200609.50899999999</c:v>
                </c:pt>
                <c:pt idx="4">
                  <c:v>219447.13</c:v>
                </c:pt>
                <c:pt idx="5">
                  <c:v>231966.86600000001</c:v>
                </c:pt>
                <c:pt idx="6">
                  <c:v>231288.54</c:v>
                </c:pt>
                <c:pt idx="7">
                  <c:v>234879.359</c:v>
                </c:pt>
                <c:pt idx="8">
                  <c:v>265128.43800000002</c:v>
                </c:pt>
                <c:pt idx="9">
                  <c:v>289426.64</c:v>
                </c:pt>
                <c:pt idx="10">
                  <c:v>92872.198000000004</c:v>
                </c:pt>
                <c:pt idx="11">
                  <c:v>158752.36235000001</c:v>
                </c:pt>
                <c:pt idx="12">
                  <c:v>221188.23624999999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-0.39768794639569982</c:v>
                </c:pt>
                <c:pt idx="2">
                  <c:v>-0.33563160225188182</c:v>
                </c:pt>
                <c:pt idx="3">
                  <c:v>-0.29501817949862852</c:v>
                </c:pt>
                <c:pt idx="4">
                  <c:v>-0.1955307262569832</c:v>
                </c:pt>
                <c:pt idx="5">
                  <c:v>-0.20529955255970711</c:v>
                </c:pt>
                <c:pt idx="6">
                  <c:v>-0.16765073237197681</c:v>
                </c:pt>
                <c:pt idx="7">
                  <c:v>-0.17341801121409772</c:v>
                </c:pt>
                <c:pt idx="12">
                  <c:v>-0.2603870278087812</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-0.38026053596237286</c:v>
                </c:pt>
                <c:pt idx="1">
                  <c:v>-0.44100710095943729</c:v>
                </c:pt>
                <c:pt idx="2">
                  <c:v>-0.42748759206733911</c:v>
                </c:pt>
                <c:pt idx="3">
                  <c:v>-0.36878700141434362</c:v>
                </c:pt>
                <c:pt idx="4">
                  <c:v>-0.32820628037366406</c:v>
                </c:pt>
                <c:pt idx="5">
                  <c:v>-0.30751345662206153</c:v>
                </c:pt>
                <c:pt idx="6">
                  <c:v>-0.24170299401049011</c:v>
                </c:pt>
                <c:pt idx="7">
                  <c:v>-0.23577098414299402</c:v>
                </c:pt>
                <c:pt idx="12">
                  <c:v>-0.33447729516838576</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73847.95435</c:v>
                </c:pt>
                <c:pt idx="5">
                  <c:v>92673.803100000005</c:v>
                </c:pt>
                <c:pt idx="6">
                  <c:v>148385.90805</c:v>
                </c:pt>
                <c:pt idx="7">
                  <c:v>158752.36235000001</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CO2_by_STATE_MM!$J$6</c:f>
              <c:strCache>
                <c:ptCount val="1"/>
                <c:pt idx="0">
                  <c:v>2022</c:v>
                </c:pt>
              </c:strCache>
            </c:strRef>
          </c:tx>
          <c:spPr>
            <a:ln w="28575" cap="rnd">
              <a:solidFill>
                <a:schemeClr val="accent1"/>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CO2_by_STATE_MM!$J$7:$J$18</c:f>
              <c:numCache>
                <c:formatCode>#,##0</c:formatCode>
                <c:ptCount val="12"/>
                <c:pt idx="0">
                  <c:v>136034.75399999999</c:v>
                </c:pt>
                <c:pt idx="1">
                  <c:v>115362.5922</c:v>
                </c:pt>
                <c:pt idx="2">
                  <c:v>147209.80515</c:v>
                </c:pt>
                <c:pt idx="3">
                  <c:v>172451.99465000001</c:v>
                </c:pt>
                <c:pt idx="4">
                  <c:v>187959.0097</c:v>
                </c:pt>
                <c:pt idx="5">
                  <c:v>196056.46400000001</c:v>
                </c:pt>
                <c:pt idx="6">
                  <c:v>223688.57634999999</c:v>
                </c:pt>
                <c:pt idx="7">
                  <c:v>221188.23624999999</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247650</xdr:colOff>
      <xdr:row>38</xdr:row>
      <xdr:rowOff>166686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514350</xdr:colOff>
      <xdr:row>17</xdr:row>
      <xdr:rowOff>114299</xdr:rowOff>
    </xdr:from>
    <xdr:to>
      <xdr:col>18</xdr:col>
      <xdr:colOff>485775</xdr:colOff>
      <xdr:row>38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819.695715162037" createdVersion="6" refreshedVersion="6" minRefreshableVersion="3" recordCount="6555">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6">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s v="TÜRKIYE"/>
        <m/>
      </sharedItems>
    </cacheField>
    <cacheField name="STATE_CODE" numFmtId="0">
      <sharedItems containsBlank="1"/>
    </cacheField>
    <cacheField name="CO2_QTY_TONNES" numFmtId="4">
      <sharedItems containsString="0" containsBlank="1" containsNumber="1" minValue="0.34699999999999998" maxValue="3541111.307"/>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55">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149999999"/>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6"/>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307"/>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733"/>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0.451"/>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6660000002"/>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4.57799999998"/>
    <n v="30163"/>
  </r>
  <r>
    <x v="10"/>
    <x v="2"/>
    <x v="43"/>
    <s v="EG"/>
    <n v="1976928.6669999999"/>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44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9599999997"/>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48199999996"/>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6.36300000001"/>
    <n v="24661"/>
  </r>
  <r>
    <x v="10"/>
    <x v="5"/>
    <x v="14"/>
    <s v="UG"/>
    <n v="11939.916999999999"/>
    <n v="275"/>
  </r>
  <r>
    <x v="10"/>
    <x v="5"/>
    <x v="15"/>
    <s v="ED"/>
    <n v="759489.68500000006"/>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40.12800000003"/>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45799999998"/>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589"/>
    <n v="2015"/>
  </r>
  <r>
    <x v="10"/>
    <x v="6"/>
    <x v="19"/>
    <s v="EI"/>
    <n v="92354.567999999999"/>
    <n v="4340"/>
  </r>
  <r>
    <x v="10"/>
    <x v="6"/>
    <x v="20"/>
    <s v="LI"/>
    <n v="444780.64500000002"/>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4.04099999997"/>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400000001"/>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0399999996"/>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767"/>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5.54"/>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46699999995"/>
    <n v="16722"/>
  </r>
  <r>
    <x v="10"/>
    <x v="8"/>
    <x v="31"/>
    <s v="LW"/>
    <n v="4607.8310000000001"/>
    <n v="398"/>
  </r>
  <r>
    <x v="10"/>
    <x v="8"/>
    <x v="32"/>
    <s v="EN"/>
    <n v="126828.22100000001"/>
    <n v="20158"/>
  </r>
  <r>
    <x v="10"/>
    <x v="8"/>
    <x v="33"/>
    <s v="EP"/>
    <n v="120897.606"/>
    <n v="11071"/>
  </r>
  <r>
    <x v="10"/>
    <x v="8"/>
    <x v="34"/>
    <s v="LP"/>
    <n v="197315.90100000001"/>
    <n v="11309"/>
  </r>
  <r>
    <x v="10"/>
    <x v="8"/>
    <x v="35"/>
    <s v="LR"/>
    <n v="61760.951999999997"/>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33100000001"/>
    <n v="9811"/>
  </r>
  <r>
    <x v="10"/>
    <x v="8"/>
    <x v="42"/>
    <s v="LT"/>
    <n v="798283.88399999996"/>
    <n v="37256"/>
  </r>
  <r>
    <x v="10"/>
    <x v="8"/>
    <x v="43"/>
    <s v="EG"/>
    <n v="1126705.105999999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24100000004"/>
    <n v="14345"/>
  </r>
  <r>
    <x v="10"/>
    <x v="9"/>
    <x v="31"/>
    <s v="LW"/>
    <n v="3751.46"/>
    <n v="349"/>
  </r>
  <r>
    <x v="10"/>
    <x v="9"/>
    <x v="32"/>
    <s v="EN"/>
    <n v="120315.319"/>
    <n v="19885"/>
  </r>
  <r>
    <x v="10"/>
    <x v="9"/>
    <x v="33"/>
    <s v="EP"/>
    <n v="102652.65700000001"/>
    <n v="9331"/>
  </r>
  <r>
    <x v="10"/>
    <x v="9"/>
    <x v="34"/>
    <s v="LP"/>
    <n v="186161.38800000001"/>
    <n v="10198"/>
  </r>
  <r>
    <x v="10"/>
    <x v="9"/>
    <x v="35"/>
    <s v="LR"/>
    <n v="50265.127"/>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012"/>
    <n v="32715"/>
  </r>
  <r>
    <x v="10"/>
    <x v="10"/>
    <x v="16"/>
    <s v="LG"/>
    <n v="55257.597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39199999999"/>
    <n v="11427"/>
  </r>
  <r>
    <x v="10"/>
    <x v="10"/>
    <x v="31"/>
    <s v="LW"/>
    <n v="3211.663"/>
    <n v="320"/>
  </r>
  <r>
    <x v="10"/>
    <x v="10"/>
    <x v="32"/>
    <s v="EN"/>
    <n v="102402.86"/>
    <n v="17916"/>
  </r>
  <r>
    <x v="10"/>
    <x v="10"/>
    <x v="33"/>
    <s v="EP"/>
    <n v="63039.266000000003"/>
    <n v="6046"/>
  </r>
  <r>
    <x v="10"/>
    <x v="10"/>
    <x v="34"/>
    <s v="LP"/>
    <n v="126477.880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3.23199999996"/>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652000000002"/>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7.82799999998"/>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98"/>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5.05235000001"/>
    <n v="26555"/>
  </r>
  <r>
    <x v="11"/>
    <x v="0"/>
    <x v="16"/>
    <s v="LG"/>
    <n v="46167.906199999998"/>
    <n v="5760"/>
  </r>
  <r>
    <x v="11"/>
    <x v="0"/>
    <x v="17"/>
    <s v="LH"/>
    <n v="17433.413700000001"/>
    <n v="1134"/>
  </r>
  <r>
    <x v="11"/>
    <x v="0"/>
    <x v="18"/>
    <s v="BI"/>
    <n v="14700.4053"/>
    <n v="1188"/>
  </r>
  <r>
    <x v="11"/>
    <x v="0"/>
    <x v="19"/>
    <s v="EI"/>
    <n v="61860.418599999997"/>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65.81235000002"/>
    <n v="9982"/>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09875"/>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51.96204999997"/>
    <n v="7810"/>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6.38445000001"/>
    <n v="34441"/>
  </r>
  <r>
    <x v="11"/>
    <x v="2"/>
    <x v="14"/>
    <s v="UG"/>
    <n v="19596.340749999999"/>
    <n v="580"/>
  </r>
  <r>
    <x v="11"/>
    <x v="2"/>
    <x v="15"/>
    <s v="ED"/>
    <n v="1032631.58785"/>
    <n v="33089"/>
  </r>
  <r>
    <x v="11"/>
    <x v="2"/>
    <x v="16"/>
    <s v="LG"/>
    <n v="47502.745699999999"/>
    <n v="6150"/>
  </r>
  <r>
    <x v="11"/>
    <x v="2"/>
    <x v="17"/>
    <s v="LH"/>
    <n v="19789.210299999999"/>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707.31024999998"/>
    <n v="10942"/>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90224999998"/>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11"/>
    <s v="EE"/>
    <n v="6127.4937499999996"/>
    <n v="854"/>
  </r>
  <r>
    <x v="11"/>
    <x v="3"/>
    <x v="12"/>
    <s v="EF"/>
    <n v="51851.157899999998"/>
    <n v="2802"/>
  </r>
  <r>
    <x v="11"/>
    <x v="3"/>
    <x v="13"/>
    <s v="LF"/>
    <n v="660644.80055000004"/>
    <n v="32885"/>
  </r>
  <r>
    <x v="11"/>
    <x v="3"/>
    <x v="14"/>
    <s v="UG"/>
    <n v="23452.625700000001"/>
    <n v="746"/>
  </r>
  <r>
    <x v="11"/>
    <x v="3"/>
    <x v="15"/>
    <s v="ED"/>
    <n v="1099623.3102500001"/>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894.34555000003"/>
    <n v="11932"/>
  </r>
  <r>
    <x v="11"/>
    <x v="3"/>
    <x v="31"/>
    <s v="LW"/>
    <n v="4163.1313499999997"/>
    <n v="408"/>
  </r>
  <r>
    <x v="11"/>
    <x v="3"/>
    <x v="32"/>
    <s v="EN"/>
    <n v="81410.582500000004"/>
    <n v="14892"/>
  </r>
  <r>
    <x v="11"/>
    <x v="3"/>
    <x v="33"/>
    <s v="EP"/>
    <n v="74013.09644999999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1.03710000002"/>
    <n v="24092"/>
  </r>
  <r>
    <x v="11"/>
    <x v="3"/>
    <x v="40"/>
    <s v="ES"/>
    <n v="52730.404549999999"/>
    <n v="6578"/>
  </r>
  <r>
    <x v="11"/>
    <x v="3"/>
    <x v="41"/>
    <s v="LS"/>
    <n v="147338.55489999999"/>
    <n v="7291"/>
  </r>
  <r>
    <x v="11"/>
    <x v="3"/>
    <x v="42"/>
    <s v="LT"/>
    <n v="711918.89205000002"/>
    <n v="28740"/>
  </r>
  <r>
    <x v="11"/>
    <x v="3"/>
    <x v="43"/>
    <s v="EG"/>
    <n v="753581.96455000003"/>
    <n v="21187"/>
  </r>
  <r>
    <x v="11"/>
    <x v="4"/>
    <x v="0"/>
    <s v="LA"/>
    <n v="9510.5954500000007"/>
    <n v="806"/>
  </r>
  <r>
    <x v="11"/>
    <x v="4"/>
    <x v="1"/>
    <s v="UD"/>
    <n v="16450.906500000001"/>
    <n v="792"/>
  </r>
  <r>
    <x v="11"/>
    <x v="4"/>
    <x v="2"/>
    <s v="LO"/>
    <n v="73847.95435"/>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60.16520000005"/>
    <n v="40788"/>
  </r>
  <r>
    <x v="11"/>
    <x v="4"/>
    <x v="14"/>
    <s v="UG"/>
    <n v="29230.447049999999"/>
    <n v="1064"/>
  </r>
  <r>
    <x v="11"/>
    <x v="4"/>
    <x v="15"/>
    <s v="ED"/>
    <n v="1203683.7156499999"/>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2131.73100000003"/>
    <n v="13015"/>
  </r>
  <r>
    <x v="11"/>
    <x v="4"/>
    <x v="31"/>
    <s v="LW"/>
    <n v="5081.5768500000004"/>
    <n v="527"/>
  </r>
  <r>
    <x v="11"/>
    <x v="4"/>
    <x v="32"/>
    <s v="EN"/>
    <n v="83303.524699999994"/>
    <n v="15470"/>
  </r>
  <r>
    <x v="11"/>
    <x v="4"/>
    <x v="33"/>
    <s v="EP"/>
    <n v="88113.957399999999"/>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1018"/>
    <n v="32076"/>
  </r>
  <r>
    <x v="11"/>
    <x v="4"/>
    <x v="40"/>
    <s v="ES"/>
    <n v="59098.537349999999"/>
    <n v="7400"/>
  </r>
  <r>
    <x v="11"/>
    <x v="4"/>
    <x v="41"/>
    <s v="LS"/>
    <n v="158794.704"/>
    <n v="8259"/>
  </r>
  <r>
    <x v="11"/>
    <x v="4"/>
    <x v="42"/>
    <s v="LT"/>
    <n v="677552.58145000006"/>
    <n v="25564"/>
  </r>
  <r>
    <x v="11"/>
    <x v="4"/>
    <x v="43"/>
    <s v="EG"/>
    <n v="809440.50699999998"/>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962"/>
    <n v="3947"/>
  </r>
  <r>
    <x v="11"/>
    <x v="5"/>
    <x v="13"/>
    <s v="LF"/>
    <n v="898742.22005"/>
    <n v="53629"/>
  </r>
  <r>
    <x v="11"/>
    <x v="5"/>
    <x v="14"/>
    <s v="UG"/>
    <n v="34631.975599999998"/>
    <n v="1420"/>
  </r>
  <r>
    <x v="11"/>
    <x v="5"/>
    <x v="15"/>
    <s v="ED"/>
    <n v="1307996.4209499999"/>
    <n v="49897"/>
  </r>
  <r>
    <x v="11"/>
    <x v="5"/>
    <x v="16"/>
    <s v="LG"/>
    <n v="284139.66405000002"/>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0968499999999"/>
    <n v="938"/>
  </r>
  <r>
    <x v="11"/>
    <x v="5"/>
    <x v="30"/>
    <s v="EH"/>
    <n v="561712.47320000001"/>
    <n v="15897"/>
  </r>
  <r>
    <x v="11"/>
    <x v="5"/>
    <x v="31"/>
    <s v="LW"/>
    <n v="7864.5926499999996"/>
    <n v="677"/>
  </r>
  <r>
    <x v="11"/>
    <x v="5"/>
    <x v="32"/>
    <s v="EN"/>
    <n v="100849.86195000001"/>
    <n v="17943"/>
  </r>
  <r>
    <x v="11"/>
    <x v="5"/>
    <x v="33"/>
    <s v="EP"/>
    <n v="160669.40210000001"/>
    <n v="11340"/>
  </r>
  <r>
    <x v="11"/>
    <x v="5"/>
    <x v="34"/>
    <s v="LP"/>
    <n v="219333.72625000001"/>
    <n v="12740"/>
  </r>
  <r>
    <x v="11"/>
    <x v="5"/>
    <x v="35"/>
    <s v="LR"/>
    <n v="83625.306750000003"/>
    <n v="6574"/>
  </r>
  <r>
    <x v="11"/>
    <x v="5"/>
    <x v="36"/>
    <s v="LY"/>
    <n v="29810.33455"/>
    <n v="2604"/>
  </r>
  <r>
    <x v="11"/>
    <x v="5"/>
    <x v="37"/>
    <s v="LZ"/>
    <n v="5877.3708999999999"/>
    <n v="841"/>
  </r>
  <r>
    <x v="11"/>
    <x v="5"/>
    <x v="38"/>
    <s v="LJ"/>
    <n v="4091.4309499999999"/>
    <n v="851"/>
  </r>
  <r>
    <x v="11"/>
    <x v="5"/>
    <x v="39"/>
    <s v="LE"/>
    <n v="725417.57849999995"/>
    <n v="45046"/>
  </r>
  <r>
    <x v="11"/>
    <x v="5"/>
    <x v="40"/>
    <s v="ES"/>
    <n v="83698.435200000007"/>
    <n v="9350"/>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31300000001"/>
    <n v="4851"/>
  </r>
  <r>
    <x v="11"/>
    <x v="6"/>
    <x v="10"/>
    <s v="EK"/>
    <n v="155521.13584999999"/>
    <n v="9815"/>
  </r>
  <r>
    <x v="11"/>
    <x v="6"/>
    <x v="11"/>
    <s v="EE"/>
    <n v="12108.195400000001"/>
    <n v="1326"/>
  </r>
  <r>
    <x v="11"/>
    <x v="6"/>
    <x v="12"/>
    <s v="EF"/>
    <n v="67258.383300000001"/>
    <n v="4163"/>
  </r>
  <r>
    <x v="11"/>
    <x v="6"/>
    <x v="13"/>
    <s v="LF"/>
    <n v="1306323.43215"/>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8525"/>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697.57045"/>
    <n v="21632"/>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27.3808500001"/>
    <n v="66183"/>
  </r>
  <r>
    <x v="11"/>
    <x v="6"/>
    <x v="40"/>
    <s v="ES"/>
    <n v="120637.3621"/>
    <n v="11287"/>
  </r>
  <r>
    <x v="11"/>
    <x v="6"/>
    <x v="41"/>
    <s v="LS"/>
    <n v="263077.17735000001"/>
    <n v="15235"/>
  </r>
  <r>
    <x v="11"/>
    <x v="6"/>
    <x v="42"/>
    <s v="LT"/>
    <n v="1364539.3585000001"/>
    <n v="60212"/>
  </r>
  <r>
    <x v="11"/>
    <x v="6"/>
    <x v="43"/>
    <s v="EG"/>
    <n v="1142019.3538500001"/>
    <n v="49950"/>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3310499999"/>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658.75915000006"/>
    <n v="23565"/>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5.3492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8.357949999998"/>
    <n v="6338"/>
  </r>
  <r>
    <x v="11"/>
    <x v="8"/>
    <x v="8"/>
    <s v="LC"/>
    <n v="88810.643649999998"/>
    <n v="3545"/>
  </r>
  <r>
    <x v="11"/>
    <x v="8"/>
    <x v="9"/>
    <s v="LK"/>
    <n v="62242.835400000004"/>
    <n v="5232"/>
  </r>
  <r>
    <x v="11"/>
    <x v="8"/>
    <x v="10"/>
    <s v="EK"/>
    <n v="158419.57930000001"/>
    <n v="11451"/>
  </r>
  <r>
    <x v="11"/>
    <x v="8"/>
    <x v="11"/>
    <s v="EE"/>
    <n v="15383.384550000001"/>
    <n v="1526"/>
  </r>
  <r>
    <x v="11"/>
    <x v="8"/>
    <x v="12"/>
    <s v="EF"/>
    <n v="92186.5481"/>
    <n v="5664"/>
  </r>
  <r>
    <x v="11"/>
    <x v="8"/>
    <x v="13"/>
    <s v="LF"/>
    <n v="1169954.2538000001"/>
    <n v="67718"/>
  </r>
  <r>
    <x v="11"/>
    <x v="8"/>
    <x v="14"/>
    <s v="UG"/>
    <n v="38171.498800000001"/>
    <n v="1663"/>
  </r>
  <r>
    <x v="11"/>
    <x v="8"/>
    <x v="15"/>
    <s v="ED"/>
    <n v="1725799.9084999999"/>
    <n v="72672"/>
  </r>
  <r>
    <x v="11"/>
    <x v="8"/>
    <x v="16"/>
    <s v="LG"/>
    <n v="511748.27010000002"/>
    <n v="31111"/>
  </r>
  <r>
    <x v="11"/>
    <x v="8"/>
    <x v="17"/>
    <s v="LH"/>
    <n v="54191.849249999999"/>
    <n v="3858"/>
  </r>
  <r>
    <x v="11"/>
    <x v="8"/>
    <x v="18"/>
    <s v="BI"/>
    <n v="71620.489650000003"/>
    <n v="3085"/>
  </r>
  <r>
    <x v="11"/>
    <x v="8"/>
    <x v="19"/>
    <s v="EI"/>
    <n v="152725.07214999999"/>
    <n v="7330"/>
  </r>
  <r>
    <x v="11"/>
    <x v="8"/>
    <x v="20"/>
    <s v="LI"/>
    <n v="821724.53564999998"/>
    <n v="60928"/>
  </r>
  <r>
    <x v="11"/>
    <x v="8"/>
    <x v="21"/>
    <s v="LY"/>
    <n v="227.93084999999999"/>
    <n v="52"/>
  </r>
  <r>
    <x v="11"/>
    <x v="8"/>
    <x v="22"/>
    <s v="EV"/>
    <n v="30422.8367"/>
    <n v="2360"/>
  </r>
  <r>
    <x v="11"/>
    <x v="8"/>
    <x v="24"/>
    <s v="EY"/>
    <n v="27033.731250000001"/>
    <n v="1960"/>
  </r>
  <r>
    <x v="11"/>
    <x v="8"/>
    <x v="25"/>
    <s v="EL"/>
    <n v="155977.75385000001"/>
    <n v="2599"/>
  </r>
  <r>
    <x v="11"/>
    <x v="8"/>
    <x v="26"/>
    <s v="LM"/>
    <n v="34455.3361"/>
    <n v="2178"/>
  </r>
  <r>
    <x v="11"/>
    <x v="8"/>
    <x v="27"/>
    <s v="LU"/>
    <n v="16413.682799999999"/>
    <n v="1037"/>
  </r>
  <r>
    <x v="11"/>
    <x v="8"/>
    <x v="28"/>
    <s v="LN"/>
    <n v="42.250950000000003"/>
    <n v="65"/>
  </r>
  <r>
    <x v="11"/>
    <x v="8"/>
    <x v="29"/>
    <s v="LY"/>
    <n v="12333.1181"/>
    <n v="1218"/>
  </r>
  <r>
    <x v="11"/>
    <x v="8"/>
    <x v="30"/>
    <s v="EH"/>
    <n v="699735.18264999997"/>
    <n v="23021"/>
  </r>
  <r>
    <x v="11"/>
    <x v="8"/>
    <x v="31"/>
    <s v="LW"/>
    <n v="10605.403050000001"/>
    <n v="839"/>
  </r>
  <r>
    <x v="11"/>
    <x v="8"/>
    <x v="32"/>
    <s v="EN"/>
    <n v="161499.67430000001"/>
    <n v="25313"/>
  </r>
  <r>
    <x v="11"/>
    <x v="8"/>
    <x v="33"/>
    <s v="EP"/>
    <n v="224665.92785000001"/>
    <n v="15611"/>
  </r>
  <r>
    <x v="11"/>
    <x v="8"/>
    <x v="34"/>
    <s v="LP"/>
    <n v="314462.2549"/>
    <n v="16508"/>
  </r>
  <r>
    <x v="11"/>
    <x v="8"/>
    <x v="35"/>
    <s v="LR"/>
    <n v="108717.1393"/>
    <n v="8210"/>
  </r>
  <r>
    <x v="11"/>
    <x v="8"/>
    <x v="36"/>
    <s v="LY"/>
    <n v="35470.838450000003"/>
    <n v="2964"/>
  </r>
  <r>
    <x v="11"/>
    <x v="8"/>
    <x v="37"/>
    <s v="LZ"/>
    <n v="8996.3496500000001"/>
    <n v="1113"/>
  </r>
  <r>
    <x v="11"/>
    <x v="8"/>
    <x v="38"/>
    <s v="LJ"/>
    <n v="5793.9900500000003"/>
    <n v="1070"/>
  </r>
  <r>
    <x v="11"/>
    <x v="8"/>
    <x v="39"/>
    <s v="LE"/>
    <n v="1098939.1588000001"/>
    <n v="62930"/>
  </r>
  <r>
    <x v="11"/>
    <x v="8"/>
    <x v="40"/>
    <s v="ES"/>
    <n v="127622.84084999999"/>
    <n v="13718"/>
  </r>
  <r>
    <x v="11"/>
    <x v="8"/>
    <x v="41"/>
    <s v="LS"/>
    <n v="262637.84820000001"/>
    <n v="15771"/>
  </r>
  <r>
    <x v="11"/>
    <x v="8"/>
    <x v="42"/>
    <s v="LT"/>
    <n v="1300808.44725"/>
    <n v="55867"/>
  </r>
  <r>
    <x v="11"/>
    <x v="8"/>
    <x v="43"/>
    <s v="EG"/>
    <n v="1514648.7477500001"/>
    <n v="64275"/>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81.864549999998"/>
    <n v="4638"/>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38.8133"/>
    <n v="66386"/>
  </r>
  <r>
    <x v="11"/>
    <x v="9"/>
    <x v="14"/>
    <s v="UG"/>
    <n v="40800.799899999998"/>
    <n v="1558"/>
  </r>
  <r>
    <x v="11"/>
    <x v="9"/>
    <x v="15"/>
    <s v="ED"/>
    <n v="1835025.1346499999"/>
    <n v="76200"/>
  </r>
  <r>
    <x v="11"/>
    <x v="9"/>
    <x v="16"/>
    <s v="LG"/>
    <n v="410539.22259999998"/>
    <n v="24489"/>
  </r>
  <r>
    <x v="11"/>
    <x v="9"/>
    <x v="17"/>
    <s v="LH"/>
    <n v="56959.70145"/>
    <n v="3912"/>
  </r>
  <r>
    <x v="11"/>
    <x v="9"/>
    <x v="18"/>
    <s v="BI"/>
    <n v="60213.030350000001"/>
    <n v="2833"/>
  </r>
  <r>
    <x v="11"/>
    <x v="9"/>
    <x v="19"/>
    <s v="EI"/>
    <n v="157881.435"/>
    <n v="7563"/>
  </r>
  <r>
    <x v="11"/>
    <x v="9"/>
    <x v="20"/>
    <s v="LI"/>
    <n v="770105.43775000004"/>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99599999999"/>
    <n v="1060"/>
  </r>
  <r>
    <x v="11"/>
    <x v="9"/>
    <x v="28"/>
    <s v="LN"/>
    <n v="22.689450000000001"/>
    <n v="35"/>
  </r>
  <r>
    <x v="11"/>
    <x v="9"/>
    <x v="29"/>
    <s v="LY"/>
    <n v="5835.6647000000003"/>
    <n v="713"/>
  </r>
  <r>
    <x v="11"/>
    <x v="9"/>
    <x v="30"/>
    <s v="EH"/>
    <n v="737220.48124999995"/>
    <n v="22916"/>
  </r>
  <r>
    <x v="11"/>
    <x v="9"/>
    <x v="31"/>
    <s v="LW"/>
    <n v="9103.0669999999991"/>
    <n v="653"/>
  </r>
  <r>
    <x v="11"/>
    <x v="9"/>
    <x v="32"/>
    <s v="EN"/>
    <n v="175831.8192"/>
    <n v="26152"/>
  </r>
  <r>
    <x v="11"/>
    <x v="9"/>
    <x v="33"/>
    <s v="EP"/>
    <n v="196656.31555"/>
    <n v="14554"/>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1.2961500001"/>
    <n v="61605"/>
  </r>
  <r>
    <x v="11"/>
    <x v="9"/>
    <x v="40"/>
    <s v="ES"/>
    <n v="136986.41415"/>
    <n v="14158"/>
  </r>
  <r>
    <x v="11"/>
    <x v="9"/>
    <x v="41"/>
    <s v="LS"/>
    <n v="293217.47485"/>
    <n v="16158"/>
  </r>
  <r>
    <x v="11"/>
    <x v="9"/>
    <x v="42"/>
    <s v="LT"/>
    <n v="1333234.34185"/>
    <n v="55483"/>
  </r>
  <r>
    <x v="11"/>
    <x v="9"/>
    <x v="43"/>
    <s v="EG"/>
    <n v="1685896.0704999999"/>
    <n v="67058"/>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11"/>
    <s v="EE"/>
    <n v="24449.186600000001"/>
    <n v="1567"/>
  </r>
  <r>
    <x v="11"/>
    <x v="10"/>
    <x v="12"/>
    <s v="EF"/>
    <n v="119063.56634999999"/>
    <n v="6712"/>
  </r>
  <r>
    <x v="11"/>
    <x v="10"/>
    <x v="13"/>
    <s v="LF"/>
    <n v="1207195.2578499999"/>
    <n v="58203"/>
  </r>
  <r>
    <x v="11"/>
    <x v="10"/>
    <x v="14"/>
    <s v="UG"/>
    <n v="36401.390549999996"/>
    <n v="1284"/>
  </r>
  <r>
    <x v="11"/>
    <x v="10"/>
    <x v="15"/>
    <s v="ED"/>
    <n v="1697778.04205"/>
    <n v="64719"/>
  </r>
  <r>
    <x v="11"/>
    <x v="10"/>
    <x v="16"/>
    <s v="LG"/>
    <n v="140441.35245000001"/>
    <n v="12696"/>
  </r>
  <r>
    <x v="11"/>
    <x v="10"/>
    <x v="17"/>
    <s v="LH"/>
    <n v="58931.523699999998"/>
    <n v="3787"/>
  </r>
  <r>
    <x v="11"/>
    <x v="10"/>
    <x v="18"/>
    <s v="BI"/>
    <n v="48535.431149999997"/>
    <n v="2568"/>
  </r>
  <r>
    <x v="11"/>
    <x v="10"/>
    <x v="19"/>
    <s v="EI"/>
    <n v="136579.68090000001"/>
    <n v="7423"/>
  </r>
  <r>
    <x v="11"/>
    <x v="10"/>
    <x v="20"/>
    <s v="LI"/>
    <n v="681058.2328"/>
    <n v="48152"/>
  </r>
  <r>
    <x v="11"/>
    <x v="10"/>
    <x v="21"/>
    <s v="LY"/>
    <n v="164.56545"/>
    <n v="38"/>
  </r>
  <r>
    <x v="11"/>
    <x v="10"/>
    <x v="22"/>
    <s v="EV"/>
    <n v="31831.5942"/>
    <n v="2241"/>
  </r>
  <r>
    <x v="11"/>
    <x v="10"/>
    <x v="24"/>
    <s v="EY"/>
    <n v="27160.371800000001"/>
    <n v="1941"/>
  </r>
  <r>
    <x v="11"/>
    <x v="10"/>
    <x v="25"/>
    <s v="EL"/>
    <n v="163845.74755"/>
    <n v="2450"/>
  </r>
  <r>
    <x v="11"/>
    <x v="10"/>
    <x v="26"/>
    <s v="LM"/>
    <n v="26065.0736"/>
    <n v="1750"/>
  </r>
  <r>
    <x v="11"/>
    <x v="10"/>
    <x v="27"/>
    <s v="LU"/>
    <n v="11480.34585"/>
    <n v="725"/>
  </r>
  <r>
    <x v="11"/>
    <x v="10"/>
    <x v="28"/>
    <s v="LN"/>
    <n v="15.2271"/>
    <n v="25"/>
  </r>
  <r>
    <x v="11"/>
    <x v="10"/>
    <x v="29"/>
    <s v="LY"/>
    <n v="3668.3795"/>
    <n v="519"/>
  </r>
  <r>
    <x v="11"/>
    <x v="10"/>
    <x v="30"/>
    <s v="EH"/>
    <n v="672158.67969999998"/>
    <n v="19837"/>
  </r>
  <r>
    <x v="11"/>
    <x v="10"/>
    <x v="31"/>
    <s v="LW"/>
    <n v="6887.7071999999998"/>
    <n v="540"/>
  </r>
  <r>
    <x v="11"/>
    <x v="10"/>
    <x v="32"/>
    <s v="EN"/>
    <n v="175590.8278"/>
    <n v="26766"/>
  </r>
  <r>
    <x v="11"/>
    <x v="10"/>
    <x v="33"/>
    <s v="EP"/>
    <n v="176718.55825"/>
    <n v="13845"/>
  </r>
  <r>
    <x v="11"/>
    <x v="10"/>
    <x v="34"/>
    <s v="LP"/>
    <n v="283563.51854999998"/>
    <n v="14108"/>
  </r>
  <r>
    <x v="11"/>
    <x v="10"/>
    <x v="35"/>
    <s v="LR"/>
    <n v="73569.263600000006"/>
    <n v="5797"/>
  </r>
  <r>
    <x v="11"/>
    <x v="10"/>
    <x v="36"/>
    <s v="LY"/>
    <n v="26069.835149999999"/>
    <n v="2256"/>
  </r>
  <r>
    <x v="11"/>
    <x v="10"/>
    <x v="37"/>
    <s v="LZ"/>
    <n v="6432.7946499999998"/>
    <n v="757"/>
  </r>
  <r>
    <x v="11"/>
    <x v="10"/>
    <x v="38"/>
    <s v="LJ"/>
    <n v="4520.5322999999999"/>
    <n v="728"/>
  </r>
  <r>
    <x v="11"/>
    <x v="10"/>
    <x v="39"/>
    <s v="LE"/>
    <n v="895155.01229999994"/>
    <n v="46859"/>
  </r>
  <r>
    <x v="11"/>
    <x v="10"/>
    <x v="40"/>
    <s v="ES"/>
    <n v="142967.60264999999"/>
    <n v="13954"/>
  </r>
  <r>
    <x v="11"/>
    <x v="10"/>
    <x v="41"/>
    <s v="LS"/>
    <n v="258229.1177"/>
    <n v="13023"/>
  </r>
  <r>
    <x v="11"/>
    <x v="10"/>
    <x v="42"/>
    <s v="LT"/>
    <n v="978519.89025000005"/>
    <n v="41004"/>
  </r>
  <r>
    <x v="11"/>
    <x v="10"/>
    <x v="43"/>
    <s v="EG"/>
    <n v="1600878.9104500001"/>
    <n v="60058"/>
  </r>
  <r>
    <x v="11"/>
    <x v="11"/>
    <x v="0"/>
    <s v="LA"/>
    <n v="15910.760249999999"/>
    <n v="1204"/>
  </r>
  <r>
    <x v="11"/>
    <x v="11"/>
    <x v="1"/>
    <s v="UD"/>
    <n v="20720.636999999999"/>
    <n v="986"/>
  </r>
  <r>
    <x v="11"/>
    <x v="11"/>
    <x v="2"/>
    <s v="LO"/>
    <n v="143288.07490000001"/>
    <n v="8883"/>
  </r>
  <r>
    <x v="11"/>
    <x v="11"/>
    <x v="3"/>
    <s v="EB"/>
    <n v="409147.8673999999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11"/>
    <s v="EE"/>
    <n v="25198.780149999999"/>
    <n v="1561"/>
  </r>
  <r>
    <x v="11"/>
    <x v="11"/>
    <x v="12"/>
    <s v="EF"/>
    <n v="156731.25210000001"/>
    <n v="8021"/>
  </r>
  <r>
    <x v="11"/>
    <x v="11"/>
    <x v="13"/>
    <s v="LF"/>
    <n v="1306219.52165"/>
    <n v="58484"/>
  </r>
  <r>
    <x v="11"/>
    <x v="11"/>
    <x v="14"/>
    <s v="UG"/>
    <n v="39393.345249999998"/>
    <n v="1394"/>
  </r>
  <r>
    <x v="11"/>
    <x v="11"/>
    <x v="15"/>
    <s v="ED"/>
    <n v="1752942.64955"/>
    <n v="60015"/>
  </r>
  <r>
    <x v="11"/>
    <x v="11"/>
    <x v="16"/>
    <s v="LG"/>
    <n v="126131.8845"/>
    <n v="11991"/>
  </r>
  <r>
    <x v="11"/>
    <x v="11"/>
    <x v="17"/>
    <s v="LH"/>
    <n v="64957.514349999998"/>
    <n v="3912"/>
  </r>
  <r>
    <x v="11"/>
    <x v="11"/>
    <x v="18"/>
    <s v="BI"/>
    <n v="50088.92785"/>
    <n v="2633"/>
  </r>
  <r>
    <x v="11"/>
    <x v="11"/>
    <x v="19"/>
    <s v="EI"/>
    <n v="161478.0117"/>
    <n v="8271"/>
  </r>
  <r>
    <x v="11"/>
    <x v="11"/>
    <x v="20"/>
    <s v="LI"/>
    <n v="731763.19220000005"/>
    <n v="49401"/>
  </r>
  <r>
    <x v="11"/>
    <x v="11"/>
    <x v="21"/>
    <s v="LY"/>
    <n v="220.03380000000001"/>
    <n v="51"/>
  </r>
  <r>
    <x v="11"/>
    <x v="11"/>
    <x v="22"/>
    <s v="EV"/>
    <n v="32191.271649999999"/>
    <n v="2332"/>
  </r>
  <r>
    <x v="11"/>
    <x v="11"/>
    <x v="24"/>
    <s v="EY"/>
    <n v="26567.579300000001"/>
    <n v="1972"/>
  </r>
  <r>
    <x v="11"/>
    <x v="11"/>
    <x v="25"/>
    <s v="EL"/>
    <n v="168814.60490000001"/>
    <n v="2530"/>
  </r>
  <r>
    <x v="11"/>
    <x v="11"/>
    <x v="26"/>
    <s v="LM"/>
    <n v="26489.248899999999"/>
    <n v="1702"/>
  </r>
  <r>
    <x v="11"/>
    <x v="11"/>
    <x v="27"/>
    <s v="LU"/>
    <n v="13223.217049999999"/>
    <n v="806"/>
  </r>
  <r>
    <x v="11"/>
    <x v="11"/>
    <x v="28"/>
    <s v="LN"/>
    <n v="20.100950000000001"/>
    <n v="34"/>
  </r>
  <r>
    <x v="11"/>
    <x v="11"/>
    <x v="29"/>
    <s v="LY"/>
    <n v="3461.4908999999998"/>
    <n v="507"/>
  </r>
  <r>
    <x v="11"/>
    <x v="11"/>
    <x v="30"/>
    <s v="EH"/>
    <n v="695455.70739999996"/>
    <n v="19854"/>
  </r>
  <r>
    <x v="11"/>
    <x v="11"/>
    <x v="31"/>
    <s v="LW"/>
    <n v="8872.1923499999994"/>
    <n v="645"/>
  </r>
  <r>
    <x v="11"/>
    <x v="11"/>
    <x v="32"/>
    <s v="EN"/>
    <n v="175797.01175000001"/>
    <n v="25173"/>
  </r>
  <r>
    <x v="11"/>
    <x v="11"/>
    <x v="33"/>
    <s v="EP"/>
    <n v="192472.31774999999"/>
    <n v="13819"/>
  </r>
  <r>
    <x v="11"/>
    <x v="11"/>
    <x v="34"/>
    <s v="LP"/>
    <n v="297896.01360000001"/>
    <n v="14377"/>
  </r>
  <r>
    <x v="11"/>
    <x v="11"/>
    <x v="35"/>
    <s v="LR"/>
    <n v="88627.594849999994"/>
    <n v="6402"/>
  </r>
  <r>
    <x v="11"/>
    <x v="11"/>
    <x v="36"/>
    <s v="LY"/>
    <n v="27084.398450000001"/>
    <n v="2301"/>
  </r>
  <r>
    <x v="11"/>
    <x v="11"/>
    <x v="37"/>
    <s v="LZ"/>
    <n v="7504.518"/>
    <n v="809"/>
  </r>
  <r>
    <x v="11"/>
    <x v="11"/>
    <x v="38"/>
    <s v="LJ"/>
    <n v="4957.6266500000002"/>
    <n v="703"/>
  </r>
  <r>
    <x v="11"/>
    <x v="11"/>
    <x v="39"/>
    <s v="LE"/>
    <n v="967817.87190000003"/>
    <n v="47780"/>
  </r>
  <r>
    <x v="11"/>
    <x v="11"/>
    <x v="40"/>
    <s v="ES"/>
    <n v="161412.95795000001"/>
    <n v="13618"/>
  </r>
  <r>
    <x v="11"/>
    <x v="11"/>
    <x v="41"/>
    <s v="LS"/>
    <n v="291367.47739999997"/>
    <n v="14426"/>
  </r>
  <r>
    <x v="11"/>
    <x v="11"/>
    <x v="42"/>
    <s v="LT"/>
    <n v="960839.8014"/>
    <n v="38708"/>
  </r>
  <r>
    <x v="11"/>
    <x v="11"/>
    <x v="43"/>
    <s v="EG"/>
    <n v="1800993.92245"/>
    <n v="61527"/>
  </r>
  <r>
    <x v="12"/>
    <x v="0"/>
    <x v="0"/>
    <s v="LA"/>
    <n v="14564.3274"/>
    <n v="1121"/>
  </r>
  <r>
    <x v="12"/>
    <x v="0"/>
    <x v="1"/>
    <s v="UD"/>
    <n v="18320.261399999999"/>
    <n v="877"/>
  </r>
  <r>
    <x v="12"/>
    <x v="0"/>
    <x v="2"/>
    <s v="LO"/>
    <n v="136034.75399999999"/>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11"/>
    <s v="EE"/>
    <n v="19334.719150000001"/>
    <n v="1404"/>
  </r>
  <r>
    <x v="12"/>
    <x v="0"/>
    <x v="12"/>
    <s v="EF"/>
    <n v="139038.05914999999"/>
    <n v="6943"/>
  </r>
  <r>
    <x v="12"/>
    <x v="0"/>
    <x v="13"/>
    <s v="LF"/>
    <n v="1165620.1018999999"/>
    <n v="50975"/>
  </r>
  <r>
    <x v="12"/>
    <x v="0"/>
    <x v="14"/>
    <s v="UG"/>
    <n v="36298.220999999998"/>
    <n v="1276"/>
  </r>
  <r>
    <x v="12"/>
    <x v="0"/>
    <x v="15"/>
    <s v="ED"/>
    <n v="1573682.5386999999"/>
    <n v="51605"/>
  </r>
  <r>
    <x v="12"/>
    <x v="0"/>
    <x v="16"/>
    <s v="LG"/>
    <n v="101898.8386"/>
    <n v="9864"/>
  </r>
  <r>
    <x v="12"/>
    <x v="0"/>
    <x v="17"/>
    <s v="LH"/>
    <n v="57510.175600000002"/>
    <n v="3316"/>
  </r>
  <r>
    <x v="12"/>
    <x v="0"/>
    <x v="18"/>
    <s v="BI"/>
    <n v="15532.848400000001"/>
    <n v="1108"/>
  </r>
  <r>
    <x v="12"/>
    <x v="0"/>
    <x v="19"/>
    <s v="EI"/>
    <n v="141961.99739999999"/>
    <n v="6746"/>
  </r>
  <r>
    <x v="12"/>
    <x v="0"/>
    <x v="20"/>
    <s v="LI"/>
    <n v="625106.92255000002"/>
    <n v="41614"/>
  </r>
  <r>
    <x v="12"/>
    <x v="0"/>
    <x v="21"/>
    <s v="BK"/>
    <n v="12211.4097"/>
    <n v="843"/>
  </r>
  <r>
    <x v="12"/>
    <x v="0"/>
    <x v="22"/>
    <s v="EV"/>
    <n v="25492.6093"/>
    <n v="1938"/>
  </r>
  <r>
    <x v="12"/>
    <x v="0"/>
    <x v="24"/>
    <s v="EY"/>
    <n v="22366.312750000001"/>
    <n v="1690"/>
  </r>
  <r>
    <x v="12"/>
    <x v="0"/>
    <x v="25"/>
    <s v="EL"/>
    <n v="162095.48970000001"/>
    <n v="1960"/>
  </r>
  <r>
    <x v="12"/>
    <x v="0"/>
    <x v="26"/>
    <s v="LM"/>
    <n v="17502.4931"/>
    <n v="1176"/>
  </r>
  <r>
    <x v="12"/>
    <x v="0"/>
    <x v="27"/>
    <s v="LU"/>
    <n v="11917.14465"/>
    <n v="741"/>
  </r>
  <r>
    <x v="12"/>
    <x v="0"/>
    <x v="28"/>
    <s v="LN"/>
    <n v="18.367650000000001"/>
    <n v="27"/>
  </r>
  <r>
    <x v="12"/>
    <x v="0"/>
    <x v="29"/>
    <s v="LY"/>
    <n v="2871.6496000000002"/>
    <n v="424"/>
  </r>
  <r>
    <x v="12"/>
    <x v="0"/>
    <x v="30"/>
    <s v="EH"/>
    <n v="658197.77875000006"/>
    <n v="17903"/>
  </r>
  <r>
    <x v="12"/>
    <x v="0"/>
    <x v="31"/>
    <s v="LW"/>
    <n v="7416.7096499999998"/>
    <n v="536"/>
  </r>
  <r>
    <x v="12"/>
    <x v="0"/>
    <x v="32"/>
    <s v="EN"/>
    <n v="145460.96745"/>
    <n v="20783"/>
  </r>
  <r>
    <x v="12"/>
    <x v="0"/>
    <x v="33"/>
    <s v="EP"/>
    <n v="163966.41099999999"/>
    <n v="11460"/>
  </r>
  <r>
    <x v="12"/>
    <x v="0"/>
    <x v="34"/>
    <s v="LP"/>
    <n v="263391.60084999999"/>
    <n v="12533"/>
  </r>
  <r>
    <x v="12"/>
    <x v="0"/>
    <x v="35"/>
    <s v="LR"/>
    <n v="74958.400999999998"/>
    <n v="5617"/>
  </r>
  <r>
    <x v="12"/>
    <x v="0"/>
    <x v="36"/>
    <s v="LY"/>
    <n v="24784.526699999999"/>
    <n v="2197"/>
  </r>
  <r>
    <x v="12"/>
    <x v="0"/>
    <x v="37"/>
    <s v="LZ"/>
    <n v="5193.4878500000004"/>
    <n v="602"/>
  </r>
  <r>
    <x v="12"/>
    <x v="0"/>
    <x v="38"/>
    <s v="LJ"/>
    <n v="4515.9045500000002"/>
    <n v="677"/>
  </r>
  <r>
    <x v="12"/>
    <x v="0"/>
    <x v="39"/>
    <s v="LE"/>
    <n v="845273.97640000004"/>
    <n v="42079"/>
  </r>
  <r>
    <x v="12"/>
    <x v="0"/>
    <x v="40"/>
    <s v="ES"/>
    <n v="144404.83325"/>
    <n v="11429"/>
  </r>
  <r>
    <x v="12"/>
    <x v="0"/>
    <x v="41"/>
    <s v="LS"/>
    <n v="287267.96580000001"/>
    <n v="14233"/>
  </r>
  <r>
    <x v="12"/>
    <x v="0"/>
    <x v="44"/>
    <s v="LT"/>
    <n v="891655.23959999997"/>
    <n v="35833"/>
  </r>
  <r>
    <x v="12"/>
    <x v="0"/>
    <x v="43"/>
    <s v="EG"/>
    <n v="1604510.4314999999"/>
    <n v="49528"/>
  </r>
  <r>
    <x v="12"/>
    <x v="1"/>
    <x v="0"/>
    <s v="LA"/>
    <n v="11518.23645"/>
    <n v="908"/>
  </r>
  <r>
    <x v="12"/>
    <x v="1"/>
    <x v="1"/>
    <s v="UD"/>
    <n v="13866.68125"/>
    <n v="691"/>
  </r>
  <r>
    <x v="12"/>
    <x v="1"/>
    <x v="2"/>
    <s v="LO"/>
    <n v="115362.5922"/>
    <n v="8180"/>
  </r>
  <r>
    <x v="12"/>
    <x v="1"/>
    <x v="3"/>
    <s v="EB"/>
    <n v="338875.49784999999"/>
    <n v="9107"/>
  </r>
  <r>
    <x v="12"/>
    <x v="1"/>
    <x v="4"/>
    <s v="LQ"/>
    <n v="4202.0780999999997"/>
    <n v="417"/>
  </r>
  <r>
    <x v="12"/>
    <x v="1"/>
    <x v="5"/>
    <s v="LB"/>
    <n v="31837.957050000001"/>
    <n v="1964"/>
  </r>
  <r>
    <x v="12"/>
    <x v="1"/>
    <x v="6"/>
    <s v="GC"/>
    <n v="254676.55439999999"/>
    <n v="14026"/>
  </r>
  <r>
    <x v="12"/>
    <x v="1"/>
    <x v="7"/>
    <s v="LD"/>
    <n v="13171.17045"/>
    <n v="1948"/>
  </r>
  <r>
    <x v="12"/>
    <x v="1"/>
    <x v="8"/>
    <s v="LC"/>
    <n v="35004.421399999999"/>
    <n v="1732"/>
  </r>
  <r>
    <x v="12"/>
    <x v="1"/>
    <x v="9"/>
    <s v="LK"/>
    <n v="41236.640350000001"/>
    <n v="3376"/>
  </r>
  <r>
    <x v="12"/>
    <x v="1"/>
    <x v="10"/>
    <s v="EK"/>
    <n v="134491.193"/>
    <n v="8714"/>
  </r>
  <r>
    <x v="12"/>
    <x v="1"/>
    <x v="11"/>
    <s v="EE"/>
    <n v="12191.743399999999"/>
    <n v="1255"/>
  </r>
  <r>
    <x v="12"/>
    <x v="1"/>
    <x v="12"/>
    <s v="EF"/>
    <n v="124492.9857"/>
    <n v="6329"/>
  </r>
  <r>
    <x v="12"/>
    <x v="1"/>
    <x v="13"/>
    <s v="LF"/>
    <n v="1091814.2474499999"/>
    <n v="52662"/>
  </r>
  <r>
    <x v="12"/>
    <x v="1"/>
    <x v="14"/>
    <s v="UG"/>
    <n v="28632.994999999999"/>
    <n v="1112"/>
  </r>
  <r>
    <x v="12"/>
    <x v="1"/>
    <x v="15"/>
    <s v="ED"/>
    <n v="1431906.3918000001"/>
    <n v="50692"/>
  </r>
  <r>
    <x v="12"/>
    <x v="1"/>
    <x v="16"/>
    <s v="LG"/>
    <n v="91829.296650000004"/>
    <n v="9415"/>
  </r>
  <r>
    <x v="12"/>
    <x v="1"/>
    <x v="17"/>
    <s v="LH"/>
    <n v="53013.5314"/>
    <n v="3208"/>
  </r>
  <r>
    <x v="12"/>
    <x v="1"/>
    <x v="18"/>
    <s v="BI"/>
    <n v="17448.952550000002"/>
    <n v="1310"/>
  </r>
  <r>
    <x v="12"/>
    <x v="1"/>
    <x v="19"/>
    <s v="EI"/>
    <n v="137058.3988"/>
    <n v="7083"/>
  </r>
  <r>
    <x v="12"/>
    <x v="1"/>
    <x v="20"/>
    <s v="LI"/>
    <n v="568840.35230000003"/>
    <n v="40229"/>
  </r>
  <r>
    <x v="12"/>
    <x v="1"/>
    <x v="21"/>
    <s v="BK"/>
    <n v="8593.3228500000005"/>
    <n v="595"/>
  </r>
  <r>
    <x v="12"/>
    <x v="1"/>
    <x v="22"/>
    <s v="EV"/>
    <n v="22429.786550000001"/>
    <n v="1679"/>
  </r>
  <r>
    <x v="12"/>
    <x v="1"/>
    <x v="24"/>
    <s v="EY"/>
    <n v="20818.923699999999"/>
    <n v="1681"/>
  </r>
  <r>
    <x v="12"/>
    <x v="1"/>
    <x v="25"/>
    <s v="EL"/>
    <n v="135606.20989999999"/>
    <n v="2069"/>
  </r>
  <r>
    <x v="12"/>
    <x v="1"/>
    <x v="26"/>
    <s v="LM"/>
    <n v="17331.787850000001"/>
    <n v="1208"/>
  </r>
  <r>
    <x v="12"/>
    <x v="1"/>
    <x v="27"/>
    <s v="LU"/>
    <n v="6898.2678999999998"/>
    <n v="482"/>
  </r>
  <r>
    <x v="12"/>
    <x v="1"/>
    <x v="28"/>
    <s v="LN"/>
    <n v="19.013400000000001"/>
    <n v="30"/>
  </r>
  <r>
    <x v="12"/>
    <x v="1"/>
    <x v="29"/>
    <s v="LY"/>
    <n v="2762.1435999999999"/>
    <n v="412"/>
  </r>
  <r>
    <x v="12"/>
    <x v="1"/>
    <x v="30"/>
    <s v="EH"/>
    <n v="596047.36364999996"/>
    <n v="17376"/>
  </r>
  <r>
    <x v="12"/>
    <x v="1"/>
    <x v="31"/>
    <s v="LW"/>
    <n v="5130.8138499999995"/>
    <n v="409"/>
  </r>
  <r>
    <x v="12"/>
    <x v="1"/>
    <x v="32"/>
    <s v="EN"/>
    <n v="136770.5661"/>
    <n v="19662"/>
  </r>
  <r>
    <x v="12"/>
    <x v="1"/>
    <x v="33"/>
    <s v="EP"/>
    <n v="152035.38785"/>
    <n v="10587"/>
  </r>
  <r>
    <x v="12"/>
    <x v="1"/>
    <x v="34"/>
    <s v="LP"/>
    <n v="241885.08455"/>
    <n v="12175"/>
  </r>
  <r>
    <x v="12"/>
    <x v="1"/>
    <x v="35"/>
    <s v="LR"/>
    <n v="62695.4228"/>
    <n v="5084"/>
  </r>
  <r>
    <x v="12"/>
    <x v="1"/>
    <x v="36"/>
    <s v="LY"/>
    <n v="21123.286250000001"/>
    <n v="1836"/>
  </r>
  <r>
    <x v="12"/>
    <x v="1"/>
    <x v="37"/>
    <s v="LZ"/>
    <n v="5683.86175"/>
    <n v="669"/>
  </r>
  <r>
    <x v="12"/>
    <x v="1"/>
    <x v="38"/>
    <s v="LJ"/>
    <n v="4089.4257499999999"/>
    <n v="645"/>
  </r>
  <r>
    <x v="12"/>
    <x v="1"/>
    <x v="39"/>
    <s v="LE"/>
    <n v="802166.85734999995"/>
    <n v="41505"/>
  </r>
  <r>
    <x v="12"/>
    <x v="1"/>
    <x v="40"/>
    <s v="ES"/>
    <n v="122604.5273"/>
    <n v="10785"/>
  </r>
  <r>
    <x v="12"/>
    <x v="1"/>
    <x v="41"/>
    <s v="LS"/>
    <n v="263083.26669999998"/>
    <n v="14218"/>
  </r>
  <r>
    <x v="12"/>
    <x v="1"/>
    <x v="44"/>
    <s v="LT"/>
    <n v="830127.19785"/>
    <n v="33874"/>
  </r>
  <r>
    <x v="12"/>
    <x v="1"/>
    <x v="43"/>
    <s v="EG"/>
    <n v="1529985.49655"/>
    <n v="53706"/>
  </r>
  <r>
    <x v="12"/>
    <x v="2"/>
    <x v="0"/>
    <s v="LA"/>
    <n v="15463.12005"/>
    <n v="1163"/>
  </r>
  <r>
    <x v="12"/>
    <x v="2"/>
    <x v="1"/>
    <s v="UD"/>
    <n v="21421.3482"/>
    <n v="1036"/>
  </r>
  <r>
    <x v="12"/>
    <x v="2"/>
    <x v="2"/>
    <s v="LO"/>
    <n v="147209.80515"/>
    <n v="10503"/>
  </r>
  <r>
    <x v="12"/>
    <x v="2"/>
    <x v="3"/>
    <s v="EB"/>
    <n v="413296.82364999998"/>
    <n v="11480"/>
  </r>
  <r>
    <x v="12"/>
    <x v="2"/>
    <x v="4"/>
    <s v="LQ"/>
    <n v="6740.7110499999999"/>
    <n v="673"/>
  </r>
  <r>
    <x v="12"/>
    <x v="2"/>
    <x v="5"/>
    <s v="LB"/>
    <n v="37076.406649999997"/>
    <n v="2360"/>
  </r>
  <r>
    <x v="12"/>
    <x v="2"/>
    <x v="6"/>
    <s v="GC"/>
    <n v="302537.31060000003"/>
    <n v="16860"/>
  </r>
  <r>
    <x v="12"/>
    <x v="2"/>
    <x v="7"/>
    <s v="LD"/>
    <n v="18496.547500000001"/>
    <n v="2518"/>
  </r>
  <r>
    <x v="12"/>
    <x v="2"/>
    <x v="8"/>
    <s v="LC"/>
    <n v="46998.423999999999"/>
    <n v="2274"/>
  </r>
  <r>
    <x v="12"/>
    <x v="2"/>
    <x v="9"/>
    <s v="LK"/>
    <n v="52914.5409"/>
    <n v="4275"/>
  </r>
  <r>
    <x v="12"/>
    <x v="2"/>
    <x v="10"/>
    <s v="EK"/>
    <n v="161556.01305000001"/>
    <n v="11210"/>
  </r>
  <r>
    <x v="12"/>
    <x v="2"/>
    <x v="11"/>
    <s v="EE"/>
    <n v="14725.03535"/>
    <n v="1585"/>
  </r>
  <r>
    <x v="12"/>
    <x v="2"/>
    <x v="12"/>
    <s v="EF"/>
    <n v="130547.8279"/>
    <n v="7262"/>
  </r>
  <r>
    <x v="12"/>
    <x v="2"/>
    <x v="13"/>
    <s v="LF"/>
    <n v="1321264.6043499999"/>
    <n v="65059"/>
  </r>
  <r>
    <x v="12"/>
    <x v="2"/>
    <x v="14"/>
    <s v="UG"/>
    <n v="39219.399449999997"/>
    <n v="1447"/>
  </r>
  <r>
    <x v="12"/>
    <x v="2"/>
    <x v="15"/>
    <s v="ED"/>
    <n v="1779734.4791999999"/>
    <n v="66715"/>
  </r>
  <r>
    <x v="12"/>
    <x v="2"/>
    <x v="16"/>
    <s v="LG"/>
    <n v="124416.48655"/>
    <n v="11617"/>
  </r>
  <r>
    <x v="12"/>
    <x v="2"/>
    <x v="17"/>
    <s v="LH"/>
    <n v="67913.299799999993"/>
    <n v="4004"/>
  </r>
  <r>
    <x v="12"/>
    <x v="2"/>
    <x v="18"/>
    <s v="BI"/>
    <n v="20568.059850000001"/>
    <n v="1608"/>
  </r>
  <r>
    <x v="12"/>
    <x v="2"/>
    <x v="19"/>
    <s v="EI"/>
    <n v="194036.64670000001"/>
    <n v="9580"/>
  </r>
  <r>
    <x v="12"/>
    <x v="2"/>
    <x v="20"/>
    <s v="LI"/>
    <n v="739480.06689999998"/>
    <n v="51044"/>
  </r>
  <r>
    <x v="12"/>
    <x v="2"/>
    <x v="21"/>
    <s v="BK"/>
    <n v="10565.39925"/>
    <n v="730"/>
  </r>
  <r>
    <x v="12"/>
    <x v="2"/>
    <x v="22"/>
    <s v="EV"/>
    <n v="24886.733700000001"/>
    <n v="1982"/>
  </r>
  <r>
    <x v="12"/>
    <x v="2"/>
    <x v="24"/>
    <s v="EY"/>
    <n v="27225.192849999999"/>
    <n v="2083"/>
  </r>
  <r>
    <x v="12"/>
    <x v="2"/>
    <x v="25"/>
    <s v="EL"/>
    <n v="167188.38535"/>
    <n v="2599"/>
  </r>
  <r>
    <x v="12"/>
    <x v="2"/>
    <x v="26"/>
    <s v="LM"/>
    <n v="25966.988850000002"/>
    <n v="1730"/>
  </r>
  <r>
    <x v="12"/>
    <x v="2"/>
    <x v="27"/>
    <s v="LU"/>
    <n v="1965.3070499999999"/>
    <n v="152"/>
  </r>
  <r>
    <x v="12"/>
    <x v="2"/>
    <x v="28"/>
    <s v="LN"/>
    <n v="21.281400000000001"/>
    <n v="31"/>
  </r>
  <r>
    <x v="12"/>
    <x v="2"/>
    <x v="29"/>
    <s v="LY"/>
    <n v="3724.5789"/>
    <n v="523"/>
  </r>
  <r>
    <x v="12"/>
    <x v="2"/>
    <x v="30"/>
    <s v="EH"/>
    <n v="694438.48100000003"/>
    <n v="22752"/>
  </r>
  <r>
    <x v="12"/>
    <x v="2"/>
    <x v="31"/>
    <s v="LW"/>
    <n v="7481.5527000000002"/>
    <n v="543"/>
  </r>
  <r>
    <x v="12"/>
    <x v="2"/>
    <x v="32"/>
    <s v="EN"/>
    <n v="179639.70514999999"/>
    <n v="25848"/>
  </r>
  <r>
    <x v="12"/>
    <x v="2"/>
    <x v="33"/>
    <s v="EP"/>
    <n v="213637.7248"/>
    <n v="14238"/>
  </r>
  <r>
    <x v="12"/>
    <x v="2"/>
    <x v="34"/>
    <s v="LP"/>
    <n v="311103.71919999999"/>
    <n v="15509"/>
  </r>
  <r>
    <x v="12"/>
    <x v="2"/>
    <x v="35"/>
    <s v="LR"/>
    <n v="101243.8502"/>
    <n v="7192"/>
  </r>
  <r>
    <x v="12"/>
    <x v="2"/>
    <x v="36"/>
    <s v="LY"/>
    <n v="25237.323349999999"/>
    <n v="2296"/>
  </r>
  <r>
    <x v="12"/>
    <x v="2"/>
    <x v="37"/>
    <s v="LZ"/>
    <n v="8601.8323500000006"/>
    <n v="993"/>
  </r>
  <r>
    <x v="12"/>
    <x v="2"/>
    <x v="38"/>
    <s v="LJ"/>
    <n v="4836.4616999999998"/>
    <n v="844"/>
  </r>
  <r>
    <x v="12"/>
    <x v="2"/>
    <x v="39"/>
    <s v="LE"/>
    <n v="1003975.42775"/>
    <n v="52267"/>
  </r>
  <r>
    <x v="12"/>
    <x v="2"/>
    <x v="40"/>
    <s v="ES"/>
    <n v="149856.37289999999"/>
    <n v="13778"/>
  </r>
  <r>
    <x v="12"/>
    <x v="2"/>
    <x v="41"/>
    <s v="LS"/>
    <n v="316736.14215000003"/>
    <n v="16912"/>
  </r>
  <r>
    <x v="12"/>
    <x v="2"/>
    <x v="44"/>
    <s v="LT"/>
    <n v="965008.52075000003"/>
    <n v="37240"/>
  </r>
  <r>
    <x v="12"/>
    <x v="2"/>
    <x v="43"/>
    <s v="EG"/>
    <n v="1917459.55375"/>
    <n v="70174"/>
  </r>
  <r>
    <x v="12"/>
    <x v="3"/>
    <x v="0"/>
    <s v="LA"/>
    <n v="20549.0124"/>
    <n v="1483"/>
  </r>
  <r>
    <x v="12"/>
    <x v="3"/>
    <x v="1"/>
    <s v="UD"/>
    <n v="23109.867900000001"/>
    <n v="1145"/>
  </r>
  <r>
    <x v="12"/>
    <x v="3"/>
    <x v="2"/>
    <s v="LO"/>
    <n v="172451.99465000001"/>
    <n v="11052"/>
  </r>
  <r>
    <x v="12"/>
    <x v="3"/>
    <x v="3"/>
    <s v="EB"/>
    <n v="409478.19500000001"/>
    <n v="11963"/>
  </r>
  <r>
    <x v="12"/>
    <x v="3"/>
    <x v="4"/>
    <s v="LQ"/>
    <n v="10146.80315"/>
    <n v="870"/>
  </r>
  <r>
    <x v="12"/>
    <x v="3"/>
    <x v="5"/>
    <s v="LB"/>
    <n v="49389.474900000001"/>
    <n v="2935"/>
  </r>
  <r>
    <x v="12"/>
    <x v="3"/>
    <x v="6"/>
    <s v="GC"/>
    <n v="300726.4754"/>
    <n v="16815"/>
  </r>
  <r>
    <x v="12"/>
    <x v="3"/>
    <x v="7"/>
    <s v="LD"/>
    <n v="36956.63725"/>
    <n v="3948"/>
  </r>
  <r>
    <x v="12"/>
    <x v="3"/>
    <x v="8"/>
    <s v="LC"/>
    <n v="70866.6342"/>
    <n v="3175"/>
  </r>
  <r>
    <x v="12"/>
    <x v="3"/>
    <x v="9"/>
    <s v="LK"/>
    <n v="60901.246050000002"/>
    <n v="4719"/>
  </r>
  <r>
    <x v="12"/>
    <x v="3"/>
    <x v="10"/>
    <s v="EK"/>
    <n v="191939.48275"/>
    <n v="12800"/>
  </r>
  <r>
    <x v="12"/>
    <x v="3"/>
    <x v="11"/>
    <s v="EE"/>
    <n v="16161.34755"/>
    <n v="1711"/>
  </r>
  <r>
    <x v="12"/>
    <x v="3"/>
    <x v="12"/>
    <s v="EF"/>
    <n v="135688.7923"/>
    <n v="7264"/>
  </r>
  <r>
    <x v="12"/>
    <x v="3"/>
    <x v="13"/>
    <s v="LF"/>
    <n v="1443517.1966500001"/>
    <n v="69926"/>
  </r>
  <r>
    <x v="12"/>
    <x v="3"/>
    <x v="14"/>
    <s v="UG"/>
    <n v="36673.295400000003"/>
    <n v="1380"/>
  </r>
  <r>
    <x v="12"/>
    <x v="3"/>
    <x v="15"/>
    <s v="ED"/>
    <n v="2011623.8370000001"/>
    <n v="77217"/>
  </r>
  <r>
    <x v="12"/>
    <x v="3"/>
    <x v="16"/>
    <s v="LG"/>
    <n v="248866.79975000001"/>
    <n v="17950"/>
  </r>
  <r>
    <x v="12"/>
    <x v="3"/>
    <x v="17"/>
    <s v="LH"/>
    <n v="72141.567200000005"/>
    <n v="4472"/>
  </r>
  <r>
    <x v="12"/>
    <x v="3"/>
    <x v="18"/>
    <s v="BI"/>
    <n v="23683.625250000001"/>
    <n v="1655"/>
  </r>
  <r>
    <x v="12"/>
    <x v="3"/>
    <x v="19"/>
    <s v="EI"/>
    <n v="234278.75745"/>
    <n v="11513"/>
  </r>
  <r>
    <x v="12"/>
    <x v="3"/>
    <x v="20"/>
    <s v="LI"/>
    <n v="918799.55039999995"/>
    <n v="62794"/>
  </r>
  <r>
    <x v="12"/>
    <x v="3"/>
    <x v="21"/>
    <s v="BK"/>
    <n v="14966.144550000001"/>
    <n v="1026"/>
  </r>
  <r>
    <x v="12"/>
    <x v="3"/>
    <x v="22"/>
    <s v="EV"/>
    <n v="29375.957450000002"/>
    <n v="2351"/>
  </r>
  <r>
    <x v="12"/>
    <x v="3"/>
    <x v="24"/>
    <s v="EY"/>
    <n v="32641.123899999999"/>
    <n v="2468"/>
  </r>
  <r>
    <x v="12"/>
    <x v="3"/>
    <x v="25"/>
    <s v="EL"/>
    <n v="154545.68160000001"/>
    <n v="2974"/>
  </r>
  <r>
    <x v="12"/>
    <x v="3"/>
    <x v="26"/>
    <s v="LM"/>
    <n v="35290.515899999999"/>
    <n v="2314"/>
  </r>
  <r>
    <x v="12"/>
    <x v="3"/>
    <x v="27"/>
    <s v="LU"/>
    <n v="6555.3504999999996"/>
    <n v="446"/>
  </r>
  <r>
    <x v="12"/>
    <x v="3"/>
    <x v="28"/>
    <s v="LN"/>
    <n v="31.90635"/>
    <n v="49"/>
  </r>
  <r>
    <x v="12"/>
    <x v="3"/>
    <x v="29"/>
    <s v="LY"/>
    <n v="6096.0114000000003"/>
    <n v="718"/>
  </r>
  <r>
    <x v="12"/>
    <x v="3"/>
    <x v="30"/>
    <s v="EH"/>
    <n v="741760.18629999994"/>
    <n v="24482"/>
  </r>
  <r>
    <x v="12"/>
    <x v="3"/>
    <x v="31"/>
    <s v="LW"/>
    <n v="9928.5342999999993"/>
    <n v="699"/>
  </r>
  <r>
    <x v="12"/>
    <x v="3"/>
    <x v="32"/>
    <s v="EN"/>
    <n v="203348.79214999999"/>
    <n v="26765"/>
  </r>
  <r>
    <x v="12"/>
    <x v="3"/>
    <x v="33"/>
    <s v="EP"/>
    <n v="225193.16260000001"/>
    <n v="15405"/>
  </r>
  <r>
    <x v="12"/>
    <x v="3"/>
    <x v="34"/>
    <s v="LP"/>
    <n v="403465.47535000002"/>
    <n v="19440"/>
  </r>
  <r>
    <x v="12"/>
    <x v="3"/>
    <x v="35"/>
    <s v="LR"/>
    <n v="120155.69785"/>
    <n v="8513"/>
  </r>
  <r>
    <x v="12"/>
    <x v="3"/>
    <x v="36"/>
    <s v="LY"/>
    <n v="28687.858100000001"/>
    <n v="2581"/>
  </r>
  <r>
    <x v="12"/>
    <x v="3"/>
    <x v="37"/>
    <s v="LZ"/>
    <n v="9049.4004999999997"/>
    <n v="1008"/>
  </r>
  <r>
    <x v="12"/>
    <x v="3"/>
    <x v="38"/>
    <s v="LJ"/>
    <n v="6667.5919000000004"/>
    <n v="853"/>
  </r>
  <r>
    <x v="12"/>
    <x v="3"/>
    <x v="39"/>
    <s v="LE"/>
    <n v="1288581.0767000001"/>
    <n v="68284"/>
  </r>
  <r>
    <x v="12"/>
    <x v="3"/>
    <x v="40"/>
    <s v="ES"/>
    <n v="177487.87169999999"/>
    <n v="15901"/>
  </r>
  <r>
    <x v="12"/>
    <x v="3"/>
    <x v="41"/>
    <s v="LS"/>
    <n v="341211.6433"/>
    <n v="17499"/>
  </r>
  <r>
    <x v="12"/>
    <x v="3"/>
    <x v="44"/>
    <s v="LT"/>
    <n v="1115139.84815"/>
    <n v="43146"/>
  </r>
  <r>
    <x v="12"/>
    <x v="3"/>
    <x v="43"/>
    <s v="EG"/>
    <n v="2206207.7862"/>
    <n v="83092"/>
  </r>
  <r>
    <x v="12"/>
    <x v="4"/>
    <x v="0"/>
    <s v="LA"/>
    <n v="24300.674999999999"/>
    <n v="1794"/>
  </r>
  <r>
    <x v="12"/>
    <x v="4"/>
    <x v="1"/>
    <s v="UD"/>
    <n v="25700.3174"/>
    <n v="1336"/>
  </r>
  <r>
    <x v="12"/>
    <x v="4"/>
    <x v="2"/>
    <s v="LO"/>
    <n v="187959.0097"/>
    <n v="12960"/>
  </r>
  <r>
    <x v="12"/>
    <x v="4"/>
    <x v="3"/>
    <s v="EB"/>
    <n v="422652.79810000001"/>
    <n v="13212"/>
  </r>
  <r>
    <x v="12"/>
    <x v="4"/>
    <x v="4"/>
    <s v="LQ"/>
    <n v="12928.995650000001"/>
    <n v="1050"/>
  </r>
  <r>
    <x v="12"/>
    <x v="4"/>
    <x v="5"/>
    <s v="LB"/>
    <n v="54104.84635"/>
    <n v="3398"/>
  </r>
  <r>
    <x v="12"/>
    <x v="4"/>
    <x v="6"/>
    <s v="GC"/>
    <n v="245932.02249999999"/>
    <n v="15451"/>
  </r>
  <r>
    <x v="12"/>
    <x v="4"/>
    <x v="7"/>
    <s v="LD"/>
    <n v="55277.706250000003"/>
    <n v="5356"/>
  </r>
  <r>
    <x v="12"/>
    <x v="4"/>
    <x v="8"/>
    <s v="LC"/>
    <n v="84391.647599999997"/>
    <n v="3653"/>
  </r>
  <r>
    <x v="12"/>
    <x v="4"/>
    <x v="9"/>
    <s v="LK"/>
    <n v="68531.016749999995"/>
    <n v="5402"/>
  </r>
  <r>
    <x v="12"/>
    <x v="4"/>
    <x v="10"/>
    <s v="EK"/>
    <n v="202210.83595000001"/>
    <n v="14671"/>
  </r>
  <r>
    <x v="12"/>
    <x v="4"/>
    <x v="11"/>
    <s v="EE"/>
    <n v="19245.76585"/>
    <n v="2035"/>
  </r>
  <r>
    <x v="12"/>
    <x v="4"/>
    <x v="12"/>
    <s v="EF"/>
    <n v="144134.41665"/>
    <n v="8490"/>
  </r>
  <r>
    <x v="12"/>
    <x v="4"/>
    <x v="13"/>
    <s v="LF"/>
    <n v="1571396.6529000001"/>
    <n v="80161"/>
  </r>
  <r>
    <x v="12"/>
    <x v="4"/>
    <x v="14"/>
    <s v="UG"/>
    <n v="41828.377500000002"/>
    <n v="1664"/>
  </r>
  <r>
    <x v="12"/>
    <x v="4"/>
    <x v="15"/>
    <s v="ED"/>
    <n v="2175845.4476999999"/>
    <n v="87538"/>
  </r>
  <r>
    <x v="12"/>
    <x v="4"/>
    <x v="16"/>
    <s v="LG"/>
    <n v="443557.22009999998"/>
    <n v="26862"/>
  </r>
  <r>
    <x v="12"/>
    <x v="4"/>
    <x v="17"/>
    <s v="LH"/>
    <n v="78769.801800000001"/>
    <n v="4925"/>
  </r>
  <r>
    <x v="12"/>
    <x v="4"/>
    <x v="18"/>
    <s v="BI"/>
    <n v="39045.682650000002"/>
    <n v="2101"/>
  </r>
  <r>
    <x v="12"/>
    <x v="4"/>
    <x v="19"/>
    <s v="EI"/>
    <n v="269877.51244999998"/>
    <n v="12650"/>
  </r>
  <r>
    <x v="12"/>
    <x v="4"/>
    <x v="20"/>
    <s v="LI"/>
    <n v="1048526.492"/>
    <n v="70888"/>
  </r>
  <r>
    <x v="12"/>
    <x v="4"/>
    <x v="21"/>
    <s v="BK"/>
    <n v="13705.07985"/>
    <n v="947"/>
  </r>
  <r>
    <x v="12"/>
    <x v="4"/>
    <x v="22"/>
    <s v="EV"/>
    <n v="32765.329000000002"/>
    <n v="2649"/>
  </r>
  <r>
    <x v="12"/>
    <x v="4"/>
    <x v="24"/>
    <s v="EY"/>
    <n v="36857.703099999999"/>
    <n v="2728"/>
  </r>
  <r>
    <x v="12"/>
    <x v="4"/>
    <x v="25"/>
    <s v="EL"/>
    <n v="160917.08374999999"/>
    <n v="3367"/>
  </r>
  <r>
    <x v="12"/>
    <x v="4"/>
    <x v="26"/>
    <s v="LM"/>
    <n v="36258.419849999998"/>
    <n v="2398"/>
  </r>
  <r>
    <x v="12"/>
    <x v="4"/>
    <x v="27"/>
    <s v="LU"/>
    <n v="9054.9035000000003"/>
    <n v="620"/>
  </r>
  <r>
    <x v="12"/>
    <x v="4"/>
    <x v="28"/>
    <s v="LN"/>
    <n v="59.37435"/>
    <n v="92"/>
  </r>
  <r>
    <x v="12"/>
    <x v="4"/>
    <x v="29"/>
    <s v="LY"/>
    <n v="8366.9804000000004"/>
    <n v="929"/>
  </r>
  <r>
    <x v="12"/>
    <x v="4"/>
    <x v="30"/>
    <s v="EH"/>
    <n v="818421.96719999996"/>
    <n v="27645"/>
  </r>
  <r>
    <x v="12"/>
    <x v="4"/>
    <x v="31"/>
    <s v="LW"/>
    <n v="11488.123250000001"/>
    <n v="781"/>
  </r>
  <r>
    <x v="12"/>
    <x v="4"/>
    <x v="32"/>
    <s v="EN"/>
    <n v="224383.23509999999"/>
    <n v="30674"/>
  </r>
  <r>
    <x v="12"/>
    <x v="4"/>
    <x v="33"/>
    <s v="EP"/>
    <n v="257623.86309999999"/>
    <n v="18441"/>
  </r>
  <r>
    <x v="12"/>
    <x v="4"/>
    <x v="34"/>
    <s v="LP"/>
    <n v="432540.18469999998"/>
    <n v="20969"/>
  </r>
  <r>
    <x v="12"/>
    <x v="4"/>
    <x v="35"/>
    <s v="LR"/>
    <n v="122207.78814999999"/>
    <n v="8937"/>
  </r>
  <r>
    <x v="12"/>
    <x v="4"/>
    <x v="36"/>
    <s v="LY"/>
    <n v="34181.005799999999"/>
    <n v="3028"/>
  </r>
  <r>
    <x v="12"/>
    <x v="4"/>
    <x v="37"/>
    <s v="LZ"/>
    <n v="11732.7562"/>
    <n v="1267"/>
  </r>
  <r>
    <x v="12"/>
    <x v="4"/>
    <x v="38"/>
    <s v="LJ"/>
    <n v="7053.13"/>
    <n v="1043"/>
  </r>
  <r>
    <x v="12"/>
    <x v="4"/>
    <x v="39"/>
    <s v="LE"/>
    <n v="1426376.9556499999"/>
    <n v="77077"/>
  </r>
  <r>
    <x v="12"/>
    <x v="4"/>
    <x v="40"/>
    <s v="ES"/>
    <n v="190879.71015"/>
    <n v="18173"/>
  </r>
  <r>
    <x v="12"/>
    <x v="4"/>
    <x v="41"/>
    <s v="LS"/>
    <n v="354658.43569999997"/>
    <n v="19250"/>
  </r>
  <r>
    <x v="12"/>
    <x v="4"/>
    <x v="44"/>
    <s v="LT"/>
    <n v="1363032.8920499999"/>
    <n v="54919"/>
  </r>
  <r>
    <x v="12"/>
    <x v="4"/>
    <x v="43"/>
    <s v="EG"/>
    <n v="2526265.8037999999"/>
    <n v="95421"/>
  </r>
  <r>
    <x v="12"/>
    <x v="5"/>
    <x v="0"/>
    <s v="LA"/>
    <n v="25602.582350000001"/>
    <n v="1866"/>
  </r>
  <r>
    <x v="12"/>
    <x v="5"/>
    <x v="1"/>
    <s v="UD"/>
    <n v="32416.309799999999"/>
    <n v="1618"/>
  </r>
  <r>
    <x v="12"/>
    <x v="5"/>
    <x v="2"/>
    <s v="LO"/>
    <n v="196056.46400000001"/>
    <n v="13676"/>
  </r>
  <r>
    <x v="12"/>
    <x v="5"/>
    <x v="3"/>
    <s v="EB"/>
    <n v="420044.97879999998"/>
    <n v="13019"/>
  </r>
  <r>
    <x v="12"/>
    <x v="5"/>
    <x v="4"/>
    <s v="LQ"/>
    <n v="15187.571"/>
    <n v="1154"/>
  </r>
  <r>
    <x v="12"/>
    <x v="5"/>
    <x v="5"/>
    <s v="LB"/>
    <n v="67883.150250000006"/>
    <n v="4190"/>
  </r>
  <r>
    <x v="12"/>
    <x v="5"/>
    <x v="6"/>
    <s v="GC"/>
    <n v="241729.54639999999"/>
    <n v="15364"/>
  </r>
  <r>
    <x v="12"/>
    <x v="5"/>
    <x v="7"/>
    <s v="LD"/>
    <n v="75955.79135"/>
    <n v="6950"/>
  </r>
  <r>
    <x v="12"/>
    <x v="5"/>
    <x v="8"/>
    <s v="LC"/>
    <n v="87653.538449999993"/>
    <n v="3775"/>
  </r>
  <r>
    <x v="12"/>
    <x v="5"/>
    <x v="9"/>
    <s v="LK"/>
    <n v="90763.174849999996"/>
    <n v="6509"/>
  </r>
  <r>
    <x v="12"/>
    <x v="5"/>
    <x v="10"/>
    <s v="EK"/>
    <n v="212423.99265"/>
    <n v="15106"/>
  </r>
  <r>
    <x v="12"/>
    <x v="5"/>
    <x v="11"/>
    <s v="EE"/>
    <n v="18054.5389"/>
    <n v="1885"/>
  </r>
  <r>
    <x v="12"/>
    <x v="5"/>
    <x v="12"/>
    <s v="EF"/>
    <n v="143720.83345000001"/>
    <n v="8050"/>
  </r>
  <r>
    <x v="12"/>
    <x v="5"/>
    <x v="13"/>
    <s v="LF"/>
    <n v="1615977.8624"/>
    <n v="82461"/>
  </r>
  <r>
    <x v="12"/>
    <x v="5"/>
    <x v="14"/>
    <s v="UG"/>
    <n v="38539.305"/>
    <n v="1726"/>
  </r>
  <r>
    <x v="12"/>
    <x v="5"/>
    <x v="15"/>
    <s v="ED"/>
    <n v="2234700.6271500001"/>
    <n v="87575"/>
  </r>
  <r>
    <x v="12"/>
    <x v="5"/>
    <x v="16"/>
    <s v="LG"/>
    <n v="598004.54665000003"/>
    <n v="35806"/>
  </r>
  <r>
    <x v="12"/>
    <x v="5"/>
    <x v="17"/>
    <s v="LH"/>
    <n v="81386.157850000003"/>
    <n v="5283"/>
  </r>
  <r>
    <x v="12"/>
    <x v="5"/>
    <x v="18"/>
    <s v="BI"/>
    <n v="48368.559200000003"/>
    <n v="2180"/>
  </r>
  <r>
    <x v="12"/>
    <x v="5"/>
    <x v="19"/>
    <s v="EI"/>
    <n v="272171.60784999997"/>
    <n v="12721"/>
  </r>
  <r>
    <x v="12"/>
    <x v="5"/>
    <x v="20"/>
    <s v="LI"/>
    <n v="1140599.4844"/>
    <n v="75957"/>
  </r>
  <r>
    <x v="12"/>
    <x v="5"/>
    <x v="21"/>
    <s v="BK"/>
    <n v="14843.893050000001"/>
    <n v="1022"/>
  </r>
  <r>
    <x v="12"/>
    <x v="5"/>
    <x v="22"/>
    <s v="EV"/>
    <n v="32765.922299999998"/>
    <n v="2639"/>
  </r>
  <r>
    <x v="12"/>
    <x v="5"/>
    <x v="23"/>
    <s v="LS"/>
    <n v="0.58904999999999996"/>
    <n v="1"/>
  </r>
  <r>
    <x v="12"/>
    <x v="5"/>
    <x v="24"/>
    <s v="EY"/>
    <n v="36060.722249999999"/>
    <n v="2687"/>
  </r>
  <r>
    <x v="12"/>
    <x v="5"/>
    <x v="25"/>
    <s v="EL"/>
    <n v="158784.74734999999"/>
    <n v="3407"/>
  </r>
  <r>
    <x v="12"/>
    <x v="5"/>
    <x v="26"/>
    <s v="LM"/>
    <n v="37508.824999999997"/>
    <n v="2523"/>
  </r>
  <r>
    <x v="12"/>
    <x v="5"/>
    <x v="27"/>
    <s v="LU"/>
    <n v="13412.6224"/>
    <n v="975"/>
  </r>
  <r>
    <x v="12"/>
    <x v="5"/>
    <x v="28"/>
    <s v="LN"/>
    <n v="43.740900000000003"/>
    <n v="67"/>
  </r>
  <r>
    <x v="12"/>
    <x v="5"/>
    <x v="29"/>
    <s v="LY"/>
    <n v="12302.50945"/>
    <n v="1228"/>
  </r>
  <r>
    <x v="12"/>
    <x v="5"/>
    <x v="30"/>
    <s v="EH"/>
    <n v="812568.37415000005"/>
    <n v="27279"/>
  </r>
  <r>
    <x v="12"/>
    <x v="5"/>
    <x v="31"/>
    <s v="LW"/>
    <n v="13801.292299999999"/>
    <n v="1001"/>
  </r>
  <r>
    <x v="12"/>
    <x v="5"/>
    <x v="32"/>
    <s v="EN"/>
    <n v="240156.8095"/>
    <n v="29566"/>
  </r>
  <r>
    <x v="12"/>
    <x v="5"/>
    <x v="33"/>
    <s v="EP"/>
    <n v="289552.65590000001"/>
    <n v="19872"/>
  </r>
  <r>
    <x v="12"/>
    <x v="5"/>
    <x v="34"/>
    <s v="LP"/>
    <n v="452235.25589999999"/>
    <n v="21754"/>
  </r>
  <r>
    <x v="12"/>
    <x v="5"/>
    <x v="35"/>
    <s v="LR"/>
    <n v="125602.79265"/>
    <n v="9353"/>
  </r>
  <r>
    <x v="12"/>
    <x v="5"/>
    <x v="36"/>
    <s v="LY"/>
    <n v="39407.750849999997"/>
    <n v="3542"/>
  </r>
  <r>
    <x v="12"/>
    <x v="5"/>
    <x v="37"/>
    <s v="LZ"/>
    <n v="16703.759549999999"/>
    <n v="1587"/>
  </r>
  <r>
    <x v="12"/>
    <x v="5"/>
    <x v="38"/>
    <s v="LJ"/>
    <n v="7940.8280999999997"/>
    <n v="1158"/>
  </r>
  <r>
    <x v="12"/>
    <x v="5"/>
    <x v="39"/>
    <s v="LE"/>
    <n v="1479977.8557"/>
    <n v="80046"/>
  </r>
  <r>
    <x v="12"/>
    <x v="5"/>
    <x v="40"/>
    <s v="ES"/>
    <n v="204861.96135"/>
    <n v="18226"/>
  </r>
  <r>
    <x v="12"/>
    <x v="5"/>
    <x v="41"/>
    <s v="LS"/>
    <n v="370269.0061"/>
    <n v="19171"/>
  </r>
  <r>
    <x v="12"/>
    <x v="5"/>
    <x v="44"/>
    <s v="LT"/>
    <n v="1541820.3407999999"/>
    <n v="60450"/>
  </r>
  <r>
    <x v="12"/>
    <x v="5"/>
    <x v="43"/>
    <s v="EG"/>
    <n v="2627384.66885"/>
    <n v="97508"/>
  </r>
  <r>
    <x v="12"/>
    <x v="6"/>
    <x v="0"/>
    <s v="LA"/>
    <n v="30846.532950000001"/>
    <n v="2215"/>
  </r>
  <r>
    <x v="12"/>
    <x v="6"/>
    <x v="1"/>
    <s v="UD"/>
    <n v="40589.866800000003"/>
    <n v="2001"/>
  </r>
  <r>
    <x v="12"/>
    <x v="6"/>
    <x v="2"/>
    <s v="LO"/>
    <n v="223688.57634999999"/>
    <n v="14661"/>
  </r>
  <r>
    <x v="12"/>
    <x v="6"/>
    <x v="3"/>
    <s v="EB"/>
    <n v="462970.27799999999"/>
    <n v="14497"/>
  </r>
  <r>
    <x v="12"/>
    <x v="6"/>
    <x v="4"/>
    <s v="LQ"/>
    <n v="20741.687600000001"/>
    <n v="1381"/>
  </r>
  <r>
    <x v="12"/>
    <x v="6"/>
    <x v="5"/>
    <s v="LB"/>
    <n v="86122.738649999999"/>
    <n v="5195"/>
  </r>
  <r>
    <x v="12"/>
    <x v="6"/>
    <x v="6"/>
    <s v="GC"/>
    <n v="270301.45974999998"/>
    <n v="17497"/>
  </r>
  <r>
    <x v="12"/>
    <x v="6"/>
    <x v="7"/>
    <s v="LD"/>
    <n v="98699.752299999993"/>
    <n v="8759"/>
  </r>
  <r>
    <x v="12"/>
    <x v="6"/>
    <x v="8"/>
    <s v="LC"/>
    <n v="96342.215700000001"/>
    <n v="4079"/>
  </r>
  <r>
    <x v="12"/>
    <x v="6"/>
    <x v="9"/>
    <s v="LK"/>
    <n v="101266.1802"/>
    <n v="6943"/>
  </r>
  <r>
    <x v="12"/>
    <x v="6"/>
    <x v="10"/>
    <s v="EK"/>
    <n v="219124.11790000001"/>
    <n v="14529"/>
  </r>
  <r>
    <x v="12"/>
    <x v="6"/>
    <x v="11"/>
    <s v="EE"/>
    <n v="17006.56725"/>
    <n v="1888"/>
  </r>
  <r>
    <x v="12"/>
    <x v="6"/>
    <x v="12"/>
    <s v="EF"/>
    <n v="151526.43315"/>
    <n v="7620"/>
  </r>
  <r>
    <x v="12"/>
    <x v="6"/>
    <x v="13"/>
    <s v="LF"/>
    <n v="1815750.9114000001"/>
    <n v="86947"/>
  </r>
  <r>
    <x v="12"/>
    <x v="6"/>
    <x v="14"/>
    <s v="UG"/>
    <n v="48517.708100000003"/>
    <n v="2256"/>
  </r>
  <r>
    <x v="12"/>
    <x v="6"/>
    <x v="15"/>
    <s v="ED"/>
    <n v="2319547.2371999999"/>
    <n v="86102"/>
  </r>
  <r>
    <x v="12"/>
    <x v="6"/>
    <x v="16"/>
    <s v="LG"/>
    <n v="724244.26544999995"/>
    <n v="43294"/>
  </r>
  <r>
    <x v="12"/>
    <x v="6"/>
    <x v="17"/>
    <s v="LH"/>
    <n v="84957.8802"/>
    <n v="5453"/>
  </r>
  <r>
    <x v="12"/>
    <x v="6"/>
    <x v="18"/>
    <s v="BI"/>
    <n v="54524.921900000001"/>
    <n v="2578"/>
  </r>
  <r>
    <x v="12"/>
    <x v="6"/>
    <x v="19"/>
    <s v="EI"/>
    <n v="298481.38955000002"/>
    <n v="13030"/>
  </r>
  <r>
    <x v="12"/>
    <x v="6"/>
    <x v="20"/>
    <s v="LI"/>
    <n v="1243552.9971"/>
    <n v="82991"/>
  </r>
  <r>
    <x v="12"/>
    <x v="6"/>
    <x v="21"/>
    <s v="BK"/>
    <n v="20694.87945"/>
    <n v="1381"/>
  </r>
  <r>
    <x v="12"/>
    <x v="6"/>
    <x v="22"/>
    <s v="EV"/>
    <n v="32549.559850000001"/>
    <n v="2647"/>
  </r>
  <r>
    <x v="12"/>
    <x v="6"/>
    <x v="24"/>
    <s v="EY"/>
    <n v="34937.998749999999"/>
    <n v="2633"/>
  </r>
  <r>
    <x v="12"/>
    <x v="6"/>
    <x v="25"/>
    <s v="EL"/>
    <n v="165365.78515000001"/>
    <n v="3320"/>
  </r>
  <r>
    <x v="12"/>
    <x v="6"/>
    <x v="26"/>
    <s v="LM"/>
    <n v="42236.398549999998"/>
    <n v="2771"/>
  </r>
  <r>
    <x v="12"/>
    <x v="6"/>
    <x v="27"/>
    <s v="LU"/>
    <n v="15770.5065"/>
    <n v="1028"/>
  </r>
  <r>
    <x v="12"/>
    <x v="6"/>
    <x v="28"/>
    <s v="LN"/>
    <n v="49.581000000000003"/>
    <n v="77"/>
  </r>
  <r>
    <x v="12"/>
    <x v="6"/>
    <x v="29"/>
    <s v="LY"/>
    <n v="15880.989299999999"/>
    <n v="1606"/>
  </r>
  <r>
    <x v="12"/>
    <x v="6"/>
    <x v="30"/>
    <s v="EH"/>
    <n v="859097.45134999999"/>
    <n v="27311"/>
  </r>
  <r>
    <x v="12"/>
    <x v="6"/>
    <x v="31"/>
    <s v="LW"/>
    <n v="15246.2693"/>
    <n v="1101"/>
  </r>
  <r>
    <x v="12"/>
    <x v="6"/>
    <x v="32"/>
    <s v="EN"/>
    <n v="239354.12955000001"/>
    <n v="26573"/>
  </r>
  <r>
    <x v="12"/>
    <x v="6"/>
    <x v="33"/>
    <s v="EP"/>
    <n v="312324.59615"/>
    <n v="20448"/>
  </r>
  <r>
    <x v="12"/>
    <x v="6"/>
    <x v="34"/>
    <s v="LP"/>
    <n v="488231.98129999998"/>
    <n v="23679"/>
  </r>
  <r>
    <x v="12"/>
    <x v="6"/>
    <x v="35"/>
    <s v="LR"/>
    <n v="134598.32454999999"/>
    <n v="9926"/>
  </r>
  <r>
    <x v="12"/>
    <x v="6"/>
    <x v="36"/>
    <s v="LY"/>
    <n v="46113.383800000003"/>
    <n v="4150"/>
  </r>
  <r>
    <x v="12"/>
    <x v="6"/>
    <x v="37"/>
    <s v="LZ"/>
    <n v="20811.259450000001"/>
    <n v="1815"/>
  </r>
  <r>
    <x v="12"/>
    <x v="6"/>
    <x v="38"/>
    <s v="LJ"/>
    <n v="9189.9998500000002"/>
    <n v="1132"/>
  </r>
  <r>
    <x v="12"/>
    <x v="6"/>
    <x v="39"/>
    <s v="LE"/>
    <n v="1618238.4237500001"/>
    <n v="86520"/>
  </r>
  <r>
    <x v="12"/>
    <x v="6"/>
    <x v="40"/>
    <s v="ES"/>
    <n v="198752.75020000001"/>
    <n v="15898"/>
  </r>
  <r>
    <x v="12"/>
    <x v="6"/>
    <x v="41"/>
    <s v="LS"/>
    <n v="431976.75445000001"/>
    <n v="20622"/>
  </r>
  <r>
    <x v="12"/>
    <x v="6"/>
    <x v="44"/>
    <s v="LT"/>
    <n v="1740298.5423999999"/>
    <n v="67864"/>
  </r>
  <r>
    <x v="12"/>
    <x v="6"/>
    <x v="43"/>
    <s v="EG"/>
    <n v="2766962.3070499999"/>
    <n v="101039"/>
  </r>
  <r>
    <x v="12"/>
    <x v="7"/>
    <x v="0"/>
    <s v="LA"/>
    <n v="32892.796799999996"/>
    <n v="2363"/>
  </r>
  <r>
    <x v="12"/>
    <x v="7"/>
    <x v="1"/>
    <s v="UD"/>
    <n v="41930.374499999998"/>
    <n v="2081"/>
  </r>
  <r>
    <x v="12"/>
    <x v="7"/>
    <x v="2"/>
    <s v="LO"/>
    <n v="221188.23624999999"/>
    <n v="14447"/>
  </r>
  <r>
    <x v="12"/>
    <x v="7"/>
    <x v="3"/>
    <s v="EB"/>
    <n v="465172.60889999999"/>
    <n v="14096"/>
  </r>
  <r>
    <x v="12"/>
    <x v="7"/>
    <x v="4"/>
    <s v="LQ"/>
    <n v="19486.12095"/>
    <n v="1323"/>
  </r>
  <r>
    <x v="12"/>
    <x v="7"/>
    <x v="5"/>
    <s v="LB"/>
    <n v="85952.212599999999"/>
    <n v="5180"/>
  </r>
  <r>
    <x v="12"/>
    <x v="7"/>
    <x v="6"/>
    <s v="GC"/>
    <n v="271139.22375"/>
    <n v="17465"/>
  </r>
  <r>
    <x v="12"/>
    <x v="7"/>
    <x v="7"/>
    <s v="LD"/>
    <n v="98309.674950000001"/>
    <n v="8784"/>
  </r>
  <r>
    <x v="12"/>
    <x v="7"/>
    <x v="8"/>
    <s v="LC"/>
    <n v="99293.570500000002"/>
    <n v="4190"/>
  </r>
  <r>
    <x v="12"/>
    <x v="7"/>
    <x v="9"/>
    <s v="LK"/>
    <n v="100301.42255"/>
    <n v="6905"/>
  </r>
  <r>
    <x v="12"/>
    <x v="7"/>
    <x v="10"/>
    <s v="EK"/>
    <n v="229394.38245"/>
    <n v="15180"/>
  </r>
  <r>
    <x v="12"/>
    <x v="7"/>
    <x v="11"/>
    <s v="EE"/>
    <n v="17063.199400000001"/>
    <n v="1896"/>
  </r>
  <r>
    <x v="12"/>
    <x v="7"/>
    <x v="12"/>
    <s v="EF"/>
    <n v="148905.14475000001"/>
    <n v="7854"/>
  </r>
  <r>
    <x v="12"/>
    <x v="7"/>
    <x v="13"/>
    <s v="LF"/>
    <n v="1810063.9894999999"/>
    <n v="81206"/>
  </r>
  <r>
    <x v="12"/>
    <x v="7"/>
    <x v="14"/>
    <s v="UG"/>
    <n v="51836.327550000002"/>
    <n v="2381"/>
  </r>
  <r>
    <x v="12"/>
    <x v="7"/>
    <x v="15"/>
    <s v="ED"/>
    <n v="2358758.3230499998"/>
    <n v="87745"/>
  </r>
  <r>
    <x v="12"/>
    <x v="7"/>
    <x v="16"/>
    <s v="LG"/>
    <n v="723566.98549999995"/>
    <n v="43054"/>
  </r>
  <r>
    <x v="12"/>
    <x v="7"/>
    <x v="17"/>
    <s v="LH"/>
    <n v="86990.661999999997"/>
    <n v="5294"/>
  </r>
  <r>
    <x v="12"/>
    <x v="7"/>
    <x v="18"/>
    <s v="BI"/>
    <n v="54215.553249999997"/>
    <n v="2603"/>
  </r>
  <r>
    <x v="12"/>
    <x v="7"/>
    <x v="19"/>
    <s v="EI"/>
    <n v="293197.39750000002"/>
    <n v="12845"/>
  </r>
  <r>
    <x v="12"/>
    <x v="7"/>
    <x v="20"/>
    <s v="LI"/>
    <n v="1237360.4502000001"/>
    <n v="80662"/>
  </r>
  <r>
    <x v="12"/>
    <x v="7"/>
    <x v="21"/>
    <s v="BK"/>
    <n v="20103.394499999999"/>
    <n v="1345"/>
  </r>
  <r>
    <x v="12"/>
    <x v="7"/>
    <x v="22"/>
    <s v="EV"/>
    <n v="32681.659350000002"/>
    <n v="2632"/>
  </r>
  <r>
    <x v="12"/>
    <x v="7"/>
    <x v="24"/>
    <s v="EY"/>
    <n v="34647.261250000003"/>
    <n v="2696"/>
  </r>
  <r>
    <x v="12"/>
    <x v="7"/>
    <x v="25"/>
    <s v="EL"/>
    <n v="158367.6796"/>
    <n v="3168"/>
  </r>
  <r>
    <x v="12"/>
    <x v="7"/>
    <x v="26"/>
    <s v="LM"/>
    <n v="41581.175499999998"/>
    <n v="2634"/>
  </r>
  <r>
    <x v="12"/>
    <x v="7"/>
    <x v="27"/>
    <s v="LU"/>
    <n v="17331.294600000001"/>
    <n v="1125"/>
  </r>
  <r>
    <x v="12"/>
    <x v="7"/>
    <x v="28"/>
    <s v="LN"/>
    <n v="51.052050000000001"/>
    <n v="78"/>
  </r>
  <r>
    <x v="12"/>
    <x v="7"/>
    <x v="29"/>
    <s v="LY"/>
    <n v="15763.714449999999"/>
    <n v="1573"/>
  </r>
  <r>
    <x v="12"/>
    <x v="7"/>
    <x v="30"/>
    <s v="EH"/>
    <n v="859326.77080000006"/>
    <n v="27800"/>
  </r>
  <r>
    <x v="12"/>
    <x v="7"/>
    <x v="31"/>
    <s v="LW"/>
    <n v="15084.846"/>
    <n v="1061"/>
  </r>
  <r>
    <x v="12"/>
    <x v="7"/>
    <x v="32"/>
    <s v="EN"/>
    <n v="255609.28640000001"/>
    <n v="30637"/>
  </r>
  <r>
    <x v="12"/>
    <x v="7"/>
    <x v="33"/>
    <s v="EP"/>
    <n v="316364.55695"/>
    <n v="20692"/>
  </r>
  <r>
    <x v="12"/>
    <x v="7"/>
    <x v="34"/>
    <s v="LP"/>
    <n v="493394.51140000002"/>
    <n v="23677"/>
  </r>
  <r>
    <x v="12"/>
    <x v="7"/>
    <x v="35"/>
    <s v="LR"/>
    <n v="136816.79274999999"/>
    <n v="9991"/>
  </r>
  <r>
    <x v="12"/>
    <x v="7"/>
    <x v="36"/>
    <s v="LY"/>
    <n v="46513.941400000003"/>
    <n v="4082"/>
  </r>
  <r>
    <x v="12"/>
    <x v="7"/>
    <x v="37"/>
    <s v="LZ"/>
    <n v="20886.88335"/>
    <n v="1818"/>
  </r>
  <r>
    <x v="12"/>
    <x v="7"/>
    <x v="38"/>
    <s v="LJ"/>
    <n v="8653.8320500000009"/>
    <n v="1092"/>
  </r>
  <r>
    <x v="12"/>
    <x v="7"/>
    <x v="39"/>
    <s v="LE"/>
    <n v="1609712.1823"/>
    <n v="84210"/>
  </r>
  <r>
    <x v="12"/>
    <x v="7"/>
    <x v="40"/>
    <s v="ES"/>
    <n v="207978.16880000001"/>
    <n v="17952"/>
  </r>
  <r>
    <x v="12"/>
    <x v="7"/>
    <x v="41"/>
    <s v="LS"/>
    <n v="423276.55479999998"/>
    <n v="20171"/>
  </r>
  <r>
    <x v="12"/>
    <x v="7"/>
    <x v="44"/>
    <s v="LT"/>
    <n v="1769754.5566499999"/>
    <n v="68040"/>
  </r>
  <r>
    <x v="12"/>
    <x v="7"/>
    <x v="43"/>
    <s v="EG"/>
    <n v="2757257.20315"/>
    <n v="99166"/>
  </r>
  <r>
    <x v="13"/>
    <x v="12"/>
    <x v="4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7">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5"/>
        <item x="21"/>
        <item x="31"/>
        <item x="44"/>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7"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7">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5"/>
        <item x="21"/>
        <item x="31"/>
        <item x="44"/>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C6" sqref="C6"/>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109</v>
      </c>
      <c r="D2" s="6"/>
      <c r="E2" s="17" t="s">
        <v>94</v>
      </c>
      <c r="H2" s="13" t="s">
        <v>94</v>
      </c>
    </row>
    <row r="3" spans="2:8" x14ac:dyDescent="0.25">
      <c r="B3" s="4" t="s">
        <v>96</v>
      </c>
      <c r="C3" s="7">
        <v>44820</v>
      </c>
      <c r="D3" s="6" t="s">
        <v>97</v>
      </c>
      <c r="E3" s="17" t="s">
        <v>94</v>
      </c>
      <c r="F3" s="13" t="s">
        <v>94</v>
      </c>
      <c r="G3" s="13" t="s">
        <v>94</v>
      </c>
    </row>
    <row r="4" spans="2:8" x14ac:dyDescent="0.25">
      <c r="B4" s="4" t="s">
        <v>98</v>
      </c>
      <c r="C4" s="7">
        <v>40179</v>
      </c>
      <c r="D4" s="6"/>
      <c r="E4" s="17"/>
      <c r="H4" s="13" t="s">
        <v>94</v>
      </c>
    </row>
    <row r="5" spans="2:8" x14ac:dyDescent="0.25">
      <c r="B5" s="8" t="s">
        <v>99</v>
      </c>
      <c r="C5" s="7">
        <v>44804</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110</v>
      </c>
      <c r="C10" s="11" t="s">
        <v>111</v>
      </c>
      <c r="D10" s="21">
        <v>1</v>
      </c>
      <c r="E10" s="17"/>
    </row>
    <row r="11" spans="2:8" x14ac:dyDescent="0.25">
      <c r="B11" s="10" t="s">
        <v>1</v>
      </c>
      <c r="C11" s="11" t="s">
        <v>119</v>
      </c>
      <c r="D11" s="21" t="s">
        <v>24</v>
      </c>
      <c r="E11" s="17"/>
    </row>
    <row r="12" spans="2:8" x14ac:dyDescent="0.25">
      <c r="B12" s="10" t="s">
        <v>2</v>
      </c>
      <c r="C12" s="11" t="s">
        <v>20</v>
      </c>
      <c r="D12" s="21" t="s">
        <v>25</v>
      </c>
      <c r="E12" s="17"/>
    </row>
    <row r="13" spans="2:8" x14ac:dyDescent="0.25">
      <c r="B13" s="10" t="s">
        <v>112</v>
      </c>
      <c r="C13" s="11" t="s">
        <v>114</v>
      </c>
      <c r="D13" s="21">
        <v>8318.42</v>
      </c>
      <c r="E13" s="17"/>
    </row>
    <row r="14" spans="2:8" x14ac:dyDescent="0.25">
      <c r="B14" s="10" t="s">
        <v>113</v>
      </c>
      <c r="C14" s="11" t="s">
        <v>115</v>
      </c>
      <c r="D14" s="21">
        <v>821</v>
      </c>
      <c r="E14" s="17"/>
    </row>
    <row r="15" spans="2:8" x14ac:dyDescent="0.25">
      <c r="C15" s="13" t="s">
        <v>94</v>
      </c>
      <c r="E15" s="17"/>
    </row>
    <row r="17" spans="2:4" x14ac:dyDescent="0.25">
      <c r="B17" s="19" t="s">
        <v>118</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122</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555"/>
  <sheetViews>
    <sheetView topLeftCell="A6513" zoomScale="85" zoomScaleNormal="85" workbookViewId="0">
      <selection activeCell="A6211" sqref="A6211:F6555"/>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110</v>
      </c>
      <c r="C1" s="12" t="s">
        <v>1</v>
      </c>
      <c r="D1" s="12" t="s">
        <v>2</v>
      </c>
      <c r="E1" s="25" t="s">
        <v>112</v>
      </c>
      <c r="F1" s="12" t="s">
        <v>113</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120</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121</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124</v>
      </c>
      <c r="D44" t="s">
        <v>91</v>
      </c>
      <c r="E44" s="26">
        <v>490284.61300000001</v>
      </c>
      <c r="F44" s="1">
        <v>25816</v>
      </c>
    </row>
    <row r="45" spans="1:6" x14ac:dyDescent="0.25">
      <c r="A45">
        <v>2010</v>
      </c>
      <c r="B45">
        <v>1</v>
      </c>
      <c r="C45" t="s">
        <v>92</v>
      </c>
      <c r="D45" t="s">
        <v>93</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120</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121</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124</v>
      </c>
      <c r="D87" t="s">
        <v>91</v>
      </c>
      <c r="E87" s="26">
        <v>460389.99599999998</v>
      </c>
      <c r="F87" s="1">
        <v>23862</v>
      </c>
    </row>
    <row r="88" spans="1:6" x14ac:dyDescent="0.25">
      <c r="A88">
        <v>2010</v>
      </c>
      <c r="B88">
        <v>2</v>
      </c>
      <c r="C88" t="s">
        <v>92</v>
      </c>
      <c r="D88" t="s">
        <v>93</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120</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121</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124</v>
      </c>
      <c r="D131" t="s">
        <v>91</v>
      </c>
      <c r="E131" s="26">
        <v>550764.21699999995</v>
      </c>
      <c r="F131" s="1">
        <v>28010</v>
      </c>
    </row>
    <row r="132" spans="1:6" x14ac:dyDescent="0.25">
      <c r="A132">
        <v>2010</v>
      </c>
      <c r="B132">
        <v>3</v>
      </c>
      <c r="C132" t="s">
        <v>92</v>
      </c>
      <c r="D132" t="s">
        <v>93</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120</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121</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124</v>
      </c>
      <c r="D175" t="s">
        <v>91</v>
      </c>
      <c r="E175" s="26">
        <v>599237.14099999995</v>
      </c>
      <c r="F175" s="1">
        <v>29441</v>
      </c>
    </row>
    <row r="176" spans="1:6" x14ac:dyDescent="0.25">
      <c r="A176">
        <v>2010</v>
      </c>
      <c r="B176">
        <v>4</v>
      </c>
      <c r="C176" t="s">
        <v>92</v>
      </c>
      <c r="D176" t="s">
        <v>93</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120</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121</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124</v>
      </c>
      <c r="D218" t="s">
        <v>91</v>
      </c>
      <c r="E218" s="26">
        <v>817268.20900000003</v>
      </c>
      <c r="F218" s="1">
        <v>38221</v>
      </c>
    </row>
    <row r="219" spans="1:6" x14ac:dyDescent="0.25">
      <c r="A219">
        <v>2010</v>
      </c>
      <c r="B219">
        <v>5</v>
      </c>
      <c r="C219" t="s">
        <v>92</v>
      </c>
      <c r="D219" t="s">
        <v>93</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120</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121</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124</v>
      </c>
      <c r="D262" t="s">
        <v>91</v>
      </c>
      <c r="E262" s="26">
        <v>884081.853</v>
      </c>
      <c r="F262" s="1">
        <v>40608</v>
      </c>
    </row>
    <row r="263" spans="1:6" x14ac:dyDescent="0.25">
      <c r="A263">
        <v>2010</v>
      </c>
      <c r="B263">
        <v>6</v>
      </c>
      <c r="C263" t="s">
        <v>92</v>
      </c>
      <c r="D263" t="s">
        <v>93</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120</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121</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124</v>
      </c>
      <c r="D306" t="s">
        <v>91</v>
      </c>
      <c r="E306" s="26">
        <v>970489.21699999995</v>
      </c>
      <c r="F306" s="1">
        <v>45368</v>
      </c>
    </row>
    <row r="307" spans="1:6" x14ac:dyDescent="0.25">
      <c r="A307">
        <v>2010</v>
      </c>
      <c r="B307">
        <v>7</v>
      </c>
      <c r="C307" t="s">
        <v>92</v>
      </c>
      <c r="D307" t="s">
        <v>93</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120</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121</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124</v>
      </c>
      <c r="D349" t="s">
        <v>91</v>
      </c>
      <c r="E349" s="26">
        <v>957574.27800000005</v>
      </c>
      <c r="F349" s="1">
        <v>44800</v>
      </c>
    </row>
    <row r="350" spans="1:6" x14ac:dyDescent="0.25">
      <c r="A350">
        <v>2010</v>
      </c>
      <c r="B350">
        <v>8</v>
      </c>
      <c r="C350" t="s">
        <v>92</v>
      </c>
      <c r="D350" t="s">
        <v>93</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120</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121</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124</v>
      </c>
      <c r="D392" t="s">
        <v>91</v>
      </c>
      <c r="E392" s="26">
        <v>866218.777</v>
      </c>
      <c r="F392" s="1">
        <v>41165</v>
      </c>
    </row>
    <row r="393" spans="1:6" x14ac:dyDescent="0.25">
      <c r="A393">
        <v>2010</v>
      </c>
      <c r="B393">
        <v>9</v>
      </c>
      <c r="C393" t="s">
        <v>92</v>
      </c>
      <c r="D393" t="s">
        <v>93</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120</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121</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124</v>
      </c>
      <c r="D435" t="s">
        <v>91</v>
      </c>
      <c r="E435" s="26">
        <v>820120.26300000004</v>
      </c>
      <c r="F435">
        <v>39318</v>
      </c>
    </row>
    <row r="436" spans="1:6" x14ac:dyDescent="0.25">
      <c r="A436">
        <v>2010</v>
      </c>
      <c r="B436">
        <v>10</v>
      </c>
      <c r="C436" t="s">
        <v>92</v>
      </c>
      <c r="D436" t="s">
        <v>93</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120</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121</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124</v>
      </c>
      <c r="D478" t="s">
        <v>91</v>
      </c>
      <c r="E478" s="26">
        <v>603529.57700000005</v>
      </c>
      <c r="F478">
        <v>31325</v>
      </c>
    </row>
    <row r="479" spans="1:6" x14ac:dyDescent="0.25">
      <c r="A479">
        <v>2010</v>
      </c>
      <c r="B479">
        <v>11</v>
      </c>
      <c r="C479" t="s">
        <v>92</v>
      </c>
      <c r="D479" t="s">
        <v>93</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120</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121</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124</v>
      </c>
      <c r="D521" t="s">
        <v>91</v>
      </c>
      <c r="E521" s="26">
        <v>555888.72699999996</v>
      </c>
      <c r="F521">
        <v>29510</v>
      </c>
    </row>
    <row r="522" spans="1:6" x14ac:dyDescent="0.25">
      <c r="A522">
        <v>2010</v>
      </c>
      <c r="B522">
        <v>12</v>
      </c>
      <c r="C522" t="s">
        <v>92</v>
      </c>
      <c r="D522" t="s">
        <v>93</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120</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121</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124</v>
      </c>
      <c r="D564" t="s">
        <v>91</v>
      </c>
      <c r="E564" s="26">
        <v>548175.44900000002</v>
      </c>
      <c r="F564">
        <v>28945</v>
      </c>
    </row>
    <row r="565" spans="1:6" x14ac:dyDescent="0.25">
      <c r="A565">
        <v>2011</v>
      </c>
      <c r="B565">
        <v>1</v>
      </c>
      <c r="C565" t="s">
        <v>92</v>
      </c>
      <c r="D565" t="s">
        <v>93</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120</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121</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124</v>
      </c>
      <c r="D607" t="s">
        <v>91</v>
      </c>
      <c r="E607" s="26">
        <v>538562.57200000004</v>
      </c>
      <c r="F607">
        <v>27892</v>
      </c>
    </row>
    <row r="608" spans="1:6" x14ac:dyDescent="0.25">
      <c r="A608">
        <v>2011</v>
      </c>
      <c r="B608">
        <v>2</v>
      </c>
      <c r="C608" t="s">
        <v>92</v>
      </c>
      <c r="D608" t="s">
        <v>93</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120</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121</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124</v>
      </c>
      <c r="D650" t="s">
        <v>91</v>
      </c>
      <c r="E650" s="26">
        <v>655914.81799999997</v>
      </c>
      <c r="F650">
        <v>32439</v>
      </c>
    </row>
    <row r="651" spans="1:6" x14ac:dyDescent="0.25">
      <c r="A651">
        <v>2011</v>
      </c>
      <c r="B651">
        <v>3</v>
      </c>
      <c r="C651" t="s">
        <v>92</v>
      </c>
      <c r="D651" t="s">
        <v>93</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120</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121</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124</v>
      </c>
      <c r="D693" t="s">
        <v>91</v>
      </c>
      <c r="E693" s="26">
        <v>748664.83299999998</v>
      </c>
      <c r="F693">
        <v>36071</v>
      </c>
    </row>
    <row r="694" spans="1:6" x14ac:dyDescent="0.25">
      <c r="A694">
        <v>2011</v>
      </c>
      <c r="B694">
        <v>4</v>
      </c>
      <c r="C694" t="s">
        <v>92</v>
      </c>
      <c r="D694" t="s">
        <v>93</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120</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121</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124</v>
      </c>
      <c r="D736" t="s">
        <v>91</v>
      </c>
      <c r="E736" s="26">
        <v>917267.31900000002</v>
      </c>
      <c r="F736">
        <v>42813</v>
      </c>
    </row>
    <row r="737" spans="1:6" x14ac:dyDescent="0.25">
      <c r="A737">
        <v>2011</v>
      </c>
      <c r="B737">
        <v>5</v>
      </c>
      <c r="C737" t="s">
        <v>92</v>
      </c>
      <c r="D737" t="s">
        <v>93</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120</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121</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124</v>
      </c>
      <c r="D779" t="s">
        <v>91</v>
      </c>
      <c r="E779" s="26">
        <v>991801.21799999999</v>
      </c>
      <c r="F779">
        <v>46288</v>
      </c>
    </row>
    <row r="780" spans="1:6" x14ac:dyDescent="0.25">
      <c r="A780">
        <v>2011</v>
      </c>
      <c r="B780">
        <v>6</v>
      </c>
      <c r="C780" t="s">
        <v>92</v>
      </c>
      <c r="D780" t="s">
        <v>93</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120</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121</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124</v>
      </c>
      <c r="D822" t="s">
        <v>91</v>
      </c>
      <c r="E822" s="26">
        <v>1093502.821</v>
      </c>
      <c r="F822">
        <v>50917</v>
      </c>
    </row>
    <row r="823" spans="1:6" x14ac:dyDescent="0.25">
      <c r="A823">
        <v>2011</v>
      </c>
      <c r="B823">
        <v>7</v>
      </c>
      <c r="C823" t="s">
        <v>92</v>
      </c>
      <c r="D823" t="s">
        <v>93</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120</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121</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124</v>
      </c>
      <c r="D865" t="s">
        <v>91</v>
      </c>
      <c r="E865" s="26">
        <v>1064161.425</v>
      </c>
      <c r="F865">
        <v>48893</v>
      </c>
    </row>
    <row r="866" spans="1:6" x14ac:dyDescent="0.25">
      <c r="A866">
        <v>2011</v>
      </c>
      <c r="B866">
        <v>8</v>
      </c>
      <c r="C866" t="s">
        <v>92</v>
      </c>
      <c r="D866" t="s">
        <v>93</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120</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121</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124</v>
      </c>
      <c r="D908" t="s">
        <v>91</v>
      </c>
      <c r="E908" s="26">
        <v>1005288.746</v>
      </c>
      <c r="F908">
        <v>46333</v>
      </c>
    </row>
    <row r="909" spans="1:6" x14ac:dyDescent="0.25">
      <c r="A909">
        <v>2011</v>
      </c>
      <c r="B909">
        <v>9</v>
      </c>
      <c r="C909" t="s">
        <v>92</v>
      </c>
      <c r="D909" t="s">
        <v>93</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120</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121</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124</v>
      </c>
      <c r="D951" t="s">
        <v>91</v>
      </c>
      <c r="E951" s="26">
        <v>937598.05700000003</v>
      </c>
      <c r="F951">
        <v>42992</v>
      </c>
    </row>
    <row r="952" spans="1:6" x14ac:dyDescent="0.25">
      <c r="A952">
        <v>2011</v>
      </c>
      <c r="B952">
        <v>10</v>
      </c>
      <c r="C952" t="s">
        <v>92</v>
      </c>
      <c r="D952" t="s">
        <v>93</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120</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121</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124</v>
      </c>
      <c r="D994" t="s">
        <v>91</v>
      </c>
      <c r="E994" s="26">
        <v>687371.26399999997</v>
      </c>
      <c r="F994">
        <v>34327</v>
      </c>
    </row>
    <row r="995" spans="1:6" x14ac:dyDescent="0.25">
      <c r="A995">
        <v>2011</v>
      </c>
      <c r="B995">
        <v>11</v>
      </c>
      <c r="C995" t="s">
        <v>92</v>
      </c>
      <c r="D995" t="s">
        <v>93</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120</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121</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124</v>
      </c>
      <c r="D1037" t="s">
        <v>91</v>
      </c>
      <c r="E1037" s="26">
        <v>619414.87399999995</v>
      </c>
      <c r="F1037">
        <v>31634</v>
      </c>
    </row>
    <row r="1038" spans="1:6" x14ac:dyDescent="0.25">
      <c r="A1038">
        <v>2011</v>
      </c>
      <c r="B1038">
        <v>12</v>
      </c>
      <c r="C1038" t="s">
        <v>92</v>
      </c>
      <c r="D1038" t="s">
        <v>93</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120</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121</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124</v>
      </c>
      <c r="D1081" t="s">
        <v>91</v>
      </c>
      <c r="E1081" s="26">
        <v>589891.576</v>
      </c>
      <c r="F1081">
        <v>30649</v>
      </c>
    </row>
    <row r="1082" spans="1:6" x14ac:dyDescent="0.25">
      <c r="A1082">
        <v>2012</v>
      </c>
      <c r="B1082">
        <v>1</v>
      </c>
      <c r="C1082" t="s">
        <v>92</v>
      </c>
      <c r="D1082" t="s">
        <v>93</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120</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121</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124</v>
      </c>
      <c r="D1124" t="s">
        <v>91</v>
      </c>
      <c r="E1124" s="26">
        <v>579574.33100000001</v>
      </c>
      <c r="F1124">
        <v>29396</v>
      </c>
    </row>
    <row r="1125" spans="1:6" x14ac:dyDescent="0.25">
      <c r="A1125">
        <v>2012</v>
      </c>
      <c r="B1125">
        <v>2</v>
      </c>
      <c r="C1125" t="s">
        <v>92</v>
      </c>
      <c r="D1125" t="s">
        <v>93</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120</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121</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124</v>
      </c>
      <c r="D1167" t="s">
        <v>91</v>
      </c>
      <c r="E1167" s="26">
        <v>675248.93</v>
      </c>
      <c r="F1167">
        <v>34063</v>
      </c>
    </row>
    <row r="1168" spans="1:6" x14ac:dyDescent="0.25">
      <c r="A1168">
        <v>2012</v>
      </c>
      <c r="B1168">
        <v>3</v>
      </c>
      <c r="C1168" t="s">
        <v>92</v>
      </c>
      <c r="D1168" t="s">
        <v>93</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120</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121</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124</v>
      </c>
      <c r="D1211" t="s">
        <v>91</v>
      </c>
      <c r="E1211" s="26">
        <v>763876.25199999998</v>
      </c>
      <c r="F1211">
        <v>37803</v>
      </c>
    </row>
    <row r="1212" spans="1:6" x14ac:dyDescent="0.25">
      <c r="A1212">
        <v>2012</v>
      </c>
      <c r="B1212">
        <v>4</v>
      </c>
      <c r="C1212" t="s">
        <v>92</v>
      </c>
      <c r="D1212" t="s">
        <v>93</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120</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121</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124</v>
      </c>
      <c r="D1254" t="s">
        <v>91</v>
      </c>
      <c r="E1254" s="26">
        <v>938664.147</v>
      </c>
      <c r="F1254">
        <v>44644</v>
      </c>
    </row>
    <row r="1255" spans="1:6" x14ac:dyDescent="0.25">
      <c r="A1255">
        <v>2012</v>
      </c>
      <c r="B1255">
        <v>5</v>
      </c>
      <c r="C1255" t="s">
        <v>92</v>
      </c>
      <c r="D1255" t="s">
        <v>93</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120</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121</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124</v>
      </c>
      <c r="D1297" t="s">
        <v>91</v>
      </c>
      <c r="E1297" s="26">
        <v>1032524.715</v>
      </c>
      <c r="F1297">
        <v>48841</v>
      </c>
    </row>
    <row r="1298" spans="1:6" x14ac:dyDescent="0.25">
      <c r="A1298">
        <v>2012</v>
      </c>
      <c r="B1298">
        <v>6</v>
      </c>
      <c r="C1298" t="s">
        <v>92</v>
      </c>
      <c r="D1298" t="s">
        <v>93</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120</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121</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124</v>
      </c>
      <c r="D1340" t="s">
        <v>91</v>
      </c>
      <c r="E1340" s="26">
        <v>1134824.179</v>
      </c>
      <c r="F1340">
        <v>52767</v>
      </c>
    </row>
    <row r="1341" spans="1:6" x14ac:dyDescent="0.25">
      <c r="A1341">
        <v>2012</v>
      </c>
      <c r="B1341">
        <v>7</v>
      </c>
      <c r="C1341" t="s">
        <v>92</v>
      </c>
      <c r="D1341" t="s">
        <v>93</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120</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121</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124</v>
      </c>
      <c r="D1383" t="s">
        <v>91</v>
      </c>
      <c r="E1383" s="26">
        <v>1137983.138</v>
      </c>
      <c r="F1383">
        <v>52763</v>
      </c>
    </row>
    <row r="1384" spans="1:6" x14ac:dyDescent="0.25">
      <c r="A1384">
        <v>2012</v>
      </c>
      <c r="B1384">
        <v>8</v>
      </c>
      <c r="C1384" t="s">
        <v>92</v>
      </c>
      <c r="D1384" t="s">
        <v>93</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120</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121</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124</v>
      </c>
      <c r="D1426" t="s">
        <v>91</v>
      </c>
      <c r="E1426" s="26">
        <v>1065422.9350000001</v>
      </c>
      <c r="F1426">
        <v>49686</v>
      </c>
    </row>
    <row r="1427" spans="1:6" x14ac:dyDescent="0.25">
      <c r="A1427">
        <v>2012</v>
      </c>
      <c r="B1427">
        <v>9</v>
      </c>
      <c r="C1427" t="s">
        <v>92</v>
      </c>
      <c r="D1427" t="s">
        <v>93</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120</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121</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124</v>
      </c>
      <c r="D1469" t="s">
        <v>91</v>
      </c>
      <c r="E1469" s="26">
        <v>980099.31599999999</v>
      </c>
      <c r="F1469">
        <v>46132</v>
      </c>
    </row>
    <row r="1470" spans="1:6" x14ac:dyDescent="0.25">
      <c r="A1470">
        <v>2012</v>
      </c>
      <c r="B1470">
        <v>10</v>
      </c>
      <c r="C1470" t="s">
        <v>92</v>
      </c>
      <c r="D1470" t="s">
        <v>93</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120</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121</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124</v>
      </c>
      <c r="D1512" t="s">
        <v>91</v>
      </c>
      <c r="E1512" s="26">
        <v>728512.20900000003</v>
      </c>
      <c r="F1512">
        <v>35630</v>
      </c>
    </row>
    <row r="1513" spans="1:6" x14ac:dyDescent="0.25">
      <c r="A1513">
        <v>2012</v>
      </c>
      <c r="B1513">
        <v>11</v>
      </c>
      <c r="C1513" t="s">
        <v>92</v>
      </c>
      <c r="D1513" t="s">
        <v>93</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120</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121</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124</v>
      </c>
      <c r="D1555" t="s">
        <v>91</v>
      </c>
      <c r="E1555" s="26">
        <v>668292.74699999997</v>
      </c>
      <c r="F1555">
        <v>33667</v>
      </c>
    </row>
    <row r="1556" spans="1:6" x14ac:dyDescent="0.25">
      <c r="A1556">
        <v>2012</v>
      </c>
      <c r="B1556">
        <v>12</v>
      </c>
      <c r="C1556" t="s">
        <v>92</v>
      </c>
      <c r="D1556" t="s">
        <v>93</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120</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121</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124</v>
      </c>
      <c r="D1599" t="s">
        <v>91</v>
      </c>
      <c r="E1599" s="26">
        <v>670159.04099999997</v>
      </c>
      <c r="F1599">
        <v>34229</v>
      </c>
    </row>
    <row r="1600" spans="1:6" x14ac:dyDescent="0.25">
      <c r="A1600">
        <v>2013</v>
      </c>
      <c r="B1600">
        <v>1</v>
      </c>
      <c r="C1600" t="s">
        <v>92</v>
      </c>
      <c r="D1600" t="s">
        <v>93</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120</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121</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124</v>
      </c>
      <c r="D1642" t="s">
        <v>91</v>
      </c>
      <c r="E1642" s="26">
        <v>641721.20900000003</v>
      </c>
      <c r="F1642">
        <v>32903</v>
      </c>
    </row>
    <row r="1643" spans="1:6" x14ac:dyDescent="0.25">
      <c r="A1643">
        <v>2013</v>
      </c>
      <c r="B1643">
        <v>2</v>
      </c>
      <c r="C1643" t="s">
        <v>92</v>
      </c>
      <c r="D1643" t="s">
        <v>93</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120</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121</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124</v>
      </c>
      <c r="D1685" t="s">
        <v>91</v>
      </c>
      <c r="E1685" s="26">
        <v>752882.69200000004</v>
      </c>
      <c r="F1685">
        <v>37829</v>
      </c>
    </row>
    <row r="1686" spans="1:6" x14ac:dyDescent="0.25">
      <c r="A1686">
        <v>2013</v>
      </c>
      <c r="B1686">
        <v>3</v>
      </c>
      <c r="C1686" t="s">
        <v>92</v>
      </c>
      <c r="D1686" t="s">
        <v>93</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120</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121</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124</v>
      </c>
      <c r="D1728" t="s">
        <v>91</v>
      </c>
      <c r="E1728" s="26">
        <v>855899.652</v>
      </c>
      <c r="F1728">
        <v>42580</v>
      </c>
    </row>
    <row r="1729" spans="1:6" x14ac:dyDescent="0.25">
      <c r="A1729">
        <v>2013</v>
      </c>
      <c r="B1729">
        <v>4</v>
      </c>
      <c r="C1729" t="s">
        <v>92</v>
      </c>
      <c r="D1729" t="s">
        <v>93</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120</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121</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124</v>
      </c>
      <c r="D1771" t="s">
        <v>91</v>
      </c>
      <c r="E1771" s="26">
        <v>1073907.46</v>
      </c>
      <c r="F1771">
        <v>50215</v>
      </c>
    </row>
    <row r="1772" spans="1:6" x14ac:dyDescent="0.25">
      <c r="A1772">
        <v>2013</v>
      </c>
      <c r="B1772">
        <v>5</v>
      </c>
      <c r="C1772" t="s">
        <v>92</v>
      </c>
      <c r="D1772" t="s">
        <v>93</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120</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121</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124</v>
      </c>
      <c r="D1814" t="s">
        <v>91</v>
      </c>
      <c r="E1814" s="26">
        <v>1154509.4029999999</v>
      </c>
      <c r="F1814">
        <v>53594</v>
      </c>
    </row>
    <row r="1815" spans="1:6" x14ac:dyDescent="0.25">
      <c r="A1815">
        <v>2013</v>
      </c>
      <c r="B1815">
        <v>6</v>
      </c>
      <c r="C1815" t="s">
        <v>92</v>
      </c>
      <c r="D1815" t="s">
        <v>93</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120</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121</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124</v>
      </c>
      <c r="D1857" t="s">
        <v>91</v>
      </c>
      <c r="E1857" s="26">
        <v>1230622.43</v>
      </c>
      <c r="F1857">
        <v>56976</v>
      </c>
    </row>
    <row r="1858" spans="1:6" x14ac:dyDescent="0.25">
      <c r="A1858">
        <v>2013</v>
      </c>
      <c r="B1858">
        <v>7</v>
      </c>
      <c r="C1858" t="s">
        <v>92</v>
      </c>
      <c r="D1858" t="s">
        <v>93</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120</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121</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124</v>
      </c>
      <c r="D1900" t="s">
        <v>91</v>
      </c>
      <c r="E1900" s="26">
        <v>1279120.6640000001</v>
      </c>
      <c r="F1900">
        <v>59921</v>
      </c>
    </row>
    <row r="1901" spans="1:6" x14ac:dyDescent="0.25">
      <c r="A1901">
        <v>2013</v>
      </c>
      <c r="B1901">
        <v>8</v>
      </c>
      <c r="C1901" t="s">
        <v>92</v>
      </c>
      <c r="D1901" t="s">
        <v>93</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120</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121</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124</v>
      </c>
      <c r="D1943" t="s">
        <v>91</v>
      </c>
      <c r="E1943" s="26">
        <v>1196146.733</v>
      </c>
      <c r="F1943">
        <v>55856</v>
      </c>
    </row>
    <row r="1944" spans="1:6" x14ac:dyDescent="0.25">
      <c r="A1944">
        <v>2013</v>
      </c>
      <c r="B1944">
        <v>9</v>
      </c>
      <c r="C1944" t="s">
        <v>92</v>
      </c>
      <c r="D1944" t="s">
        <v>93</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120</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121</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124</v>
      </c>
      <c r="D1986" t="s">
        <v>91</v>
      </c>
      <c r="E1986" s="26">
        <v>1123321.9720000001</v>
      </c>
      <c r="F1986">
        <v>52969</v>
      </c>
    </row>
    <row r="1987" spans="1:6" x14ac:dyDescent="0.25">
      <c r="A1987">
        <v>2013</v>
      </c>
      <c r="B1987">
        <v>10</v>
      </c>
      <c r="C1987" t="s">
        <v>92</v>
      </c>
      <c r="D1987" t="s">
        <v>93</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120</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121</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124</v>
      </c>
      <c r="D2029" t="s">
        <v>91</v>
      </c>
      <c r="E2029" s="26">
        <v>817862.41399999999</v>
      </c>
      <c r="F2029">
        <v>41038</v>
      </c>
    </row>
    <row r="2030" spans="1:6" x14ac:dyDescent="0.25">
      <c r="A2030">
        <v>2013</v>
      </c>
      <c r="B2030">
        <v>11</v>
      </c>
      <c r="C2030" t="s">
        <v>92</v>
      </c>
      <c r="D2030" t="s">
        <v>93</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120</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121</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124</v>
      </c>
      <c r="D2072" t="s">
        <v>91</v>
      </c>
      <c r="E2072" s="26">
        <v>775351.92299999995</v>
      </c>
      <c r="F2072">
        <v>39260</v>
      </c>
    </row>
    <row r="2073" spans="1:6" x14ac:dyDescent="0.25">
      <c r="A2073">
        <v>2013</v>
      </c>
      <c r="B2073">
        <v>12</v>
      </c>
      <c r="C2073" t="s">
        <v>92</v>
      </c>
      <c r="D2073" t="s">
        <v>93</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120</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121</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124</v>
      </c>
      <c r="D2115" t="s">
        <v>91</v>
      </c>
      <c r="E2115" s="26">
        <v>798697.97600000002</v>
      </c>
      <c r="F2115">
        <v>39965</v>
      </c>
    </row>
    <row r="2116" spans="1:6" x14ac:dyDescent="0.25">
      <c r="A2116">
        <v>2014</v>
      </c>
      <c r="B2116">
        <v>1</v>
      </c>
      <c r="C2116" t="s">
        <v>92</v>
      </c>
      <c r="D2116" t="s">
        <v>93</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120</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121</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124</v>
      </c>
      <c r="D2158" t="s">
        <v>91</v>
      </c>
      <c r="E2158" s="26">
        <v>741531.93099999998</v>
      </c>
      <c r="F2158">
        <v>37437</v>
      </c>
    </row>
    <row r="2159" spans="1:6" x14ac:dyDescent="0.25">
      <c r="A2159">
        <v>2014</v>
      </c>
      <c r="B2159">
        <v>2</v>
      </c>
      <c r="C2159" t="s">
        <v>92</v>
      </c>
      <c r="D2159" t="s">
        <v>93</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120</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121</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124</v>
      </c>
      <c r="D2201" t="s">
        <v>91</v>
      </c>
      <c r="E2201" s="26">
        <v>850326.93200000003</v>
      </c>
      <c r="F2201">
        <v>43054</v>
      </c>
    </row>
    <row r="2202" spans="1:6" x14ac:dyDescent="0.25">
      <c r="A2202">
        <v>2014</v>
      </c>
      <c r="B2202">
        <v>3</v>
      </c>
      <c r="C2202" t="s">
        <v>92</v>
      </c>
      <c r="D2202" t="s">
        <v>93</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120</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121</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124</v>
      </c>
      <c r="D2244" t="s">
        <v>91</v>
      </c>
      <c r="E2244" s="26">
        <v>974074.03099999996</v>
      </c>
      <c r="F2244">
        <v>47649</v>
      </c>
    </row>
    <row r="2245" spans="1:6" x14ac:dyDescent="0.25">
      <c r="A2245">
        <v>2014</v>
      </c>
      <c r="B2245">
        <v>4</v>
      </c>
      <c r="C2245" t="s">
        <v>92</v>
      </c>
      <c r="D2245" t="s">
        <v>93</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120</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121</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124</v>
      </c>
      <c r="D2287" t="s">
        <v>91</v>
      </c>
      <c r="E2287" s="26">
        <v>1187637.4620000001</v>
      </c>
      <c r="F2287">
        <v>54639</v>
      </c>
    </row>
    <row r="2288" spans="1:6" x14ac:dyDescent="0.25">
      <c r="A2288">
        <v>2014</v>
      </c>
      <c r="B2288">
        <v>5</v>
      </c>
      <c r="C2288" t="s">
        <v>92</v>
      </c>
      <c r="D2288" t="s">
        <v>93</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120</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121</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124</v>
      </c>
      <c r="D2330" t="s">
        <v>91</v>
      </c>
      <c r="E2330" s="26">
        <v>1279777.9369999999</v>
      </c>
      <c r="F2330">
        <v>58308</v>
      </c>
    </row>
    <row r="2331" spans="1:6" x14ac:dyDescent="0.25">
      <c r="A2331">
        <v>2014</v>
      </c>
      <c r="B2331">
        <v>6</v>
      </c>
      <c r="C2331" t="s">
        <v>92</v>
      </c>
      <c r="D2331" t="s">
        <v>93</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120</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121</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124</v>
      </c>
      <c r="D2373" t="s">
        <v>91</v>
      </c>
      <c r="E2373" s="26">
        <v>1357350.11</v>
      </c>
      <c r="F2373">
        <v>61022</v>
      </c>
    </row>
    <row r="2374" spans="1:6" x14ac:dyDescent="0.25">
      <c r="A2374">
        <v>2014</v>
      </c>
      <c r="B2374">
        <v>7</v>
      </c>
      <c r="C2374" t="s">
        <v>92</v>
      </c>
      <c r="D2374" t="s">
        <v>93</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120</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121</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124</v>
      </c>
      <c r="D2416" t="s">
        <v>91</v>
      </c>
      <c r="E2416" s="26">
        <v>1426585.7709999999</v>
      </c>
      <c r="F2416">
        <v>64885</v>
      </c>
    </row>
    <row r="2417" spans="1:6" x14ac:dyDescent="0.25">
      <c r="A2417">
        <v>2014</v>
      </c>
      <c r="B2417">
        <v>8</v>
      </c>
      <c r="C2417" t="s">
        <v>92</v>
      </c>
      <c r="D2417" t="s">
        <v>93</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120</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121</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124</v>
      </c>
      <c r="D2459" t="s">
        <v>91</v>
      </c>
      <c r="E2459" s="26">
        <v>1305783.2749999999</v>
      </c>
      <c r="F2459">
        <v>58808</v>
      </c>
    </row>
    <row r="2460" spans="1:6" x14ac:dyDescent="0.25">
      <c r="A2460">
        <v>2014</v>
      </c>
      <c r="B2460">
        <v>9</v>
      </c>
      <c r="C2460" t="s">
        <v>92</v>
      </c>
      <c r="D2460" t="s">
        <v>93</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120</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121</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124</v>
      </c>
      <c r="D2502" t="s">
        <v>91</v>
      </c>
      <c r="E2502" s="26">
        <v>1209059.72</v>
      </c>
      <c r="F2502">
        <v>55475</v>
      </c>
    </row>
    <row r="2503" spans="1:6" x14ac:dyDescent="0.25">
      <c r="A2503">
        <v>2014</v>
      </c>
      <c r="B2503">
        <v>10</v>
      </c>
      <c r="C2503" t="s">
        <v>92</v>
      </c>
      <c r="D2503" t="s">
        <v>93</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120</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121</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124</v>
      </c>
      <c r="D2545" t="s">
        <v>91</v>
      </c>
      <c r="E2545" s="26">
        <v>905138.27899999998</v>
      </c>
      <c r="F2545">
        <v>43708</v>
      </c>
    </row>
    <row r="2546" spans="1:6" x14ac:dyDescent="0.25">
      <c r="A2546">
        <v>2014</v>
      </c>
      <c r="B2546">
        <v>11</v>
      </c>
      <c r="C2546" t="s">
        <v>92</v>
      </c>
      <c r="D2546" t="s">
        <v>93</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120</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121</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124</v>
      </c>
      <c r="D2588" t="s">
        <v>91</v>
      </c>
      <c r="E2588" s="26">
        <v>875300.228</v>
      </c>
      <c r="F2588">
        <v>42806</v>
      </c>
    </row>
    <row r="2589" spans="1:6" x14ac:dyDescent="0.25">
      <c r="A2589">
        <v>2014</v>
      </c>
      <c r="B2589">
        <v>12</v>
      </c>
      <c r="C2589" t="s">
        <v>92</v>
      </c>
      <c r="D2589" t="s">
        <v>93</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120</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121</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124</v>
      </c>
      <c r="D2631" t="s">
        <v>91</v>
      </c>
      <c r="E2631" s="26">
        <v>869037.02399999998</v>
      </c>
      <c r="F2631">
        <v>42044</v>
      </c>
    </row>
    <row r="2632" spans="1:6" x14ac:dyDescent="0.25">
      <c r="A2632">
        <v>2015</v>
      </c>
      <c r="B2632">
        <v>1</v>
      </c>
      <c r="C2632" t="s">
        <v>92</v>
      </c>
      <c r="D2632" t="s">
        <v>93</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120</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121</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124</v>
      </c>
      <c r="D2674" t="s">
        <v>91</v>
      </c>
      <c r="E2674" s="26">
        <v>780558.54599999997</v>
      </c>
      <c r="F2674">
        <v>38308</v>
      </c>
    </row>
    <row r="2675" spans="1:6" x14ac:dyDescent="0.25">
      <c r="A2675">
        <v>2015</v>
      </c>
      <c r="B2675">
        <v>2</v>
      </c>
      <c r="C2675" t="s">
        <v>92</v>
      </c>
      <c r="D2675" t="s">
        <v>93</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120</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121</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124</v>
      </c>
      <c r="D2717" t="s">
        <v>91</v>
      </c>
      <c r="E2717" s="26">
        <v>934573.549</v>
      </c>
      <c r="F2717">
        <v>46056</v>
      </c>
    </row>
    <row r="2718" spans="1:6" x14ac:dyDescent="0.25">
      <c r="A2718">
        <v>2015</v>
      </c>
      <c r="B2718">
        <v>3</v>
      </c>
      <c r="C2718" t="s">
        <v>92</v>
      </c>
      <c r="D2718" t="s">
        <v>93</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120</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121</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124</v>
      </c>
      <c r="D2761" t="s">
        <v>91</v>
      </c>
      <c r="E2761" s="26">
        <v>1046488.09</v>
      </c>
      <c r="F2761">
        <v>50615</v>
      </c>
    </row>
    <row r="2762" spans="1:6" x14ac:dyDescent="0.25">
      <c r="A2762">
        <v>2015</v>
      </c>
      <c r="B2762">
        <v>4</v>
      </c>
      <c r="C2762" t="s">
        <v>92</v>
      </c>
      <c r="D2762" t="s">
        <v>93</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120</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121</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124</v>
      </c>
      <c r="D2804" t="s">
        <v>91</v>
      </c>
      <c r="E2804" s="26">
        <v>1264428.233</v>
      </c>
      <c r="F2804">
        <v>59213</v>
      </c>
    </row>
    <row r="2805" spans="1:6" x14ac:dyDescent="0.25">
      <c r="A2805">
        <v>2015</v>
      </c>
      <c r="B2805">
        <v>5</v>
      </c>
      <c r="C2805" t="s">
        <v>92</v>
      </c>
      <c r="D2805" t="s">
        <v>93</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120</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121</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124</v>
      </c>
      <c r="D2847" t="s">
        <v>91</v>
      </c>
      <c r="E2847" s="26">
        <v>1327718.463</v>
      </c>
      <c r="F2847">
        <v>60741</v>
      </c>
    </row>
    <row r="2848" spans="1:6" x14ac:dyDescent="0.25">
      <c r="A2848">
        <v>2015</v>
      </c>
      <c r="B2848">
        <v>6</v>
      </c>
      <c r="C2848" t="s">
        <v>92</v>
      </c>
      <c r="D2848" t="s">
        <v>93</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120</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121</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124</v>
      </c>
      <c r="D2891" t="s">
        <v>91</v>
      </c>
      <c r="E2891" s="26">
        <v>1490561.1429999999</v>
      </c>
      <c r="F2891">
        <v>68107</v>
      </c>
    </row>
    <row r="2892" spans="1:6" x14ac:dyDescent="0.25">
      <c r="A2892">
        <v>2015</v>
      </c>
      <c r="B2892">
        <v>7</v>
      </c>
      <c r="C2892" t="s">
        <v>92</v>
      </c>
      <c r="D2892" t="s">
        <v>93</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120</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121</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124</v>
      </c>
      <c r="D2934" t="s">
        <v>91</v>
      </c>
      <c r="E2934" s="26">
        <v>1544879.1229999999</v>
      </c>
      <c r="F2934">
        <v>70907</v>
      </c>
    </row>
    <row r="2935" spans="1:6" x14ac:dyDescent="0.25">
      <c r="A2935">
        <v>2015</v>
      </c>
      <c r="B2935">
        <v>8</v>
      </c>
      <c r="C2935" t="s">
        <v>92</v>
      </c>
      <c r="D2935" t="s">
        <v>93</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120</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121</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124</v>
      </c>
      <c r="D2977" t="s">
        <v>91</v>
      </c>
      <c r="E2977" s="26">
        <v>1404610.321</v>
      </c>
      <c r="F2977">
        <v>64810</v>
      </c>
    </row>
    <row r="2978" spans="1:6" x14ac:dyDescent="0.25">
      <c r="A2978">
        <v>2015</v>
      </c>
      <c r="B2978">
        <v>9</v>
      </c>
      <c r="C2978" t="s">
        <v>92</v>
      </c>
      <c r="D2978" t="s">
        <v>93</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120</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121</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124</v>
      </c>
      <c r="D3020" t="s">
        <v>91</v>
      </c>
      <c r="E3020" s="26">
        <v>1294735.5249999999</v>
      </c>
      <c r="F3020">
        <v>59281</v>
      </c>
    </row>
    <row r="3021" spans="1:6" x14ac:dyDescent="0.25">
      <c r="A3021">
        <v>2015</v>
      </c>
      <c r="B3021">
        <v>10</v>
      </c>
      <c r="C3021" t="s">
        <v>92</v>
      </c>
      <c r="D3021" t="s">
        <v>93</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120</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121</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124</v>
      </c>
      <c r="D3063" t="s">
        <v>91</v>
      </c>
      <c r="E3063" s="26">
        <v>998725.09299999999</v>
      </c>
      <c r="F3063">
        <v>47090</v>
      </c>
    </row>
    <row r="3064" spans="1:6" x14ac:dyDescent="0.25">
      <c r="A3064">
        <v>2015</v>
      </c>
      <c r="B3064">
        <v>11</v>
      </c>
      <c r="C3064" t="s">
        <v>92</v>
      </c>
      <c r="D3064" t="s">
        <v>93</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120</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121</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124</v>
      </c>
      <c r="D3106" t="s">
        <v>91</v>
      </c>
      <c r="E3106" s="26">
        <v>974555.47</v>
      </c>
      <c r="F3106">
        <v>46165</v>
      </c>
    </row>
    <row r="3107" spans="1:6" x14ac:dyDescent="0.25">
      <c r="A3107">
        <v>2015</v>
      </c>
      <c r="B3107">
        <v>12</v>
      </c>
      <c r="C3107" t="s">
        <v>92</v>
      </c>
      <c r="D3107" t="s">
        <v>93</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120</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121</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124</v>
      </c>
      <c r="D3149" t="s">
        <v>91</v>
      </c>
      <c r="E3149" s="26">
        <v>968634.23400000005</v>
      </c>
      <c r="F3149">
        <v>45154</v>
      </c>
    </row>
    <row r="3150" spans="1:6" x14ac:dyDescent="0.25">
      <c r="A3150">
        <v>2016</v>
      </c>
      <c r="B3150">
        <v>1</v>
      </c>
      <c r="C3150" t="s">
        <v>92</v>
      </c>
      <c r="D3150" t="s">
        <v>93</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120</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121</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124</v>
      </c>
      <c r="D3192" t="s">
        <v>91</v>
      </c>
      <c r="E3192" s="26">
        <v>925206.84499999997</v>
      </c>
      <c r="F3192">
        <v>44192</v>
      </c>
    </row>
    <row r="3193" spans="1:6" x14ac:dyDescent="0.25">
      <c r="A3193">
        <v>2016</v>
      </c>
      <c r="B3193">
        <v>2</v>
      </c>
      <c r="C3193" t="s">
        <v>92</v>
      </c>
      <c r="D3193" t="s">
        <v>93</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120</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121</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124</v>
      </c>
      <c r="D3235" t="s">
        <v>91</v>
      </c>
      <c r="E3235" s="26">
        <v>1045800.879</v>
      </c>
      <c r="F3235">
        <v>49461</v>
      </c>
    </row>
    <row r="3236" spans="1:6" x14ac:dyDescent="0.25">
      <c r="A3236">
        <v>2016</v>
      </c>
      <c r="B3236">
        <v>3</v>
      </c>
      <c r="C3236" t="s">
        <v>92</v>
      </c>
      <c r="D3236" t="s">
        <v>93</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120</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121</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124</v>
      </c>
      <c r="D3278" t="s">
        <v>91</v>
      </c>
      <c r="E3278" s="26">
        <v>1078637.6470000001</v>
      </c>
      <c r="F3278">
        <v>51188</v>
      </c>
    </row>
    <row r="3279" spans="1:6" x14ac:dyDescent="0.25">
      <c r="A3279">
        <v>2016</v>
      </c>
      <c r="B3279">
        <v>4</v>
      </c>
      <c r="C3279" t="s">
        <v>92</v>
      </c>
      <c r="D3279" t="s">
        <v>93</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120</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121</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124</v>
      </c>
      <c r="D3321" t="s">
        <v>91</v>
      </c>
      <c r="E3321" s="26">
        <v>1197812.21</v>
      </c>
      <c r="F3321">
        <v>56850</v>
      </c>
    </row>
    <row r="3322" spans="1:6" x14ac:dyDescent="0.25">
      <c r="A3322">
        <v>2016</v>
      </c>
      <c r="B3322">
        <v>5</v>
      </c>
      <c r="C3322" t="s">
        <v>92</v>
      </c>
      <c r="D3322" t="s">
        <v>93</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120</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121</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124</v>
      </c>
      <c r="D3364" t="s">
        <v>91</v>
      </c>
      <c r="E3364" s="26">
        <v>1168310.5060000001</v>
      </c>
      <c r="F3364">
        <v>55617</v>
      </c>
    </row>
    <row r="3365" spans="1:6" x14ac:dyDescent="0.25">
      <c r="A3365">
        <v>2016</v>
      </c>
      <c r="B3365">
        <v>6</v>
      </c>
      <c r="C3365" t="s">
        <v>92</v>
      </c>
      <c r="D3365" t="s">
        <v>93</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120</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121</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124</v>
      </c>
      <c r="D3407" t="s">
        <v>91</v>
      </c>
      <c r="E3407" s="26">
        <v>1343212.889</v>
      </c>
      <c r="F3407">
        <v>63059</v>
      </c>
    </row>
    <row r="3408" spans="1:6" x14ac:dyDescent="0.25">
      <c r="A3408">
        <v>2016</v>
      </c>
      <c r="B3408">
        <v>7</v>
      </c>
      <c r="C3408" t="s">
        <v>92</v>
      </c>
      <c r="D3408" t="s">
        <v>93</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120</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121</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124</v>
      </c>
      <c r="D3450" t="s">
        <v>91</v>
      </c>
      <c r="E3450" s="26">
        <v>1372893.969</v>
      </c>
      <c r="F3450">
        <v>64021</v>
      </c>
    </row>
    <row r="3451" spans="1:6" x14ac:dyDescent="0.25">
      <c r="A3451">
        <v>2016</v>
      </c>
      <c r="B3451">
        <v>8</v>
      </c>
      <c r="C3451" t="s">
        <v>92</v>
      </c>
      <c r="D3451" t="s">
        <v>93</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120</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121</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124</v>
      </c>
      <c r="D3493" t="s">
        <v>91</v>
      </c>
      <c r="E3493" s="26">
        <v>1300449.746</v>
      </c>
      <c r="F3493">
        <v>60765</v>
      </c>
    </row>
    <row r="3494" spans="1:6" x14ac:dyDescent="0.25">
      <c r="A3494">
        <v>2016</v>
      </c>
      <c r="B3494">
        <v>9</v>
      </c>
      <c r="C3494" t="s">
        <v>92</v>
      </c>
      <c r="D3494" t="s">
        <v>93</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120</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121</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124</v>
      </c>
      <c r="D3536" t="s">
        <v>91</v>
      </c>
      <c r="E3536" s="26">
        <v>1229987.399</v>
      </c>
      <c r="F3536">
        <v>57264</v>
      </c>
    </row>
    <row r="3537" spans="1:6" x14ac:dyDescent="0.25">
      <c r="A3537">
        <v>2016</v>
      </c>
      <c r="B3537">
        <v>10</v>
      </c>
      <c r="C3537" t="s">
        <v>92</v>
      </c>
      <c r="D3537" t="s">
        <v>93</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120</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121</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124</v>
      </c>
      <c r="D3580" t="s">
        <v>91</v>
      </c>
      <c r="E3580" s="26">
        <v>926089.88100000005</v>
      </c>
      <c r="F3580">
        <v>45693</v>
      </c>
    </row>
    <row r="3581" spans="1:6" x14ac:dyDescent="0.25">
      <c r="A3581">
        <v>2016</v>
      </c>
      <c r="B3581">
        <v>11</v>
      </c>
      <c r="C3581" t="s">
        <v>92</v>
      </c>
      <c r="D3581" t="s">
        <v>93</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120</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121</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124</v>
      </c>
      <c r="D3623" t="s">
        <v>91</v>
      </c>
      <c r="E3623" s="26">
        <v>946676.70400000003</v>
      </c>
      <c r="F3623">
        <v>45525</v>
      </c>
    </row>
    <row r="3624" spans="1:6" x14ac:dyDescent="0.25">
      <c r="A3624">
        <v>2016</v>
      </c>
      <c r="B3624">
        <v>12</v>
      </c>
      <c r="C3624" t="s">
        <v>92</v>
      </c>
      <c r="D3624" t="s">
        <v>93</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120</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121</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124</v>
      </c>
      <c r="D3666" t="s">
        <v>91</v>
      </c>
      <c r="E3666" s="26">
        <v>899275.272</v>
      </c>
      <c r="F3666">
        <v>42371</v>
      </c>
    </row>
    <row r="3667" spans="1:6" x14ac:dyDescent="0.25">
      <c r="A3667">
        <v>2017</v>
      </c>
      <c r="B3667">
        <v>1</v>
      </c>
      <c r="C3667" t="s">
        <v>92</v>
      </c>
      <c r="D3667" t="s">
        <v>93</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120</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121</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124</v>
      </c>
      <c r="D3709" t="s">
        <v>91</v>
      </c>
      <c r="E3709" s="26">
        <v>843357.09199999995</v>
      </c>
      <c r="F3709">
        <v>41390</v>
      </c>
    </row>
    <row r="3710" spans="1:6" x14ac:dyDescent="0.25">
      <c r="A3710">
        <v>2017</v>
      </c>
      <c r="B3710">
        <v>2</v>
      </c>
      <c r="C3710" t="s">
        <v>92</v>
      </c>
      <c r="D3710" t="s">
        <v>93</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120</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121</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124</v>
      </c>
      <c r="D3752" t="s">
        <v>91</v>
      </c>
      <c r="E3752" s="26">
        <v>978216.04500000004</v>
      </c>
      <c r="F3752">
        <v>47099</v>
      </c>
    </row>
    <row r="3753" spans="1:6" x14ac:dyDescent="0.25">
      <c r="A3753">
        <v>2017</v>
      </c>
      <c r="B3753">
        <v>3</v>
      </c>
      <c r="C3753" t="s">
        <v>92</v>
      </c>
      <c r="D3753" t="s">
        <v>93</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120</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121</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124</v>
      </c>
      <c r="D3795" t="s">
        <v>91</v>
      </c>
      <c r="E3795" s="26">
        <v>1100718.3859999999</v>
      </c>
      <c r="F3795">
        <v>51040</v>
      </c>
    </row>
    <row r="3796" spans="1:6" x14ac:dyDescent="0.25">
      <c r="A3796">
        <v>2017</v>
      </c>
      <c r="B3796">
        <v>4</v>
      </c>
      <c r="C3796" t="s">
        <v>92</v>
      </c>
      <c r="D3796" t="s">
        <v>93</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120</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121</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124</v>
      </c>
      <c r="D3838" t="s">
        <v>91</v>
      </c>
      <c r="E3838" s="26">
        <v>1253531.923</v>
      </c>
      <c r="F3838">
        <v>56454</v>
      </c>
    </row>
    <row r="3839" spans="1:6" x14ac:dyDescent="0.25">
      <c r="A3839">
        <v>2017</v>
      </c>
      <c r="B3839">
        <v>5</v>
      </c>
      <c r="C3839" t="s">
        <v>92</v>
      </c>
      <c r="D3839" t="s">
        <v>93</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120</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121</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124</v>
      </c>
      <c r="D3881" t="s">
        <v>91</v>
      </c>
      <c r="E3881" s="26">
        <v>1350251.635</v>
      </c>
      <c r="F3881">
        <v>59614</v>
      </c>
    </row>
    <row r="3882" spans="1:6" x14ac:dyDescent="0.25">
      <c r="A3882">
        <v>2017</v>
      </c>
      <c r="B3882">
        <v>6</v>
      </c>
      <c r="C3882" t="s">
        <v>92</v>
      </c>
      <c r="D3882" t="s">
        <v>93</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120</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121</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124</v>
      </c>
      <c r="D3924" t="s">
        <v>91</v>
      </c>
      <c r="E3924" s="26">
        <v>1523329.9350000001</v>
      </c>
      <c r="F3924">
        <v>68370</v>
      </c>
    </row>
    <row r="3925" spans="1:6" x14ac:dyDescent="0.25">
      <c r="A3925">
        <v>2017</v>
      </c>
      <c r="B3925">
        <v>7</v>
      </c>
      <c r="C3925" t="s">
        <v>92</v>
      </c>
      <c r="D3925" t="s">
        <v>93</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120</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121</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124</v>
      </c>
      <c r="D3967" t="s">
        <v>91</v>
      </c>
      <c r="E3967" s="26">
        <v>1556829.915</v>
      </c>
      <c r="F3967">
        <v>69661</v>
      </c>
    </row>
    <row r="3968" spans="1:6" x14ac:dyDescent="0.25">
      <c r="A3968">
        <v>2017</v>
      </c>
      <c r="B3968">
        <v>8</v>
      </c>
      <c r="C3968" t="s">
        <v>92</v>
      </c>
      <c r="D3968" t="s">
        <v>93</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120</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121</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124</v>
      </c>
      <c r="D4010" t="s">
        <v>91</v>
      </c>
      <c r="E4010" s="26">
        <v>1442804.6780000001</v>
      </c>
      <c r="F4010">
        <v>64658</v>
      </c>
    </row>
    <row r="4011" spans="1:6" x14ac:dyDescent="0.25">
      <c r="A4011">
        <v>2017</v>
      </c>
      <c r="B4011">
        <v>9</v>
      </c>
      <c r="C4011" t="s">
        <v>92</v>
      </c>
      <c r="D4011" t="s">
        <v>93</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120</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121</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124</v>
      </c>
      <c r="D4053" t="s">
        <v>91</v>
      </c>
      <c r="E4053" s="26">
        <v>1315491.702</v>
      </c>
      <c r="F4053">
        <v>58888</v>
      </c>
    </row>
    <row r="4054" spans="1:6" x14ac:dyDescent="0.25">
      <c r="A4054">
        <v>2017</v>
      </c>
      <c r="B4054">
        <v>10</v>
      </c>
      <c r="C4054" t="s">
        <v>92</v>
      </c>
      <c r="D4054" t="s">
        <v>93</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120</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121</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124</v>
      </c>
      <c r="D4096" t="s">
        <v>91</v>
      </c>
      <c r="E4096" s="26">
        <v>1026545.849</v>
      </c>
      <c r="F4096">
        <v>48440</v>
      </c>
    </row>
    <row r="4097" spans="1:6" x14ac:dyDescent="0.25">
      <c r="A4097">
        <v>2017</v>
      </c>
      <c r="B4097">
        <v>11</v>
      </c>
      <c r="C4097" t="s">
        <v>92</v>
      </c>
      <c r="D4097" t="s">
        <v>93</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120</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121</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124</v>
      </c>
      <c r="D4139" t="s">
        <v>91</v>
      </c>
      <c r="E4139" s="26">
        <v>1051632.5360000001</v>
      </c>
      <c r="F4139">
        <v>48995</v>
      </c>
    </row>
    <row r="4140" spans="1:6" x14ac:dyDescent="0.25">
      <c r="A4140">
        <v>2017</v>
      </c>
      <c r="B4140">
        <v>12</v>
      </c>
      <c r="C4140" t="s">
        <v>92</v>
      </c>
      <c r="D4140" t="s">
        <v>93</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120</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121</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124</v>
      </c>
      <c r="D4182" t="s">
        <v>91</v>
      </c>
      <c r="E4182" s="26">
        <v>1045189.578</v>
      </c>
      <c r="F4182">
        <v>49317</v>
      </c>
    </row>
    <row r="4183" spans="1:6" x14ac:dyDescent="0.25">
      <c r="A4183">
        <v>2018</v>
      </c>
      <c r="B4183">
        <v>1</v>
      </c>
      <c r="C4183" t="s">
        <v>92</v>
      </c>
      <c r="D4183" t="s">
        <v>93</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120</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121</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124</v>
      </c>
      <c r="D4225" t="s">
        <v>91</v>
      </c>
      <c r="E4225" s="26">
        <v>948256.29099999997</v>
      </c>
      <c r="F4225">
        <v>44783</v>
      </c>
    </row>
    <row r="4226" spans="1:6" x14ac:dyDescent="0.25">
      <c r="A4226">
        <v>2018</v>
      </c>
      <c r="B4226">
        <v>2</v>
      </c>
      <c r="C4226" t="s">
        <v>92</v>
      </c>
      <c r="D4226" t="s">
        <v>93</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120</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121</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124</v>
      </c>
      <c r="D4269" t="s">
        <v>91</v>
      </c>
      <c r="E4269" s="26">
        <v>1105694.1270000001</v>
      </c>
      <c r="F4269">
        <v>51973</v>
      </c>
    </row>
    <row r="4270" spans="1:6" x14ac:dyDescent="0.25">
      <c r="A4270">
        <v>2018</v>
      </c>
      <c r="B4270">
        <v>3</v>
      </c>
      <c r="C4270" t="s">
        <v>92</v>
      </c>
      <c r="D4270" t="s">
        <v>93</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120</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121</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124</v>
      </c>
      <c r="D4312" t="s">
        <v>91</v>
      </c>
      <c r="E4312" s="26">
        <v>1203288.416</v>
      </c>
      <c r="F4312">
        <v>55147</v>
      </c>
    </row>
    <row r="4313" spans="1:6" x14ac:dyDescent="0.25">
      <c r="A4313">
        <v>2018</v>
      </c>
      <c r="B4313">
        <v>4</v>
      </c>
      <c r="C4313" t="s">
        <v>92</v>
      </c>
      <c r="D4313" t="s">
        <v>93</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120</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121</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124</v>
      </c>
      <c r="D4355" t="s">
        <v>91</v>
      </c>
      <c r="E4355" s="26">
        <v>1374150.148</v>
      </c>
      <c r="F4355">
        <v>59873</v>
      </c>
    </row>
    <row r="4356" spans="1:6" x14ac:dyDescent="0.25">
      <c r="A4356">
        <v>2018</v>
      </c>
      <c r="B4356">
        <v>5</v>
      </c>
      <c r="C4356" t="s">
        <v>92</v>
      </c>
      <c r="D4356" t="s">
        <v>93</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120</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121</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124</v>
      </c>
      <c r="D4398" t="s">
        <v>91</v>
      </c>
      <c r="E4398" s="26">
        <v>1483262.145</v>
      </c>
      <c r="F4398">
        <v>65110</v>
      </c>
    </row>
    <row r="4399" spans="1:6" x14ac:dyDescent="0.25">
      <c r="A4399">
        <v>2018</v>
      </c>
      <c r="B4399">
        <v>6</v>
      </c>
      <c r="C4399" t="s">
        <v>92</v>
      </c>
      <c r="D4399" t="s">
        <v>93</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2132705.2149999999</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1476013.6</v>
      </c>
      <c r="F4420">
        <v>85194</v>
      </c>
    </row>
    <row r="4421" spans="1:6" x14ac:dyDescent="0.25">
      <c r="A4421">
        <v>2018</v>
      </c>
      <c r="B4421">
        <v>7</v>
      </c>
      <c r="C4421" t="s">
        <v>120</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121</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124</v>
      </c>
      <c r="D4441" t="s">
        <v>91</v>
      </c>
      <c r="E4441" s="26">
        <v>1624956.635</v>
      </c>
      <c r="F4441">
        <v>71204</v>
      </c>
    </row>
    <row r="4442" spans="1:6" x14ac:dyDescent="0.25">
      <c r="A4442">
        <v>2018</v>
      </c>
      <c r="B4442">
        <v>7</v>
      </c>
      <c r="C4442" t="s">
        <v>92</v>
      </c>
      <c r="D4442" t="s">
        <v>93</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120</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121</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124</v>
      </c>
      <c r="D4484" t="s">
        <v>91</v>
      </c>
      <c r="E4484" s="26">
        <v>1623924.088</v>
      </c>
      <c r="F4484">
        <v>71157</v>
      </c>
    </row>
    <row r="4485" spans="1:6" x14ac:dyDescent="0.25">
      <c r="A4485">
        <v>2018</v>
      </c>
      <c r="B4485">
        <v>8</v>
      </c>
      <c r="C4485" t="s">
        <v>92</v>
      </c>
      <c r="D4485" t="s">
        <v>93</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120</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121</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124</v>
      </c>
      <c r="D4527" t="s">
        <v>91</v>
      </c>
      <c r="E4527" s="26">
        <v>1499138.8189999999</v>
      </c>
      <c r="F4527">
        <v>65211</v>
      </c>
    </row>
    <row r="4528" spans="1:6" x14ac:dyDescent="0.25">
      <c r="A4528">
        <v>2018</v>
      </c>
      <c r="B4528">
        <v>9</v>
      </c>
      <c r="C4528" t="s">
        <v>92</v>
      </c>
      <c r="D4528" t="s">
        <v>93</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120</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121</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124</v>
      </c>
      <c r="D4570" t="s">
        <v>91</v>
      </c>
      <c r="E4570" s="26">
        <v>1403950.466</v>
      </c>
      <c r="F4570">
        <v>60629</v>
      </c>
    </row>
    <row r="4571" spans="1:6" x14ac:dyDescent="0.25">
      <c r="A4571">
        <v>2018</v>
      </c>
      <c r="B4571">
        <v>10</v>
      </c>
      <c r="C4571" t="s">
        <v>92</v>
      </c>
      <c r="D4571" t="s">
        <v>93</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120</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121</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124</v>
      </c>
      <c r="D4613" t="s">
        <v>91</v>
      </c>
      <c r="E4613" s="26">
        <v>1063273.72</v>
      </c>
      <c r="F4613">
        <v>47392</v>
      </c>
    </row>
    <row r="4614" spans="1:6" x14ac:dyDescent="0.25">
      <c r="A4614">
        <v>2018</v>
      </c>
      <c r="B4614">
        <v>11</v>
      </c>
      <c r="C4614" t="s">
        <v>92</v>
      </c>
      <c r="D4614" t="s">
        <v>93</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120</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121</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124</v>
      </c>
      <c r="D4657" t="s">
        <v>91</v>
      </c>
      <c r="E4657" s="26">
        <v>1061085.132</v>
      </c>
      <c r="F4657">
        <v>46967</v>
      </c>
    </row>
    <row r="4658" spans="1:6" x14ac:dyDescent="0.25">
      <c r="A4658">
        <v>2018</v>
      </c>
      <c r="B4658">
        <v>12</v>
      </c>
      <c r="C4658" t="s">
        <v>92</v>
      </c>
      <c r="D4658" t="s">
        <v>93</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120</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121</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124</v>
      </c>
      <c r="D4700" t="s">
        <v>91</v>
      </c>
      <c r="E4700" s="26">
        <v>1083572.6159999999</v>
      </c>
      <c r="F4700">
        <v>47825</v>
      </c>
    </row>
    <row r="4701" spans="1:6" x14ac:dyDescent="0.25">
      <c r="A4701">
        <v>2019</v>
      </c>
      <c r="B4701">
        <v>1</v>
      </c>
      <c r="C4701" t="s">
        <v>92</v>
      </c>
      <c r="D4701" t="s">
        <v>93</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120</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121</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124</v>
      </c>
      <c r="D4743" t="s">
        <v>91</v>
      </c>
      <c r="E4743" s="26">
        <v>981700.50800000003</v>
      </c>
      <c r="F4743">
        <v>43200</v>
      </c>
    </row>
    <row r="4744" spans="1:6" x14ac:dyDescent="0.25">
      <c r="A4744">
        <v>2019</v>
      </c>
      <c r="B4744">
        <v>2</v>
      </c>
      <c r="C4744" t="s">
        <v>92</v>
      </c>
      <c r="D4744" t="s">
        <v>93</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120</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121</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124</v>
      </c>
      <c r="D4786" t="s">
        <v>91</v>
      </c>
      <c r="E4786" s="26">
        <v>1134566.6869999999</v>
      </c>
      <c r="F4786">
        <v>48966</v>
      </c>
    </row>
    <row r="4787" spans="1:6" x14ac:dyDescent="0.25">
      <c r="A4787">
        <v>2019</v>
      </c>
      <c r="B4787">
        <v>3</v>
      </c>
      <c r="C4787" t="s">
        <v>92</v>
      </c>
      <c r="D4787" t="s">
        <v>93</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120</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121</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124</v>
      </c>
      <c r="D4830" t="s">
        <v>91</v>
      </c>
      <c r="E4830" s="26">
        <v>1241143.291</v>
      </c>
      <c r="F4830">
        <v>50631</v>
      </c>
    </row>
    <row r="4831" spans="1:6" x14ac:dyDescent="0.25">
      <c r="A4831">
        <v>2019</v>
      </c>
      <c r="B4831">
        <v>4</v>
      </c>
      <c r="C4831" t="s">
        <v>92</v>
      </c>
      <c r="D4831" t="s">
        <v>93</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120</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121</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124</v>
      </c>
      <c r="D4873" t="s">
        <v>91</v>
      </c>
      <c r="E4873" s="26">
        <v>1459615.8540000001</v>
      </c>
      <c r="F4873">
        <v>57498</v>
      </c>
    </row>
    <row r="4874" spans="1:6" x14ac:dyDescent="0.25">
      <c r="A4874">
        <v>2019</v>
      </c>
      <c r="B4874">
        <v>5</v>
      </c>
      <c r="C4874" t="s">
        <v>92</v>
      </c>
      <c r="D4874" t="s">
        <v>93</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120</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121</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124</v>
      </c>
      <c r="D4916" t="s">
        <v>91</v>
      </c>
      <c r="E4916" s="26">
        <v>1616382.5330000001</v>
      </c>
      <c r="F4916">
        <v>65483</v>
      </c>
    </row>
    <row r="4917" spans="1:6" x14ac:dyDescent="0.25">
      <c r="A4917">
        <v>2019</v>
      </c>
      <c r="B4917">
        <v>6</v>
      </c>
      <c r="C4917" t="s">
        <v>92</v>
      </c>
      <c r="D4917" t="s">
        <v>93</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120</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121</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124</v>
      </c>
      <c r="D4959" t="s">
        <v>91</v>
      </c>
      <c r="E4959" s="26">
        <v>1753215.4080000001</v>
      </c>
      <c r="F4959">
        <v>69891</v>
      </c>
    </row>
    <row r="4960" spans="1:6" x14ac:dyDescent="0.25">
      <c r="A4960">
        <v>2019</v>
      </c>
      <c r="B4960">
        <v>7</v>
      </c>
      <c r="C4960" t="s">
        <v>92</v>
      </c>
      <c r="D4960" t="s">
        <v>93</v>
      </c>
      <c r="E4960" s="26">
        <v>3541111.307</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120</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121</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124</v>
      </c>
      <c r="D5002" t="s">
        <v>91</v>
      </c>
      <c r="E5002" s="26">
        <v>1789426.8230000001</v>
      </c>
      <c r="F5002">
        <v>71208</v>
      </c>
    </row>
    <row r="5003" spans="1:6" x14ac:dyDescent="0.25">
      <c r="A5003">
        <v>2019</v>
      </c>
      <c r="B5003">
        <v>8</v>
      </c>
      <c r="C5003" t="s">
        <v>92</v>
      </c>
      <c r="D5003" t="s">
        <v>93</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25949.932000000001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120</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121</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124</v>
      </c>
      <c r="D5046" t="s">
        <v>91</v>
      </c>
      <c r="E5046" s="26">
        <v>1634043.702</v>
      </c>
      <c r="F5046">
        <v>64498</v>
      </c>
    </row>
    <row r="5047" spans="1:6" x14ac:dyDescent="0.25">
      <c r="A5047">
        <v>2019</v>
      </c>
      <c r="B5047">
        <v>9</v>
      </c>
      <c r="C5047" t="s">
        <v>92</v>
      </c>
      <c r="D5047" t="s">
        <v>93</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120</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121</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124</v>
      </c>
      <c r="D5089" t="s">
        <v>91</v>
      </c>
      <c r="E5089" s="26">
        <v>1549744.39</v>
      </c>
      <c r="F5089">
        <v>60645</v>
      </c>
    </row>
    <row r="5090" spans="1:6" x14ac:dyDescent="0.25">
      <c r="A5090">
        <v>2019</v>
      </c>
      <c r="B5090">
        <v>10</v>
      </c>
      <c r="C5090" t="s">
        <v>92</v>
      </c>
      <c r="D5090" t="s">
        <v>93</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120</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121</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124</v>
      </c>
      <c r="D5132" t="s">
        <v>91</v>
      </c>
      <c r="E5132" s="26">
        <v>1174780.1510000001</v>
      </c>
      <c r="F5132">
        <v>47795</v>
      </c>
    </row>
    <row r="5133" spans="1:6" x14ac:dyDescent="0.25">
      <c r="A5133">
        <v>2019</v>
      </c>
      <c r="B5133">
        <v>11</v>
      </c>
      <c r="C5133" t="s">
        <v>92</v>
      </c>
      <c r="D5133" t="s">
        <v>93</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120</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121</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124</v>
      </c>
      <c r="D5176" t="s">
        <v>91</v>
      </c>
      <c r="E5176" s="26">
        <v>1134879.959</v>
      </c>
      <c r="F5176">
        <v>45600</v>
      </c>
    </row>
    <row r="5177" spans="1:6" x14ac:dyDescent="0.25">
      <c r="A5177">
        <v>2019</v>
      </c>
      <c r="B5177">
        <v>12</v>
      </c>
      <c r="C5177" t="s">
        <v>92</v>
      </c>
      <c r="D5177" t="s">
        <v>93</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87490.317999999999</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2304072.733</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120</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121</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469900.451</v>
      </c>
      <c r="F5218">
        <v>20226</v>
      </c>
    </row>
    <row r="5219" spans="1:6" x14ac:dyDescent="0.25">
      <c r="A5219">
        <v>2020</v>
      </c>
      <c r="B5219">
        <v>1</v>
      </c>
      <c r="C5219" t="s">
        <v>124</v>
      </c>
      <c r="D5219" t="s">
        <v>91</v>
      </c>
      <c r="E5219" s="26">
        <v>1127832.2849999999</v>
      </c>
      <c r="F5219">
        <v>46416</v>
      </c>
    </row>
    <row r="5220" spans="1:6" x14ac:dyDescent="0.25">
      <c r="A5220">
        <v>2020</v>
      </c>
      <c r="B5220">
        <v>1</v>
      </c>
      <c r="C5220" t="s">
        <v>92</v>
      </c>
      <c r="D5220" t="s">
        <v>93</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120</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121</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124</v>
      </c>
      <c r="D5262" t="s">
        <v>91</v>
      </c>
      <c r="E5262" s="26">
        <v>1013160.787</v>
      </c>
      <c r="F5262">
        <v>42391</v>
      </c>
    </row>
    <row r="5263" spans="1:6" x14ac:dyDescent="0.25">
      <c r="A5263">
        <v>2020</v>
      </c>
      <c r="B5263">
        <v>2</v>
      </c>
      <c r="C5263" t="s">
        <v>92</v>
      </c>
      <c r="D5263" t="s">
        <v>93</v>
      </c>
      <c r="E5263" s="26">
        <v>2543229.6660000002</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120</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121</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124</v>
      </c>
      <c r="D5305" t="s">
        <v>91</v>
      </c>
      <c r="E5305" s="26">
        <v>692664.57799999998</v>
      </c>
      <c r="F5305">
        <v>30163</v>
      </c>
    </row>
    <row r="5306" spans="1:6" x14ac:dyDescent="0.25">
      <c r="A5306">
        <v>2020</v>
      </c>
      <c r="B5306">
        <v>3</v>
      </c>
      <c r="C5306" t="s">
        <v>92</v>
      </c>
      <c r="D5306" t="s">
        <v>93</v>
      </c>
      <c r="E5306" s="26">
        <v>1976928.6669999999</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671846.34499999997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120</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121</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124</v>
      </c>
      <c r="D5348" t="s">
        <v>91</v>
      </c>
      <c r="E5348" s="26">
        <v>130628.402</v>
      </c>
      <c r="F5348">
        <v>2529</v>
      </c>
    </row>
    <row r="5349" spans="1:6" x14ac:dyDescent="0.25">
      <c r="A5349">
        <v>2020</v>
      </c>
      <c r="B5349">
        <v>4</v>
      </c>
      <c r="C5349" t="s">
        <v>92</v>
      </c>
      <c r="D5349" t="s">
        <v>93</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120</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357214.29599999997</v>
      </c>
      <c r="F5379">
        <v>6205</v>
      </c>
    </row>
    <row r="5380" spans="1:6" x14ac:dyDescent="0.25">
      <c r="A5380">
        <v>2020</v>
      </c>
      <c r="B5380">
        <v>5</v>
      </c>
      <c r="C5380" t="s">
        <v>121</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124</v>
      </c>
      <c r="D5391" t="s">
        <v>91</v>
      </c>
      <c r="E5391" s="26">
        <v>187085.61499999999</v>
      </c>
      <c r="F5391">
        <v>3316</v>
      </c>
    </row>
    <row r="5392" spans="1:6" x14ac:dyDescent="0.25">
      <c r="A5392">
        <v>2020</v>
      </c>
      <c r="B5392">
        <v>5</v>
      </c>
      <c r="C5392" t="s">
        <v>92</v>
      </c>
      <c r="D5392" t="s">
        <v>93</v>
      </c>
      <c r="E5392" s="26">
        <v>561536.48199999996</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443966.36300000001</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759489.68500000006</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120</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413140.12800000003</v>
      </c>
      <c r="F5422">
        <v>8440</v>
      </c>
    </row>
    <row r="5423" spans="1:6" x14ac:dyDescent="0.25">
      <c r="A5423">
        <v>2020</v>
      </c>
      <c r="B5423">
        <v>6</v>
      </c>
      <c r="C5423" t="s">
        <v>121</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124</v>
      </c>
      <c r="D5434" t="s">
        <v>91</v>
      </c>
      <c r="E5434" s="26">
        <v>348689.30300000001</v>
      </c>
      <c r="F5434">
        <v>15360</v>
      </c>
    </row>
    <row r="5435" spans="1:6" x14ac:dyDescent="0.25">
      <c r="A5435">
        <v>2020</v>
      </c>
      <c r="B5435">
        <v>6</v>
      </c>
      <c r="C5435" t="s">
        <v>92</v>
      </c>
      <c r="D5435" t="s">
        <v>93</v>
      </c>
      <c r="E5435" s="26">
        <v>614298.45799999998</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30010.589</v>
      </c>
      <c r="F5454">
        <v>2015</v>
      </c>
    </row>
    <row r="5455" spans="1:6" x14ac:dyDescent="0.25">
      <c r="A5455">
        <v>2020</v>
      </c>
      <c r="B5455">
        <v>7</v>
      </c>
      <c r="C5455" t="s">
        <v>56</v>
      </c>
      <c r="D5455" t="s">
        <v>57</v>
      </c>
      <c r="E5455" s="26">
        <v>92354.567999999999</v>
      </c>
      <c r="F5455">
        <v>4340</v>
      </c>
    </row>
    <row r="5456" spans="1:6" x14ac:dyDescent="0.25">
      <c r="A5456">
        <v>2020</v>
      </c>
      <c r="B5456">
        <v>7</v>
      </c>
      <c r="C5456" t="s">
        <v>58</v>
      </c>
      <c r="D5456" t="s">
        <v>59</v>
      </c>
      <c r="E5456" s="26">
        <v>444780.64500000002</v>
      </c>
      <c r="F5456">
        <v>37618</v>
      </c>
    </row>
    <row r="5457" spans="1:6" x14ac:dyDescent="0.25">
      <c r="A5457">
        <v>2020</v>
      </c>
      <c r="B5457">
        <v>7</v>
      </c>
      <c r="C5457" t="s">
        <v>120</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540834.04099999997</v>
      </c>
      <c r="F5465">
        <v>14145</v>
      </c>
    </row>
    <row r="5466" spans="1:6" x14ac:dyDescent="0.25">
      <c r="A5466">
        <v>2020</v>
      </c>
      <c r="B5466">
        <v>7</v>
      </c>
      <c r="C5466" t="s">
        <v>121</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151964.74400000001</v>
      </c>
      <c r="F5476">
        <v>10265</v>
      </c>
    </row>
    <row r="5477" spans="1:6" x14ac:dyDescent="0.25">
      <c r="A5477">
        <v>2020</v>
      </c>
      <c r="B5477">
        <v>7</v>
      </c>
      <c r="C5477" t="s">
        <v>124</v>
      </c>
      <c r="D5477" t="s">
        <v>91</v>
      </c>
      <c r="E5477" s="26">
        <v>566549.87800000003</v>
      </c>
      <c r="F5477">
        <v>29094</v>
      </c>
    </row>
    <row r="5478" spans="1:6" x14ac:dyDescent="0.25">
      <c r="A5478">
        <v>2020</v>
      </c>
      <c r="B5478">
        <v>7</v>
      </c>
      <c r="C5478" t="s">
        <v>92</v>
      </c>
      <c r="D5478" t="s">
        <v>93</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299467.902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81983.198999999993</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120</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597465.50399999996</v>
      </c>
      <c r="F5508">
        <v>17663</v>
      </c>
    </row>
    <row r="5509" spans="1:6" x14ac:dyDescent="0.25">
      <c r="A5509">
        <v>2020</v>
      </c>
      <c r="B5509">
        <v>8</v>
      </c>
      <c r="C5509" t="s">
        <v>121</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124</v>
      </c>
      <c r="D5520" t="s">
        <v>91</v>
      </c>
      <c r="E5520" s="26">
        <v>782320.81900000002</v>
      </c>
      <c r="F5520">
        <v>38147</v>
      </c>
    </row>
    <row r="5521" spans="1:6" x14ac:dyDescent="0.25">
      <c r="A5521">
        <v>2020</v>
      </c>
      <c r="B5521">
        <v>8</v>
      </c>
      <c r="C5521" t="s">
        <v>92</v>
      </c>
      <c r="D5521" t="s">
        <v>93</v>
      </c>
      <c r="E5521" s="26">
        <v>1118889.767</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480895.54</v>
      </c>
      <c r="F5542">
        <v>40378</v>
      </c>
    </row>
    <row r="5543" spans="1:6" x14ac:dyDescent="0.25">
      <c r="A5543">
        <v>2020</v>
      </c>
      <c r="B5543">
        <v>9</v>
      </c>
      <c r="C5543" t="s">
        <v>120</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555527.46699999995</v>
      </c>
      <c r="F5552">
        <v>16722</v>
      </c>
    </row>
    <row r="5553" spans="1:6" x14ac:dyDescent="0.25">
      <c r="A5553">
        <v>2020</v>
      </c>
      <c r="B5553">
        <v>9</v>
      </c>
      <c r="C5553" t="s">
        <v>121</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120897.606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61760.951999999997</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152346.33100000001</v>
      </c>
      <c r="F5563">
        <v>9811</v>
      </c>
    </row>
    <row r="5564" spans="1:6" x14ac:dyDescent="0.25">
      <c r="A5564">
        <v>2020</v>
      </c>
      <c r="B5564">
        <v>9</v>
      </c>
      <c r="C5564" t="s">
        <v>124</v>
      </c>
      <c r="D5564" t="s">
        <v>91</v>
      </c>
      <c r="E5564" s="26">
        <v>798283.88399999996</v>
      </c>
      <c r="F5564">
        <v>37256</v>
      </c>
    </row>
    <row r="5565" spans="1:6" x14ac:dyDescent="0.25">
      <c r="A5565">
        <v>2020</v>
      </c>
      <c r="B5565">
        <v>9</v>
      </c>
      <c r="C5565" t="s">
        <v>92</v>
      </c>
      <c r="D5565" t="s">
        <v>93</v>
      </c>
      <c r="E5565" s="26">
        <v>1126705.1059999999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81050.881999999998</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120</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566254.24100000004</v>
      </c>
      <c r="F5595">
        <v>14345</v>
      </c>
    </row>
    <row r="5596" spans="1:6" x14ac:dyDescent="0.25">
      <c r="A5596">
        <v>2020</v>
      </c>
      <c r="B5596">
        <v>10</v>
      </c>
      <c r="C5596" t="s">
        <v>121</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50265.127</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124</v>
      </c>
      <c r="D5607" t="s">
        <v>91</v>
      </c>
      <c r="E5607" s="26">
        <v>790929.32</v>
      </c>
      <c r="F5607">
        <v>35601</v>
      </c>
    </row>
    <row r="5608" spans="1:6" x14ac:dyDescent="0.25">
      <c r="A5608">
        <v>2020</v>
      </c>
      <c r="B5608">
        <v>10</v>
      </c>
      <c r="C5608" t="s">
        <v>92</v>
      </c>
      <c r="D5608" t="s">
        <v>93</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1014304.012</v>
      </c>
      <c r="F5624">
        <v>32715</v>
      </c>
    </row>
    <row r="5625" spans="1:6" x14ac:dyDescent="0.25">
      <c r="A5625">
        <v>2020</v>
      </c>
      <c r="B5625">
        <v>11</v>
      </c>
      <c r="C5625" t="s">
        <v>50</v>
      </c>
      <c r="D5625" t="s">
        <v>51</v>
      </c>
      <c r="E5625" s="26">
        <v>55257.597000000002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120</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535224.39199999999</v>
      </c>
      <c r="F5638">
        <v>11427</v>
      </c>
    </row>
    <row r="5639" spans="1:6" x14ac:dyDescent="0.25">
      <c r="A5639">
        <v>2020</v>
      </c>
      <c r="B5639">
        <v>11</v>
      </c>
      <c r="C5639" t="s">
        <v>121</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126477.88099999999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124</v>
      </c>
      <c r="D5650" t="s">
        <v>91</v>
      </c>
      <c r="E5650" s="26">
        <v>623061.37699999998</v>
      </c>
      <c r="F5650">
        <v>27901</v>
      </c>
    </row>
    <row r="5651" spans="1:6" x14ac:dyDescent="0.25">
      <c r="A5651">
        <v>2020</v>
      </c>
      <c r="B5651">
        <v>11</v>
      </c>
      <c r="C5651" t="s">
        <v>92</v>
      </c>
      <c r="D5651" t="s">
        <v>93</v>
      </c>
      <c r="E5651" s="26">
        <v>897493.23199999996</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49227.652000000002</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120</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547247.82799999998</v>
      </c>
      <c r="F5681">
        <v>10802</v>
      </c>
    </row>
    <row r="5682" spans="1:6" x14ac:dyDescent="0.25">
      <c r="A5682">
        <v>2020</v>
      </c>
      <c r="B5682">
        <v>12</v>
      </c>
      <c r="C5682" t="s">
        <v>121</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124</v>
      </c>
      <c r="D5693" t="s">
        <v>91</v>
      </c>
      <c r="E5693" s="26">
        <v>591328.924</v>
      </c>
      <c r="F5693">
        <v>23177</v>
      </c>
    </row>
    <row r="5694" spans="1:6" x14ac:dyDescent="0.25">
      <c r="A5694">
        <v>2020</v>
      </c>
      <c r="B5694">
        <v>12</v>
      </c>
      <c r="C5694" t="s">
        <v>92</v>
      </c>
      <c r="D5694" t="s">
        <v>93</v>
      </c>
      <c r="E5694" s="26">
        <v>994319.598</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981455.05235000001</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61860.418599999997</v>
      </c>
      <c r="F5714">
        <v>2462</v>
      </c>
    </row>
    <row r="5715" spans="1:6" x14ac:dyDescent="0.25">
      <c r="A5715">
        <v>2021</v>
      </c>
      <c r="B5715">
        <v>1</v>
      </c>
      <c r="C5715" t="s">
        <v>58</v>
      </c>
      <c r="D5715" t="s">
        <v>59</v>
      </c>
      <c r="E5715" s="26">
        <v>277629.06349999999</v>
      </c>
      <c r="F5715">
        <v>18185</v>
      </c>
    </row>
    <row r="5716" spans="1:6" x14ac:dyDescent="0.25">
      <c r="A5716">
        <v>2021</v>
      </c>
      <c r="B5716">
        <v>1</v>
      </c>
      <c r="C5716" t="s">
        <v>120</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521065.81235000002</v>
      </c>
      <c r="F5724">
        <v>9982</v>
      </c>
    </row>
    <row r="5725" spans="1:6" x14ac:dyDescent="0.25">
      <c r="A5725">
        <v>2021</v>
      </c>
      <c r="B5725">
        <v>1</v>
      </c>
      <c r="C5725" t="s">
        <v>121</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124</v>
      </c>
      <c r="D5736" t="s">
        <v>91</v>
      </c>
      <c r="E5736" s="26">
        <v>594242.66295000003</v>
      </c>
      <c r="F5736">
        <v>23480</v>
      </c>
    </row>
    <row r="5737" spans="1:6" x14ac:dyDescent="0.25">
      <c r="A5737">
        <v>2021</v>
      </c>
      <c r="B5737">
        <v>1</v>
      </c>
      <c r="C5737" t="s">
        <v>92</v>
      </c>
      <c r="D5737" t="s">
        <v>93</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868484.09875</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120</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443251.96204999997</v>
      </c>
      <c r="F5767">
        <v>7810</v>
      </c>
    </row>
    <row r="5768" spans="1:6" x14ac:dyDescent="0.25">
      <c r="A5768">
        <v>2021</v>
      </c>
      <c r="B5768">
        <v>2</v>
      </c>
      <c r="C5768" t="s">
        <v>121</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124</v>
      </c>
      <c r="D5779" t="s">
        <v>91</v>
      </c>
      <c r="E5779" s="26">
        <v>542824.81165000005</v>
      </c>
      <c r="F5779">
        <v>22728</v>
      </c>
    </row>
    <row r="5780" spans="1:6" x14ac:dyDescent="0.25">
      <c r="A5780">
        <v>2021</v>
      </c>
      <c r="B5780">
        <v>2</v>
      </c>
      <c r="C5780" t="s">
        <v>92</v>
      </c>
      <c r="D5780" t="s">
        <v>93</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682916.38445000001</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1032631.58785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19789.210299999999</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120</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499707.31024999998</v>
      </c>
      <c r="F5810">
        <v>10942</v>
      </c>
    </row>
    <row r="5811" spans="1:6" x14ac:dyDescent="0.25">
      <c r="A5811">
        <v>2021</v>
      </c>
      <c r="B5811">
        <v>3</v>
      </c>
      <c r="C5811" t="s">
        <v>121</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370811.90224999998</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124</v>
      </c>
      <c r="D5822" t="s">
        <v>91</v>
      </c>
      <c r="E5822" s="26">
        <v>685150.43405000004</v>
      </c>
      <c r="F5822">
        <v>29083</v>
      </c>
    </row>
    <row r="5823" spans="1:6" x14ac:dyDescent="0.25">
      <c r="A5823">
        <v>2021</v>
      </c>
      <c r="B5823">
        <v>3</v>
      </c>
      <c r="C5823" t="s">
        <v>92</v>
      </c>
      <c r="D5823" t="s">
        <v>93</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8368.2842500000006</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26194.219949999999</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660644.80055000004</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1099623.3102500001</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120</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504894.34555000003</v>
      </c>
      <c r="F5853">
        <v>11932</v>
      </c>
    </row>
    <row r="5854" spans="1:6" x14ac:dyDescent="0.25">
      <c r="A5854">
        <v>2021</v>
      </c>
      <c r="B5854">
        <v>4</v>
      </c>
      <c r="C5854" t="s">
        <v>121</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74013.096449999997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424741.03710000002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124</v>
      </c>
      <c r="D5865" t="s">
        <v>91</v>
      </c>
      <c r="E5865" s="26">
        <v>711918.89205000002</v>
      </c>
      <c r="F5865">
        <v>28740</v>
      </c>
    </row>
    <row r="5866" spans="1:6" x14ac:dyDescent="0.25">
      <c r="A5866">
        <v>2021</v>
      </c>
      <c r="B5866">
        <v>4</v>
      </c>
      <c r="C5866" t="s">
        <v>92</v>
      </c>
      <c r="D5866" t="s">
        <v>93</v>
      </c>
      <c r="E5866" s="26">
        <v>753581.96455000003</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73847.95435</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725960.16520000005</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1203683.7156499999</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120</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532131.73100000003</v>
      </c>
      <c r="F5896">
        <v>13015</v>
      </c>
    </row>
    <row r="5897" spans="1:6" x14ac:dyDescent="0.25">
      <c r="A5897">
        <v>2021</v>
      </c>
      <c r="B5897">
        <v>5</v>
      </c>
      <c r="C5897" t="s">
        <v>121</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88113.957399999999</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519106.1018</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124</v>
      </c>
      <c r="D5908" t="s">
        <v>91</v>
      </c>
      <c r="E5908" s="26">
        <v>677552.58145000006</v>
      </c>
      <c r="F5908">
        <v>25564</v>
      </c>
    </row>
    <row r="5909" spans="1:6" x14ac:dyDescent="0.25">
      <c r="A5909">
        <v>2021</v>
      </c>
      <c r="B5909">
        <v>5</v>
      </c>
      <c r="C5909" t="s">
        <v>92</v>
      </c>
      <c r="D5909" t="s">
        <v>93</v>
      </c>
      <c r="E5909" s="26">
        <v>809440.50699999998</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55218.5962</v>
      </c>
      <c r="F5922">
        <v>3947</v>
      </c>
    </row>
    <row r="5923" spans="1:6" x14ac:dyDescent="0.25">
      <c r="A5923">
        <v>2021</v>
      </c>
      <c r="B5923">
        <v>6</v>
      </c>
      <c r="C5923" t="s">
        <v>5</v>
      </c>
      <c r="D5923" t="s">
        <v>6</v>
      </c>
      <c r="E5923" s="26">
        <v>898742.22005</v>
      </c>
      <c r="F5923">
        <v>53629</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1307996.4209499999</v>
      </c>
      <c r="F5925">
        <v>49897</v>
      </c>
    </row>
    <row r="5926" spans="1:6" x14ac:dyDescent="0.25">
      <c r="A5926">
        <v>2021</v>
      </c>
      <c r="B5926">
        <v>6</v>
      </c>
      <c r="C5926" t="s">
        <v>50</v>
      </c>
      <c r="D5926" t="s">
        <v>51</v>
      </c>
      <c r="E5926" s="26">
        <v>284139.66405000002</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120</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8491.0968499999999</v>
      </c>
      <c r="F5938">
        <v>938</v>
      </c>
    </row>
    <row r="5939" spans="1:6" x14ac:dyDescent="0.25">
      <c r="A5939">
        <v>2021</v>
      </c>
      <c r="B5939">
        <v>6</v>
      </c>
      <c r="C5939" t="s">
        <v>12</v>
      </c>
      <c r="D5939" t="s">
        <v>13</v>
      </c>
      <c r="E5939" s="26">
        <v>561712.47320000001</v>
      </c>
      <c r="F5939">
        <v>15897</v>
      </c>
    </row>
    <row r="5940" spans="1:6" x14ac:dyDescent="0.25">
      <c r="A5940">
        <v>2021</v>
      </c>
      <c r="B5940">
        <v>6</v>
      </c>
      <c r="C5940" t="s">
        <v>121</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160669.40210000001</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83625.306750000003</v>
      </c>
      <c r="F5944">
        <v>6574</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5877.3708999999999</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83698.435200000007</v>
      </c>
      <c r="F5949">
        <v>9350</v>
      </c>
    </row>
    <row r="5950" spans="1:6" x14ac:dyDescent="0.25">
      <c r="A5950">
        <v>2021</v>
      </c>
      <c r="B5950">
        <v>6</v>
      </c>
      <c r="C5950" t="s">
        <v>14</v>
      </c>
      <c r="D5950" t="s">
        <v>7</v>
      </c>
      <c r="E5950" s="26">
        <v>171800.32324999999</v>
      </c>
      <c r="F5950">
        <v>10478</v>
      </c>
    </row>
    <row r="5951" spans="1:6" x14ac:dyDescent="0.25">
      <c r="A5951">
        <v>2021</v>
      </c>
      <c r="B5951">
        <v>6</v>
      </c>
      <c r="C5951" t="s">
        <v>124</v>
      </c>
      <c r="D5951" t="s">
        <v>91</v>
      </c>
      <c r="E5951" s="26">
        <v>933401.16630000004</v>
      </c>
      <c r="F5951">
        <v>42216</v>
      </c>
    </row>
    <row r="5952" spans="1:6" x14ac:dyDescent="0.25">
      <c r="A5952">
        <v>2021</v>
      </c>
      <c r="B5952">
        <v>6</v>
      </c>
      <c r="C5952" t="s">
        <v>92</v>
      </c>
      <c r="D5952" t="s">
        <v>93</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59913.631300000001</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1306323.43215</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807773.08525</v>
      </c>
      <c r="F5973">
        <v>62677</v>
      </c>
    </row>
    <row r="5974" spans="1:6" x14ac:dyDescent="0.25">
      <c r="A5974">
        <v>2021</v>
      </c>
      <c r="B5974">
        <v>7</v>
      </c>
      <c r="C5974" t="s">
        <v>120</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692697.57045</v>
      </c>
      <c r="F5982">
        <v>21632</v>
      </c>
    </row>
    <row r="5983" spans="1:6" x14ac:dyDescent="0.25">
      <c r="A5983">
        <v>2021</v>
      </c>
      <c r="B5983">
        <v>7</v>
      </c>
      <c r="C5983" t="s">
        <v>121</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1102727.3808500001</v>
      </c>
      <c r="F5991">
        <v>66183</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124</v>
      </c>
      <c r="D5994" t="s">
        <v>91</v>
      </c>
      <c r="E5994" s="26">
        <v>1364539.3585000001</v>
      </c>
      <c r="F5994">
        <v>60212</v>
      </c>
    </row>
    <row r="5995" spans="1:6" x14ac:dyDescent="0.25">
      <c r="A5995">
        <v>2021</v>
      </c>
      <c r="B5995">
        <v>7</v>
      </c>
      <c r="C5995" t="s">
        <v>92</v>
      </c>
      <c r="D5995" t="s">
        <v>93</v>
      </c>
      <c r="E5995" s="26">
        <v>1142019.3538500001</v>
      </c>
      <c r="F5995">
        <v>49950</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1347361.3310499999</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120</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727658.75915000006</v>
      </c>
      <c r="F6025">
        <v>23565</v>
      </c>
    </row>
    <row r="6026" spans="1:6" x14ac:dyDescent="0.25">
      <c r="A6026">
        <v>2021</v>
      </c>
      <c r="B6026">
        <v>8</v>
      </c>
      <c r="C6026" t="s">
        <v>121</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1172435.34925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124</v>
      </c>
      <c r="D6037" t="s">
        <v>91</v>
      </c>
      <c r="E6037" s="26">
        <v>1414516.8598499999</v>
      </c>
      <c r="F6037">
        <v>61558</v>
      </c>
    </row>
    <row r="6038" spans="1:6" x14ac:dyDescent="0.25">
      <c r="A6038">
        <v>2021</v>
      </c>
      <c r="B6038">
        <v>8</v>
      </c>
      <c r="C6038" t="s">
        <v>92</v>
      </c>
      <c r="D6038" t="s">
        <v>93</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64908.357949999998</v>
      </c>
      <c r="F6046">
        <v>6338</v>
      </c>
    </row>
    <row r="6047" spans="1:6" x14ac:dyDescent="0.25">
      <c r="A6047">
        <v>2021</v>
      </c>
      <c r="B6047">
        <v>9</v>
      </c>
      <c r="C6047" t="s">
        <v>38</v>
      </c>
      <c r="D6047" t="s">
        <v>39</v>
      </c>
      <c r="E6047" s="26">
        <v>88810.643649999998</v>
      </c>
      <c r="F6047">
        <v>3545</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158419.57930000001</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1169954.2538000001</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1725799.9084999999</v>
      </c>
      <c r="F6054">
        <v>72672</v>
      </c>
    </row>
    <row r="6055" spans="1:6" x14ac:dyDescent="0.25">
      <c r="A6055">
        <v>2021</v>
      </c>
      <c r="B6055">
        <v>9</v>
      </c>
      <c r="C6055" t="s">
        <v>50</v>
      </c>
      <c r="D6055" t="s">
        <v>51</v>
      </c>
      <c r="E6055" s="26">
        <v>511748.27010000002</v>
      </c>
      <c r="F6055">
        <v>31111</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152725.07214999999</v>
      </c>
      <c r="F6058">
        <v>7330</v>
      </c>
    </row>
    <row r="6059" spans="1:6" x14ac:dyDescent="0.25">
      <c r="A6059">
        <v>2021</v>
      </c>
      <c r="B6059">
        <v>9</v>
      </c>
      <c r="C6059" t="s">
        <v>58</v>
      </c>
      <c r="D6059" t="s">
        <v>59</v>
      </c>
      <c r="E6059" s="26">
        <v>821724.53564999998</v>
      </c>
      <c r="F6059">
        <v>60928</v>
      </c>
    </row>
    <row r="6060" spans="1:6" x14ac:dyDescent="0.25">
      <c r="A6060">
        <v>2021</v>
      </c>
      <c r="B6060">
        <v>9</v>
      </c>
      <c r="C6060" t="s">
        <v>120</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34455.3361</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699735.18264999997</v>
      </c>
      <c r="F6068">
        <v>23021</v>
      </c>
    </row>
    <row r="6069" spans="1:6" x14ac:dyDescent="0.25">
      <c r="A6069">
        <v>2021</v>
      </c>
      <c r="B6069">
        <v>9</v>
      </c>
      <c r="C6069" t="s">
        <v>121</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314462.2549</v>
      </c>
      <c r="F6072">
        <v>16508</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1098939.1588000001</v>
      </c>
      <c r="F6077">
        <v>62930</v>
      </c>
    </row>
    <row r="6078" spans="1:6" x14ac:dyDescent="0.25">
      <c r="A6078">
        <v>2021</v>
      </c>
      <c r="B6078">
        <v>9</v>
      </c>
      <c r="C6078" t="s">
        <v>89</v>
      </c>
      <c r="D6078" t="s">
        <v>90</v>
      </c>
      <c r="E6078" s="26">
        <v>127622.84084999999</v>
      </c>
      <c r="F6078">
        <v>13718</v>
      </c>
    </row>
    <row r="6079" spans="1:6" x14ac:dyDescent="0.25">
      <c r="A6079">
        <v>2021</v>
      </c>
      <c r="B6079">
        <v>9</v>
      </c>
      <c r="C6079" t="s">
        <v>14</v>
      </c>
      <c r="D6079" t="s">
        <v>7</v>
      </c>
      <c r="E6079" s="26">
        <v>262637.84820000001</v>
      </c>
      <c r="F6079">
        <v>15771</v>
      </c>
    </row>
    <row r="6080" spans="1:6" x14ac:dyDescent="0.25">
      <c r="A6080">
        <v>2021</v>
      </c>
      <c r="B6080">
        <v>9</v>
      </c>
      <c r="C6080" t="s">
        <v>124</v>
      </c>
      <c r="D6080" t="s">
        <v>91</v>
      </c>
      <c r="E6080" s="26">
        <v>1300808.44725</v>
      </c>
      <c r="F6080">
        <v>55867</v>
      </c>
    </row>
    <row r="6081" spans="1:6" x14ac:dyDescent="0.25">
      <c r="A6081">
        <v>2021</v>
      </c>
      <c r="B6081">
        <v>9</v>
      </c>
      <c r="C6081" t="s">
        <v>92</v>
      </c>
      <c r="D6081" t="s">
        <v>93</v>
      </c>
      <c r="E6081" s="26">
        <v>1514648.7477500001</v>
      </c>
      <c r="F6081">
        <v>64275</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43281.864549999998</v>
      </c>
      <c r="F6089">
        <v>4638</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1220838.8133</v>
      </c>
      <c r="F6095">
        <v>66386</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1835025.1346499999</v>
      </c>
      <c r="F6097">
        <v>76200</v>
      </c>
    </row>
    <row r="6098" spans="1:6" x14ac:dyDescent="0.25">
      <c r="A6098">
        <v>2021</v>
      </c>
      <c r="B6098">
        <v>10</v>
      </c>
      <c r="C6098" t="s">
        <v>50</v>
      </c>
      <c r="D6098" t="s">
        <v>51</v>
      </c>
      <c r="E6098" s="26">
        <v>410539.22259999998</v>
      </c>
      <c r="F6098">
        <v>24489</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60213.030350000001</v>
      </c>
      <c r="F6100">
        <v>2833</v>
      </c>
    </row>
    <row r="6101" spans="1:6" x14ac:dyDescent="0.25">
      <c r="A6101">
        <v>2021</v>
      </c>
      <c r="B6101">
        <v>10</v>
      </c>
      <c r="C6101" t="s">
        <v>56</v>
      </c>
      <c r="D6101" t="s">
        <v>57</v>
      </c>
      <c r="E6101" s="26">
        <v>157881.435</v>
      </c>
      <c r="F6101">
        <v>7563</v>
      </c>
    </row>
    <row r="6102" spans="1:6" x14ac:dyDescent="0.25">
      <c r="A6102">
        <v>2021</v>
      </c>
      <c r="B6102">
        <v>10</v>
      </c>
      <c r="C6102" t="s">
        <v>58</v>
      </c>
      <c r="D6102" t="s">
        <v>59</v>
      </c>
      <c r="E6102" s="26">
        <v>770105.43775000004</v>
      </c>
      <c r="F6102">
        <v>55003</v>
      </c>
    </row>
    <row r="6103" spans="1:6" x14ac:dyDescent="0.25">
      <c r="A6103">
        <v>2021</v>
      </c>
      <c r="B6103">
        <v>10</v>
      </c>
      <c r="C6103" t="s">
        <v>120</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14709.999599999999</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737220.48124999995</v>
      </c>
      <c r="F6111">
        <v>22916</v>
      </c>
    </row>
    <row r="6112" spans="1:6" x14ac:dyDescent="0.25">
      <c r="A6112">
        <v>2021</v>
      </c>
      <c r="B6112">
        <v>10</v>
      </c>
      <c r="C6112" t="s">
        <v>121</v>
      </c>
      <c r="D6112" t="s">
        <v>66</v>
      </c>
      <c r="E6112" s="26">
        <v>9103.0669999999991</v>
      </c>
      <c r="F6112">
        <v>653</v>
      </c>
    </row>
    <row r="6113" spans="1:6" x14ac:dyDescent="0.25">
      <c r="A6113">
        <v>2021</v>
      </c>
      <c r="B6113">
        <v>10</v>
      </c>
      <c r="C6113" t="s">
        <v>74</v>
      </c>
      <c r="D6113" t="s">
        <v>75</v>
      </c>
      <c r="E6113" s="26">
        <v>175831.8192</v>
      </c>
      <c r="F6113">
        <v>26152</v>
      </c>
    </row>
    <row r="6114" spans="1:6" x14ac:dyDescent="0.25">
      <c r="A6114">
        <v>2021</v>
      </c>
      <c r="B6114">
        <v>10</v>
      </c>
      <c r="C6114" t="s">
        <v>76</v>
      </c>
      <c r="D6114" t="s">
        <v>77</v>
      </c>
      <c r="E6114" s="26">
        <v>196656.31555</v>
      </c>
      <c r="F6114">
        <v>14554</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1112771.2961500001</v>
      </c>
      <c r="F6120">
        <v>61605</v>
      </c>
    </row>
    <row r="6121" spans="1:6" x14ac:dyDescent="0.25">
      <c r="A6121">
        <v>2021</v>
      </c>
      <c r="B6121">
        <v>10</v>
      </c>
      <c r="C6121" t="s">
        <v>89</v>
      </c>
      <c r="D6121" t="s">
        <v>90</v>
      </c>
      <c r="E6121" s="26">
        <v>136986.41415</v>
      </c>
      <c r="F6121">
        <v>14158</v>
      </c>
    </row>
    <row r="6122" spans="1:6" x14ac:dyDescent="0.25">
      <c r="A6122">
        <v>2021</v>
      </c>
      <c r="B6122">
        <v>10</v>
      </c>
      <c r="C6122" t="s">
        <v>14</v>
      </c>
      <c r="D6122" t="s">
        <v>7</v>
      </c>
      <c r="E6122" s="26">
        <v>293217.47485</v>
      </c>
      <c r="F6122">
        <v>16158</v>
      </c>
    </row>
    <row r="6123" spans="1:6" x14ac:dyDescent="0.25">
      <c r="A6123">
        <v>2021</v>
      </c>
      <c r="B6123">
        <v>10</v>
      </c>
      <c r="C6123" t="s">
        <v>124</v>
      </c>
      <c r="D6123" t="s">
        <v>91</v>
      </c>
      <c r="E6123" s="26">
        <v>1333234.34185</v>
      </c>
      <c r="F6123">
        <v>55483</v>
      </c>
    </row>
    <row r="6124" spans="1:6" x14ac:dyDescent="0.25">
      <c r="A6124">
        <v>2021</v>
      </c>
      <c r="B6124">
        <v>10</v>
      </c>
      <c r="C6124" t="s">
        <v>92</v>
      </c>
      <c r="D6124" t="s">
        <v>93</v>
      </c>
      <c r="E6124" s="26">
        <v>1685896.0704999999</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139611.7689</v>
      </c>
      <c r="F6127">
        <v>9521</v>
      </c>
    </row>
    <row r="6128" spans="1:6" x14ac:dyDescent="0.25">
      <c r="A6128">
        <v>2021</v>
      </c>
      <c r="B6128">
        <v>11</v>
      </c>
      <c r="C6128" t="s">
        <v>3</v>
      </c>
      <c r="D6128" t="s">
        <v>4</v>
      </c>
      <c r="E6128" s="26">
        <v>405151.95640000002</v>
      </c>
      <c r="F6128">
        <v>11052</v>
      </c>
    </row>
    <row r="6129" spans="1:6" x14ac:dyDescent="0.25">
      <c r="A6129">
        <v>2021</v>
      </c>
      <c r="B6129">
        <v>11</v>
      </c>
      <c r="C6129" t="s">
        <v>30</v>
      </c>
      <c r="D6129" t="s">
        <v>31</v>
      </c>
      <c r="E6129" s="26">
        <v>7113.2503999999999</v>
      </c>
      <c r="F6129">
        <v>673</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14912.575500000001</v>
      </c>
      <c r="F6132">
        <v>2185</v>
      </c>
    </row>
    <row r="6133" spans="1:6" x14ac:dyDescent="0.25">
      <c r="A6133">
        <v>2021</v>
      </c>
      <c r="B6133">
        <v>11</v>
      </c>
      <c r="C6133" t="s">
        <v>38</v>
      </c>
      <c r="D6133" t="s">
        <v>39</v>
      </c>
      <c r="E6133" s="26">
        <v>55861.931250000001</v>
      </c>
      <c r="F6133">
        <v>2511</v>
      </c>
    </row>
    <row r="6134" spans="1:6" x14ac:dyDescent="0.25">
      <c r="A6134">
        <v>2021</v>
      </c>
      <c r="B6134">
        <v>11</v>
      </c>
      <c r="C6134" t="s">
        <v>40</v>
      </c>
      <c r="D6134" t="s">
        <v>41</v>
      </c>
      <c r="E6134" s="26">
        <v>52780.206599999998</v>
      </c>
      <c r="F6134">
        <v>4211</v>
      </c>
    </row>
    <row r="6135" spans="1:6" x14ac:dyDescent="0.25">
      <c r="A6135">
        <v>2021</v>
      </c>
      <c r="B6135">
        <v>11</v>
      </c>
      <c r="C6135" t="s">
        <v>42</v>
      </c>
      <c r="D6135" t="s">
        <v>43</v>
      </c>
      <c r="E6135" s="26">
        <v>155037.30835000001</v>
      </c>
      <c r="F6135">
        <v>11176</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1207195.2578499999</v>
      </c>
      <c r="F6138">
        <v>58203</v>
      </c>
    </row>
    <row r="6139" spans="1:6" x14ac:dyDescent="0.25">
      <c r="A6139">
        <v>2021</v>
      </c>
      <c r="B6139">
        <v>11</v>
      </c>
      <c r="C6139" t="s">
        <v>48</v>
      </c>
      <c r="D6139" t="s">
        <v>49</v>
      </c>
      <c r="E6139" s="26">
        <v>36401.390549999996</v>
      </c>
      <c r="F6139">
        <v>1284</v>
      </c>
    </row>
    <row r="6140" spans="1:6" x14ac:dyDescent="0.25">
      <c r="A6140">
        <v>2021</v>
      </c>
      <c r="B6140">
        <v>11</v>
      </c>
      <c r="C6140" t="s">
        <v>8</v>
      </c>
      <c r="D6140" t="s">
        <v>9</v>
      </c>
      <c r="E6140" s="26">
        <v>1697778.04205</v>
      </c>
      <c r="F6140">
        <v>64719</v>
      </c>
    </row>
    <row r="6141" spans="1:6" x14ac:dyDescent="0.25">
      <c r="A6141">
        <v>2021</v>
      </c>
      <c r="B6141">
        <v>11</v>
      </c>
      <c r="C6141" t="s">
        <v>50</v>
      </c>
      <c r="D6141" t="s">
        <v>51</v>
      </c>
      <c r="E6141" s="26">
        <v>140441.35245000001</v>
      </c>
      <c r="F6141">
        <v>12696</v>
      </c>
    </row>
    <row r="6142" spans="1:6" x14ac:dyDescent="0.25">
      <c r="A6142">
        <v>2021</v>
      </c>
      <c r="B6142">
        <v>11</v>
      </c>
      <c r="C6142" t="s">
        <v>52</v>
      </c>
      <c r="D6142" t="s">
        <v>53</v>
      </c>
      <c r="E6142" s="26">
        <v>58931.523699999998</v>
      </c>
      <c r="F6142">
        <v>3787</v>
      </c>
    </row>
    <row r="6143" spans="1:6" x14ac:dyDescent="0.25">
      <c r="A6143">
        <v>2021</v>
      </c>
      <c r="B6143">
        <v>11</v>
      </c>
      <c r="C6143" t="s">
        <v>54</v>
      </c>
      <c r="D6143" t="s">
        <v>55</v>
      </c>
      <c r="E6143" s="26">
        <v>48535.431149999997</v>
      </c>
      <c r="F6143">
        <v>2568</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681058.2328</v>
      </c>
      <c r="F6145">
        <v>48152</v>
      </c>
    </row>
    <row r="6146" spans="1:6" x14ac:dyDescent="0.25">
      <c r="A6146">
        <v>2021</v>
      </c>
      <c r="B6146">
        <v>11</v>
      </c>
      <c r="C6146" t="s">
        <v>120</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26065.0736</v>
      </c>
      <c r="F6150">
        <v>1750</v>
      </c>
    </row>
    <row r="6151" spans="1:6" x14ac:dyDescent="0.25">
      <c r="A6151">
        <v>2021</v>
      </c>
      <c r="B6151">
        <v>11</v>
      </c>
      <c r="C6151" t="s">
        <v>69</v>
      </c>
      <c r="D6151" t="s">
        <v>70</v>
      </c>
      <c r="E6151" s="26">
        <v>11480.34585</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672158.67969999998</v>
      </c>
      <c r="F6154">
        <v>19837</v>
      </c>
    </row>
    <row r="6155" spans="1:6" x14ac:dyDescent="0.25">
      <c r="A6155">
        <v>2021</v>
      </c>
      <c r="B6155">
        <v>11</v>
      </c>
      <c r="C6155" t="s">
        <v>121</v>
      </c>
      <c r="D6155" t="s">
        <v>66</v>
      </c>
      <c r="E6155" s="26">
        <v>6887.7071999999998</v>
      </c>
      <c r="F6155">
        <v>540</v>
      </c>
    </row>
    <row r="6156" spans="1:6" x14ac:dyDescent="0.25">
      <c r="A6156">
        <v>2021</v>
      </c>
      <c r="B6156">
        <v>11</v>
      </c>
      <c r="C6156" t="s">
        <v>74</v>
      </c>
      <c r="D6156" t="s">
        <v>75</v>
      </c>
      <c r="E6156" s="26">
        <v>175590.8278</v>
      </c>
      <c r="F6156">
        <v>26766</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6432.7946499999998</v>
      </c>
      <c r="F6161">
        <v>757</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895155.01229999994</v>
      </c>
      <c r="F6163">
        <v>46859</v>
      </c>
    </row>
    <row r="6164" spans="1:6" x14ac:dyDescent="0.25">
      <c r="A6164">
        <v>2021</v>
      </c>
      <c r="B6164">
        <v>11</v>
      </c>
      <c r="C6164" t="s">
        <v>89</v>
      </c>
      <c r="D6164" t="s">
        <v>90</v>
      </c>
      <c r="E6164" s="26">
        <v>142967.60264999999</v>
      </c>
      <c r="F6164">
        <v>13954</v>
      </c>
    </row>
    <row r="6165" spans="1:6" x14ac:dyDescent="0.25">
      <c r="A6165">
        <v>2021</v>
      </c>
      <c r="B6165">
        <v>11</v>
      </c>
      <c r="C6165" t="s">
        <v>14</v>
      </c>
      <c r="D6165" t="s">
        <v>7</v>
      </c>
      <c r="E6165" s="26">
        <v>258229.1177</v>
      </c>
      <c r="F6165">
        <v>13023</v>
      </c>
    </row>
    <row r="6166" spans="1:6" x14ac:dyDescent="0.25">
      <c r="A6166">
        <v>2021</v>
      </c>
      <c r="B6166">
        <v>11</v>
      </c>
      <c r="C6166" t="s">
        <v>124</v>
      </c>
      <c r="D6166" t="s">
        <v>91</v>
      </c>
      <c r="E6166" s="26">
        <v>978519.89025000005</v>
      </c>
      <c r="F6166">
        <v>41004</v>
      </c>
    </row>
    <row r="6167" spans="1:6" x14ac:dyDescent="0.25">
      <c r="A6167">
        <v>2021</v>
      </c>
      <c r="B6167">
        <v>11</v>
      </c>
      <c r="C6167" t="s">
        <v>92</v>
      </c>
      <c r="D6167" t="s">
        <v>93</v>
      </c>
      <c r="E6167" s="26">
        <v>1600878.9104500001</v>
      </c>
      <c r="F6167">
        <v>60058</v>
      </c>
    </row>
    <row r="6168" spans="1:6" x14ac:dyDescent="0.25">
      <c r="A6168">
        <v>2021</v>
      </c>
      <c r="B6168">
        <v>12</v>
      </c>
      <c r="C6168" t="s">
        <v>24</v>
      </c>
      <c r="D6168" t="s">
        <v>25</v>
      </c>
      <c r="E6168" s="26">
        <v>15910.760249999999</v>
      </c>
      <c r="F6168">
        <v>1204</v>
      </c>
    </row>
    <row r="6169" spans="1:6" x14ac:dyDescent="0.25">
      <c r="A6169">
        <v>2021</v>
      </c>
      <c r="B6169">
        <v>12</v>
      </c>
      <c r="C6169" t="s">
        <v>26</v>
      </c>
      <c r="D6169" t="s">
        <v>27</v>
      </c>
      <c r="E6169" s="26">
        <v>20720.636999999999</v>
      </c>
      <c r="F6169">
        <v>986</v>
      </c>
    </row>
    <row r="6170" spans="1:6" x14ac:dyDescent="0.25">
      <c r="A6170">
        <v>2021</v>
      </c>
      <c r="B6170">
        <v>12</v>
      </c>
      <c r="C6170" t="s">
        <v>28</v>
      </c>
      <c r="D6170" t="s">
        <v>29</v>
      </c>
      <c r="E6170" s="26">
        <v>143288.07490000001</v>
      </c>
      <c r="F6170">
        <v>8883</v>
      </c>
    </row>
    <row r="6171" spans="1:6" x14ac:dyDescent="0.25">
      <c r="A6171">
        <v>2021</v>
      </c>
      <c r="B6171">
        <v>12</v>
      </c>
      <c r="C6171" t="s">
        <v>3</v>
      </c>
      <c r="D6171" t="s">
        <v>4</v>
      </c>
      <c r="E6171" s="26">
        <v>409147.86739999999</v>
      </c>
      <c r="F6171">
        <v>10873</v>
      </c>
    </row>
    <row r="6172" spans="1:6" x14ac:dyDescent="0.25">
      <c r="A6172">
        <v>2021</v>
      </c>
      <c r="B6172">
        <v>12</v>
      </c>
      <c r="C6172" t="s">
        <v>30</v>
      </c>
      <c r="D6172" t="s">
        <v>31</v>
      </c>
      <c r="E6172" s="26">
        <v>9338.9486500000003</v>
      </c>
      <c r="F6172">
        <v>787</v>
      </c>
    </row>
    <row r="6173" spans="1:6" x14ac:dyDescent="0.25">
      <c r="A6173">
        <v>2021</v>
      </c>
      <c r="B6173">
        <v>12</v>
      </c>
      <c r="C6173" t="s">
        <v>32</v>
      </c>
      <c r="D6173" t="s">
        <v>33</v>
      </c>
      <c r="E6173" s="26">
        <v>40378.763899999998</v>
      </c>
      <c r="F6173">
        <v>2372</v>
      </c>
    </row>
    <row r="6174" spans="1:6" x14ac:dyDescent="0.25">
      <c r="A6174">
        <v>2021</v>
      </c>
      <c r="B6174">
        <v>12</v>
      </c>
      <c r="C6174" t="s">
        <v>34</v>
      </c>
      <c r="D6174" t="s">
        <v>35</v>
      </c>
      <c r="E6174" s="26">
        <v>320029.02500000002</v>
      </c>
      <c r="F6174">
        <v>16545</v>
      </c>
    </row>
    <row r="6175" spans="1:6" x14ac:dyDescent="0.25">
      <c r="A6175">
        <v>2021</v>
      </c>
      <c r="B6175">
        <v>12</v>
      </c>
      <c r="C6175" t="s">
        <v>36</v>
      </c>
      <c r="D6175" t="s">
        <v>37</v>
      </c>
      <c r="E6175" s="26">
        <v>16574.46315</v>
      </c>
      <c r="F6175">
        <v>2287</v>
      </c>
    </row>
    <row r="6176" spans="1:6" x14ac:dyDescent="0.25">
      <c r="A6176">
        <v>2021</v>
      </c>
      <c r="B6176">
        <v>12</v>
      </c>
      <c r="C6176" t="s">
        <v>38</v>
      </c>
      <c r="D6176" t="s">
        <v>39</v>
      </c>
      <c r="E6176" s="26">
        <v>44702.944649999998</v>
      </c>
      <c r="F6176">
        <v>2169</v>
      </c>
    </row>
    <row r="6177" spans="1:6" x14ac:dyDescent="0.25">
      <c r="A6177">
        <v>2021</v>
      </c>
      <c r="B6177">
        <v>12</v>
      </c>
      <c r="C6177" t="s">
        <v>40</v>
      </c>
      <c r="D6177" t="s">
        <v>41</v>
      </c>
      <c r="E6177" s="26">
        <v>54394.528149999998</v>
      </c>
      <c r="F6177">
        <v>3992</v>
      </c>
    </row>
    <row r="6178" spans="1:6" x14ac:dyDescent="0.25">
      <c r="A6178">
        <v>2021</v>
      </c>
      <c r="B6178">
        <v>12</v>
      </c>
      <c r="C6178" t="s">
        <v>42</v>
      </c>
      <c r="D6178" t="s">
        <v>43</v>
      </c>
      <c r="E6178" s="26">
        <v>162199.81795</v>
      </c>
      <c r="F6178">
        <v>10412</v>
      </c>
    </row>
    <row r="6179" spans="1:6" x14ac:dyDescent="0.25">
      <c r="A6179">
        <v>2021</v>
      </c>
      <c r="B6179">
        <v>12</v>
      </c>
      <c r="C6179" t="s">
        <v>44</v>
      </c>
      <c r="D6179" t="s">
        <v>45</v>
      </c>
      <c r="E6179" s="26">
        <v>25198.780149999999</v>
      </c>
      <c r="F6179">
        <v>1561</v>
      </c>
    </row>
    <row r="6180" spans="1:6" x14ac:dyDescent="0.25">
      <c r="A6180">
        <v>2021</v>
      </c>
      <c r="B6180">
        <v>12</v>
      </c>
      <c r="C6180" t="s">
        <v>46</v>
      </c>
      <c r="D6180" t="s">
        <v>47</v>
      </c>
      <c r="E6180" s="26">
        <v>156731.25210000001</v>
      </c>
      <c r="F6180">
        <v>8021</v>
      </c>
    </row>
    <row r="6181" spans="1:6" x14ac:dyDescent="0.25">
      <c r="A6181">
        <v>2021</v>
      </c>
      <c r="B6181">
        <v>12</v>
      </c>
      <c r="C6181" t="s">
        <v>5</v>
      </c>
      <c r="D6181" t="s">
        <v>6</v>
      </c>
      <c r="E6181" s="26">
        <v>1306219.52165</v>
      </c>
      <c r="F6181">
        <v>58484</v>
      </c>
    </row>
    <row r="6182" spans="1:6" x14ac:dyDescent="0.25">
      <c r="A6182">
        <v>2021</v>
      </c>
      <c r="B6182">
        <v>12</v>
      </c>
      <c r="C6182" t="s">
        <v>48</v>
      </c>
      <c r="D6182" t="s">
        <v>49</v>
      </c>
      <c r="E6182" s="26">
        <v>39393.345249999998</v>
      </c>
      <c r="F6182">
        <v>1394</v>
      </c>
    </row>
    <row r="6183" spans="1:6" x14ac:dyDescent="0.25">
      <c r="A6183">
        <v>2021</v>
      </c>
      <c r="B6183">
        <v>12</v>
      </c>
      <c r="C6183" t="s">
        <v>8</v>
      </c>
      <c r="D6183" t="s">
        <v>9</v>
      </c>
      <c r="E6183" s="26">
        <v>1752942.64955</v>
      </c>
      <c r="F6183">
        <v>60015</v>
      </c>
    </row>
    <row r="6184" spans="1:6" x14ac:dyDescent="0.25">
      <c r="A6184">
        <v>2021</v>
      </c>
      <c r="B6184">
        <v>12</v>
      </c>
      <c r="C6184" t="s">
        <v>50</v>
      </c>
      <c r="D6184" t="s">
        <v>51</v>
      </c>
      <c r="E6184" s="26">
        <v>126131.8845</v>
      </c>
      <c r="F6184">
        <v>11991</v>
      </c>
    </row>
    <row r="6185" spans="1:6" x14ac:dyDescent="0.25">
      <c r="A6185">
        <v>2021</v>
      </c>
      <c r="B6185">
        <v>12</v>
      </c>
      <c r="C6185" t="s">
        <v>52</v>
      </c>
      <c r="D6185" t="s">
        <v>53</v>
      </c>
      <c r="E6185" s="26">
        <v>64957.514349999998</v>
      </c>
      <c r="F6185">
        <v>3912</v>
      </c>
    </row>
    <row r="6186" spans="1:6" x14ac:dyDescent="0.25">
      <c r="A6186">
        <v>2021</v>
      </c>
      <c r="B6186">
        <v>12</v>
      </c>
      <c r="C6186" t="s">
        <v>54</v>
      </c>
      <c r="D6186" t="s">
        <v>55</v>
      </c>
      <c r="E6186" s="26">
        <v>50088.92785</v>
      </c>
      <c r="F6186">
        <v>2633</v>
      </c>
    </row>
    <row r="6187" spans="1:6" x14ac:dyDescent="0.25">
      <c r="A6187">
        <v>2021</v>
      </c>
      <c r="B6187">
        <v>12</v>
      </c>
      <c r="C6187" t="s">
        <v>56</v>
      </c>
      <c r="D6187" t="s">
        <v>57</v>
      </c>
      <c r="E6187" s="26">
        <v>161478.0117</v>
      </c>
      <c r="F6187">
        <v>8271</v>
      </c>
    </row>
    <row r="6188" spans="1:6" x14ac:dyDescent="0.25">
      <c r="A6188">
        <v>2021</v>
      </c>
      <c r="B6188">
        <v>12</v>
      </c>
      <c r="C6188" t="s">
        <v>58</v>
      </c>
      <c r="D6188" t="s">
        <v>59</v>
      </c>
      <c r="E6188" s="26">
        <v>731763.19220000005</v>
      </c>
      <c r="F6188">
        <v>49401</v>
      </c>
    </row>
    <row r="6189" spans="1:6" x14ac:dyDescent="0.25">
      <c r="A6189">
        <v>2021</v>
      </c>
      <c r="B6189">
        <v>12</v>
      </c>
      <c r="C6189" t="s">
        <v>120</v>
      </c>
      <c r="D6189" t="s">
        <v>60</v>
      </c>
      <c r="E6189" s="26">
        <v>220.03380000000001</v>
      </c>
      <c r="F6189">
        <v>51</v>
      </c>
    </row>
    <row r="6190" spans="1:6" x14ac:dyDescent="0.25">
      <c r="A6190">
        <v>2021</v>
      </c>
      <c r="B6190">
        <v>12</v>
      </c>
      <c r="C6190" t="s">
        <v>61</v>
      </c>
      <c r="D6190" t="s">
        <v>62</v>
      </c>
      <c r="E6190" s="26">
        <v>32191.271649999999</v>
      </c>
      <c r="F6190">
        <v>2332</v>
      </c>
    </row>
    <row r="6191" spans="1:6" x14ac:dyDescent="0.25">
      <c r="A6191">
        <v>2021</v>
      </c>
      <c r="B6191">
        <v>12</v>
      </c>
      <c r="C6191" t="s">
        <v>64</v>
      </c>
      <c r="D6191" t="s">
        <v>65</v>
      </c>
      <c r="E6191" s="26">
        <v>26567.579300000001</v>
      </c>
      <c r="F6191">
        <v>1972</v>
      </c>
    </row>
    <row r="6192" spans="1:6" x14ac:dyDescent="0.25">
      <c r="A6192">
        <v>2021</v>
      </c>
      <c r="B6192">
        <v>12</v>
      </c>
      <c r="C6192" t="s">
        <v>10</v>
      </c>
      <c r="D6192" t="s">
        <v>11</v>
      </c>
      <c r="E6192" s="26">
        <v>168814.60490000001</v>
      </c>
      <c r="F6192">
        <v>2530</v>
      </c>
    </row>
    <row r="6193" spans="1:6" x14ac:dyDescent="0.25">
      <c r="A6193">
        <v>2021</v>
      </c>
      <c r="B6193">
        <v>12</v>
      </c>
      <c r="C6193" t="s">
        <v>67</v>
      </c>
      <c r="D6193" t="s">
        <v>68</v>
      </c>
      <c r="E6193" s="26">
        <v>26489.248899999999</v>
      </c>
      <c r="F6193">
        <v>1702</v>
      </c>
    </row>
    <row r="6194" spans="1:6" x14ac:dyDescent="0.25">
      <c r="A6194">
        <v>2021</v>
      </c>
      <c r="B6194">
        <v>12</v>
      </c>
      <c r="C6194" t="s">
        <v>69</v>
      </c>
      <c r="D6194" t="s">
        <v>70</v>
      </c>
      <c r="E6194" s="26">
        <v>13223.217049999999</v>
      </c>
      <c r="F6194">
        <v>806</v>
      </c>
    </row>
    <row r="6195" spans="1:6" x14ac:dyDescent="0.25">
      <c r="A6195">
        <v>2021</v>
      </c>
      <c r="B6195">
        <v>12</v>
      </c>
      <c r="C6195" t="s">
        <v>71</v>
      </c>
      <c r="D6195" t="s">
        <v>72</v>
      </c>
      <c r="E6195" s="26">
        <v>20.100950000000001</v>
      </c>
      <c r="F6195">
        <v>34</v>
      </c>
    </row>
    <row r="6196" spans="1:6" x14ac:dyDescent="0.25">
      <c r="A6196">
        <v>2021</v>
      </c>
      <c r="B6196">
        <v>12</v>
      </c>
      <c r="C6196" t="s">
        <v>73</v>
      </c>
      <c r="D6196" t="s">
        <v>60</v>
      </c>
      <c r="E6196" s="26">
        <v>3461.4908999999998</v>
      </c>
      <c r="F6196">
        <v>507</v>
      </c>
    </row>
    <row r="6197" spans="1:6" x14ac:dyDescent="0.25">
      <c r="A6197">
        <v>2021</v>
      </c>
      <c r="B6197">
        <v>12</v>
      </c>
      <c r="C6197" t="s">
        <v>12</v>
      </c>
      <c r="D6197" t="s">
        <v>13</v>
      </c>
      <c r="E6197" s="26">
        <v>695455.70739999996</v>
      </c>
      <c r="F6197">
        <v>19854</v>
      </c>
    </row>
    <row r="6198" spans="1:6" x14ac:dyDescent="0.25">
      <c r="A6198">
        <v>2021</v>
      </c>
      <c r="B6198">
        <v>12</v>
      </c>
      <c r="C6198" t="s">
        <v>121</v>
      </c>
      <c r="D6198" t="s">
        <v>66</v>
      </c>
      <c r="E6198" s="26">
        <v>8872.1923499999994</v>
      </c>
      <c r="F6198">
        <v>645</v>
      </c>
    </row>
    <row r="6199" spans="1:6" x14ac:dyDescent="0.25">
      <c r="A6199">
        <v>2021</v>
      </c>
      <c r="B6199">
        <v>12</v>
      </c>
      <c r="C6199" t="s">
        <v>74</v>
      </c>
      <c r="D6199" t="s">
        <v>75</v>
      </c>
      <c r="E6199" s="26">
        <v>175797.01175000001</v>
      </c>
      <c r="F6199">
        <v>25173</v>
      </c>
    </row>
    <row r="6200" spans="1:6" x14ac:dyDescent="0.25">
      <c r="A6200">
        <v>2021</v>
      </c>
      <c r="B6200">
        <v>12</v>
      </c>
      <c r="C6200" t="s">
        <v>76</v>
      </c>
      <c r="D6200" t="s">
        <v>77</v>
      </c>
      <c r="E6200" s="26">
        <v>192472.31774999999</v>
      </c>
      <c r="F6200">
        <v>13819</v>
      </c>
    </row>
    <row r="6201" spans="1:6" x14ac:dyDescent="0.25">
      <c r="A6201">
        <v>2021</v>
      </c>
      <c r="B6201">
        <v>12</v>
      </c>
      <c r="C6201" t="s">
        <v>78</v>
      </c>
      <c r="D6201" t="s">
        <v>79</v>
      </c>
      <c r="E6201" s="26">
        <v>297896.01360000001</v>
      </c>
      <c r="F6201">
        <v>14377</v>
      </c>
    </row>
    <row r="6202" spans="1:6" x14ac:dyDescent="0.25">
      <c r="A6202">
        <v>2021</v>
      </c>
      <c r="B6202">
        <v>12</v>
      </c>
      <c r="C6202" t="s">
        <v>80</v>
      </c>
      <c r="D6202" t="s">
        <v>81</v>
      </c>
      <c r="E6202" s="26">
        <v>88627.594849999994</v>
      </c>
      <c r="F6202">
        <v>6402</v>
      </c>
    </row>
    <row r="6203" spans="1:6" x14ac:dyDescent="0.25">
      <c r="A6203">
        <v>2021</v>
      </c>
      <c r="B6203">
        <v>12</v>
      </c>
      <c r="C6203" t="s">
        <v>82</v>
      </c>
      <c r="D6203" t="s">
        <v>60</v>
      </c>
      <c r="E6203" s="26">
        <v>27084.398450000001</v>
      </c>
      <c r="F6203">
        <v>2301</v>
      </c>
    </row>
    <row r="6204" spans="1:6" x14ac:dyDescent="0.25">
      <c r="A6204">
        <v>2021</v>
      </c>
      <c r="B6204">
        <v>12</v>
      </c>
      <c r="C6204" t="s">
        <v>83</v>
      </c>
      <c r="D6204" t="s">
        <v>84</v>
      </c>
      <c r="E6204" s="26">
        <v>7504.518</v>
      </c>
      <c r="F6204">
        <v>809</v>
      </c>
    </row>
    <row r="6205" spans="1:6" x14ac:dyDescent="0.25">
      <c r="A6205">
        <v>2021</v>
      </c>
      <c r="B6205">
        <v>12</v>
      </c>
      <c r="C6205" t="s">
        <v>85</v>
      </c>
      <c r="D6205" t="s">
        <v>86</v>
      </c>
      <c r="E6205" s="26">
        <v>4957.6266500000002</v>
      </c>
      <c r="F6205">
        <v>703</v>
      </c>
    </row>
    <row r="6206" spans="1:6" x14ac:dyDescent="0.25">
      <c r="A6206">
        <v>2021</v>
      </c>
      <c r="B6206">
        <v>12</v>
      </c>
      <c r="C6206" t="s">
        <v>87</v>
      </c>
      <c r="D6206" t="s">
        <v>88</v>
      </c>
      <c r="E6206" s="26">
        <v>967817.87190000003</v>
      </c>
      <c r="F6206">
        <v>47780</v>
      </c>
    </row>
    <row r="6207" spans="1:6" x14ac:dyDescent="0.25">
      <c r="A6207">
        <v>2021</v>
      </c>
      <c r="B6207">
        <v>12</v>
      </c>
      <c r="C6207" t="s">
        <v>89</v>
      </c>
      <c r="D6207" t="s">
        <v>90</v>
      </c>
      <c r="E6207" s="26">
        <v>161412.95795000001</v>
      </c>
      <c r="F6207">
        <v>13618</v>
      </c>
    </row>
    <row r="6208" spans="1:6" x14ac:dyDescent="0.25">
      <c r="A6208">
        <v>2021</v>
      </c>
      <c r="B6208">
        <v>12</v>
      </c>
      <c r="C6208" t="s">
        <v>14</v>
      </c>
      <c r="D6208" t="s">
        <v>7</v>
      </c>
      <c r="E6208" s="26">
        <v>291367.47739999997</v>
      </c>
      <c r="F6208">
        <v>14426</v>
      </c>
    </row>
    <row r="6209" spans="1:6" x14ac:dyDescent="0.25">
      <c r="A6209">
        <v>2021</v>
      </c>
      <c r="B6209">
        <v>12</v>
      </c>
      <c r="C6209" t="s">
        <v>124</v>
      </c>
      <c r="D6209" t="s">
        <v>91</v>
      </c>
      <c r="E6209" s="26">
        <v>960839.8014</v>
      </c>
      <c r="F6209">
        <v>38708</v>
      </c>
    </row>
    <row r="6210" spans="1:6" x14ac:dyDescent="0.25">
      <c r="A6210">
        <v>2021</v>
      </c>
      <c r="B6210">
        <v>12</v>
      </c>
      <c r="C6210" t="s">
        <v>92</v>
      </c>
      <c r="D6210" t="s">
        <v>93</v>
      </c>
      <c r="E6210" s="26">
        <v>1800993.92245</v>
      </c>
      <c r="F6210">
        <v>61527</v>
      </c>
    </row>
    <row r="6211" spans="1:6" x14ac:dyDescent="0.25">
      <c r="A6211">
        <v>2022</v>
      </c>
      <c r="B6211">
        <v>1</v>
      </c>
      <c r="C6211" t="s">
        <v>24</v>
      </c>
      <c r="D6211" t="s">
        <v>25</v>
      </c>
      <c r="E6211" s="26">
        <v>14564.3274</v>
      </c>
      <c r="F6211">
        <v>1121</v>
      </c>
    </row>
    <row r="6212" spans="1:6" x14ac:dyDescent="0.25">
      <c r="A6212">
        <v>2022</v>
      </c>
      <c r="B6212">
        <v>1</v>
      </c>
      <c r="C6212" t="s">
        <v>26</v>
      </c>
      <c r="D6212" t="s">
        <v>27</v>
      </c>
      <c r="E6212" s="26">
        <v>18320.261399999999</v>
      </c>
      <c r="F6212">
        <v>877</v>
      </c>
    </row>
    <row r="6213" spans="1:6" x14ac:dyDescent="0.25">
      <c r="A6213">
        <v>2022</v>
      </c>
      <c r="B6213">
        <v>1</v>
      </c>
      <c r="C6213" t="s">
        <v>28</v>
      </c>
      <c r="D6213" t="s">
        <v>29</v>
      </c>
      <c r="E6213" s="26">
        <v>136034.75399999999</v>
      </c>
      <c r="F6213">
        <v>8619</v>
      </c>
    </row>
    <row r="6214" spans="1:6" x14ac:dyDescent="0.25">
      <c r="A6214">
        <v>2022</v>
      </c>
      <c r="B6214">
        <v>1</v>
      </c>
      <c r="C6214" t="s">
        <v>3</v>
      </c>
      <c r="D6214" t="s">
        <v>4</v>
      </c>
      <c r="E6214" s="26">
        <v>364916.95610000001</v>
      </c>
      <c r="F6214">
        <v>9222</v>
      </c>
    </row>
    <row r="6215" spans="1:6" x14ac:dyDescent="0.25">
      <c r="A6215">
        <v>2022</v>
      </c>
      <c r="B6215">
        <v>1</v>
      </c>
      <c r="C6215" t="s">
        <v>30</v>
      </c>
      <c r="D6215" t="s">
        <v>31</v>
      </c>
      <c r="E6215" s="26">
        <v>6374.2067500000003</v>
      </c>
      <c r="F6215">
        <v>564</v>
      </c>
    </row>
    <row r="6216" spans="1:6" x14ac:dyDescent="0.25">
      <c r="A6216">
        <v>2022</v>
      </c>
      <c r="B6216">
        <v>1</v>
      </c>
      <c r="C6216" t="s">
        <v>32</v>
      </c>
      <c r="D6216" t="s">
        <v>33</v>
      </c>
      <c r="E6216" s="26">
        <v>39650.588499999998</v>
      </c>
      <c r="F6216">
        <v>2164</v>
      </c>
    </row>
    <row r="6217" spans="1:6" x14ac:dyDescent="0.25">
      <c r="A6217">
        <v>2022</v>
      </c>
      <c r="B6217">
        <v>1</v>
      </c>
      <c r="C6217" t="s">
        <v>34</v>
      </c>
      <c r="D6217" t="s">
        <v>35</v>
      </c>
      <c r="E6217" s="26">
        <v>277236.28970000002</v>
      </c>
      <c r="F6217">
        <v>14688</v>
      </c>
    </row>
    <row r="6218" spans="1:6" x14ac:dyDescent="0.25">
      <c r="A6218">
        <v>2022</v>
      </c>
      <c r="B6218">
        <v>1</v>
      </c>
      <c r="C6218" t="s">
        <v>36</v>
      </c>
      <c r="D6218" t="s">
        <v>37</v>
      </c>
      <c r="E6218" s="26">
        <v>14510.377350000001</v>
      </c>
      <c r="F6218">
        <v>2015</v>
      </c>
    </row>
    <row r="6219" spans="1:6" x14ac:dyDescent="0.25">
      <c r="A6219">
        <v>2022</v>
      </c>
      <c r="B6219">
        <v>1</v>
      </c>
      <c r="C6219" t="s">
        <v>38</v>
      </c>
      <c r="D6219" t="s">
        <v>39</v>
      </c>
      <c r="E6219" s="26">
        <v>35991.768799999998</v>
      </c>
      <c r="F6219">
        <v>1745</v>
      </c>
    </row>
    <row r="6220" spans="1:6" x14ac:dyDescent="0.25">
      <c r="A6220">
        <v>2022</v>
      </c>
      <c r="B6220">
        <v>1</v>
      </c>
      <c r="C6220" t="s">
        <v>40</v>
      </c>
      <c r="D6220" t="s">
        <v>41</v>
      </c>
      <c r="E6220" s="26">
        <v>44095.471550000002</v>
      </c>
      <c r="F6220">
        <v>3254</v>
      </c>
    </row>
    <row r="6221" spans="1:6" x14ac:dyDescent="0.25">
      <c r="A6221">
        <v>2022</v>
      </c>
      <c r="B6221">
        <v>1</v>
      </c>
      <c r="C6221" t="s">
        <v>42</v>
      </c>
      <c r="D6221" t="s">
        <v>43</v>
      </c>
      <c r="E6221" s="26">
        <v>146302.5485</v>
      </c>
      <c r="F6221">
        <v>8809</v>
      </c>
    </row>
    <row r="6222" spans="1:6" x14ac:dyDescent="0.25">
      <c r="A6222">
        <v>2022</v>
      </c>
      <c r="B6222">
        <v>1</v>
      </c>
      <c r="C6222" t="s">
        <v>44</v>
      </c>
      <c r="D6222" t="s">
        <v>45</v>
      </c>
      <c r="E6222" s="26">
        <v>19334.719150000001</v>
      </c>
      <c r="F6222">
        <v>1404</v>
      </c>
    </row>
    <row r="6223" spans="1:6" x14ac:dyDescent="0.25">
      <c r="A6223">
        <v>2022</v>
      </c>
      <c r="B6223">
        <v>1</v>
      </c>
      <c r="C6223" t="s">
        <v>46</v>
      </c>
      <c r="D6223" t="s">
        <v>47</v>
      </c>
      <c r="E6223" s="26">
        <v>139038.05914999999</v>
      </c>
      <c r="F6223">
        <v>6943</v>
      </c>
    </row>
    <row r="6224" spans="1:6" x14ac:dyDescent="0.25">
      <c r="A6224">
        <v>2022</v>
      </c>
      <c r="B6224">
        <v>1</v>
      </c>
      <c r="C6224" t="s">
        <v>5</v>
      </c>
      <c r="D6224" t="s">
        <v>6</v>
      </c>
      <c r="E6224" s="26">
        <v>1165620.1018999999</v>
      </c>
      <c r="F6224">
        <v>50975</v>
      </c>
    </row>
    <row r="6225" spans="1:6" x14ac:dyDescent="0.25">
      <c r="A6225">
        <v>2022</v>
      </c>
      <c r="B6225">
        <v>1</v>
      </c>
      <c r="C6225" t="s">
        <v>48</v>
      </c>
      <c r="D6225" t="s">
        <v>49</v>
      </c>
      <c r="E6225" s="26">
        <v>36298.220999999998</v>
      </c>
      <c r="F6225">
        <v>1276</v>
      </c>
    </row>
    <row r="6226" spans="1:6" x14ac:dyDescent="0.25">
      <c r="A6226">
        <v>2022</v>
      </c>
      <c r="B6226">
        <v>1</v>
      </c>
      <c r="C6226" t="s">
        <v>8</v>
      </c>
      <c r="D6226" t="s">
        <v>9</v>
      </c>
      <c r="E6226" s="26">
        <v>1573682.5386999999</v>
      </c>
      <c r="F6226">
        <v>51605</v>
      </c>
    </row>
    <row r="6227" spans="1:6" x14ac:dyDescent="0.25">
      <c r="A6227">
        <v>2022</v>
      </c>
      <c r="B6227">
        <v>1</v>
      </c>
      <c r="C6227" t="s">
        <v>50</v>
      </c>
      <c r="D6227" t="s">
        <v>51</v>
      </c>
      <c r="E6227" s="26">
        <v>101898.8386</v>
      </c>
      <c r="F6227">
        <v>9864</v>
      </c>
    </row>
    <row r="6228" spans="1:6" x14ac:dyDescent="0.25">
      <c r="A6228">
        <v>2022</v>
      </c>
      <c r="B6228">
        <v>1</v>
      </c>
      <c r="C6228" t="s">
        <v>52</v>
      </c>
      <c r="D6228" t="s">
        <v>53</v>
      </c>
      <c r="E6228" s="26">
        <v>57510.175600000002</v>
      </c>
      <c r="F6228">
        <v>3316</v>
      </c>
    </row>
    <row r="6229" spans="1:6" x14ac:dyDescent="0.25">
      <c r="A6229">
        <v>2022</v>
      </c>
      <c r="B6229">
        <v>1</v>
      </c>
      <c r="C6229" t="s">
        <v>54</v>
      </c>
      <c r="D6229" t="s">
        <v>55</v>
      </c>
      <c r="E6229" s="26">
        <v>15532.848400000001</v>
      </c>
      <c r="F6229">
        <v>1108</v>
      </c>
    </row>
    <row r="6230" spans="1:6" x14ac:dyDescent="0.25">
      <c r="A6230">
        <v>2022</v>
      </c>
      <c r="B6230">
        <v>1</v>
      </c>
      <c r="C6230" t="s">
        <v>56</v>
      </c>
      <c r="D6230" t="s">
        <v>57</v>
      </c>
      <c r="E6230" s="26">
        <v>141961.99739999999</v>
      </c>
      <c r="F6230">
        <v>6746</v>
      </c>
    </row>
    <row r="6231" spans="1:6" x14ac:dyDescent="0.25">
      <c r="A6231">
        <v>2022</v>
      </c>
      <c r="B6231">
        <v>1</v>
      </c>
      <c r="C6231" t="s">
        <v>58</v>
      </c>
      <c r="D6231" t="s">
        <v>59</v>
      </c>
      <c r="E6231" s="26">
        <v>625106.92255000002</v>
      </c>
      <c r="F6231">
        <v>41614</v>
      </c>
    </row>
    <row r="6232" spans="1:6" x14ac:dyDescent="0.25">
      <c r="A6232">
        <v>2022</v>
      </c>
      <c r="B6232">
        <v>1</v>
      </c>
      <c r="C6232" t="s">
        <v>120</v>
      </c>
      <c r="D6232" t="s">
        <v>125</v>
      </c>
      <c r="E6232" s="26">
        <v>12211.4097</v>
      </c>
      <c r="F6232">
        <v>843</v>
      </c>
    </row>
    <row r="6233" spans="1:6" x14ac:dyDescent="0.25">
      <c r="A6233">
        <v>2022</v>
      </c>
      <c r="B6233">
        <v>1</v>
      </c>
      <c r="C6233" t="s">
        <v>61</v>
      </c>
      <c r="D6233" t="s">
        <v>62</v>
      </c>
      <c r="E6233" s="26">
        <v>25492.6093</v>
      </c>
      <c r="F6233">
        <v>1938</v>
      </c>
    </row>
    <row r="6234" spans="1:6" x14ac:dyDescent="0.25">
      <c r="A6234">
        <v>2022</v>
      </c>
      <c r="B6234">
        <v>1</v>
      </c>
      <c r="C6234" t="s">
        <v>64</v>
      </c>
      <c r="D6234" t="s">
        <v>65</v>
      </c>
      <c r="E6234" s="26">
        <v>22366.312750000001</v>
      </c>
      <c r="F6234">
        <v>1690</v>
      </c>
    </row>
    <row r="6235" spans="1:6" x14ac:dyDescent="0.25">
      <c r="A6235">
        <v>2022</v>
      </c>
      <c r="B6235">
        <v>1</v>
      </c>
      <c r="C6235" t="s">
        <v>10</v>
      </c>
      <c r="D6235" t="s">
        <v>11</v>
      </c>
      <c r="E6235" s="26">
        <v>162095.48970000001</v>
      </c>
      <c r="F6235">
        <v>1960</v>
      </c>
    </row>
    <row r="6236" spans="1:6" x14ac:dyDescent="0.25">
      <c r="A6236">
        <v>2022</v>
      </c>
      <c r="B6236">
        <v>1</v>
      </c>
      <c r="C6236" t="s">
        <v>67</v>
      </c>
      <c r="D6236" t="s">
        <v>68</v>
      </c>
      <c r="E6236" s="26">
        <v>17502.4931</v>
      </c>
      <c r="F6236">
        <v>1176</v>
      </c>
    </row>
    <row r="6237" spans="1:6" x14ac:dyDescent="0.25">
      <c r="A6237">
        <v>2022</v>
      </c>
      <c r="B6237">
        <v>1</v>
      </c>
      <c r="C6237" t="s">
        <v>69</v>
      </c>
      <c r="D6237" t="s">
        <v>70</v>
      </c>
      <c r="E6237" s="26">
        <v>11917.14465</v>
      </c>
      <c r="F6237">
        <v>741</v>
      </c>
    </row>
    <row r="6238" spans="1:6" x14ac:dyDescent="0.25">
      <c r="A6238">
        <v>2022</v>
      </c>
      <c r="B6238">
        <v>1</v>
      </c>
      <c r="C6238" t="s">
        <v>71</v>
      </c>
      <c r="D6238" t="s">
        <v>72</v>
      </c>
      <c r="E6238" s="26">
        <v>18.367650000000001</v>
      </c>
      <c r="F6238">
        <v>27</v>
      </c>
    </row>
    <row r="6239" spans="1:6" x14ac:dyDescent="0.25">
      <c r="A6239">
        <v>2022</v>
      </c>
      <c r="B6239">
        <v>1</v>
      </c>
      <c r="C6239" t="s">
        <v>73</v>
      </c>
      <c r="D6239" t="s">
        <v>60</v>
      </c>
      <c r="E6239" s="26">
        <v>2871.6496000000002</v>
      </c>
      <c r="F6239">
        <v>424</v>
      </c>
    </row>
    <row r="6240" spans="1:6" x14ac:dyDescent="0.25">
      <c r="A6240">
        <v>2022</v>
      </c>
      <c r="B6240">
        <v>1</v>
      </c>
      <c r="C6240" t="s">
        <v>12</v>
      </c>
      <c r="D6240" t="s">
        <v>13</v>
      </c>
      <c r="E6240" s="26">
        <v>658197.77875000006</v>
      </c>
      <c r="F6240">
        <v>17903</v>
      </c>
    </row>
    <row r="6241" spans="1:6" x14ac:dyDescent="0.25">
      <c r="A6241">
        <v>2022</v>
      </c>
      <c r="B6241">
        <v>1</v>
      </c>
      <c r="C6241" t="s">
        <v>121</v>
      </c>
      <c r="D6241" t="s">
        <v>66</v>
      </c>
      <c r="E6241" s="26">
        <v>7416.7096499999998</v>
      </c>
      <c r="F6241">
        <v>536</v>
      </c>
    </row>
    <row r="6242" spans="1:6" x14ac:dyDescent="0.25">
      <c r="A6242">
        <v>2022</v>
      </c>
      <c r="B6242">
        <v>1</v>
      </c>
      <c r="C6242" t="s">
        <v>74</v>
      </c>
      <c r="D6242" t="s">
        <v>75</v>
      </c>
      <c r="E6242" s="26">
        <v>145460.96745</v>
      </c>
      <c r="F6242">
        <v>20783</v>
      </c>
    </row>
    <row r="6243" spans="1:6" x14ac:dyDescent="0.25">
      <c r="A6243">
        <v>2022</v>
      </c>
      <c r="B6243">
        <v>1</v>
      </c>
      <c r="C6243" t="s">
        <v>76</v>
      </c>
      <c r="D6243" t="s">
        <v>77</v>
      </c>
      <c r="E6243" s="26">
        <v>163966.41099999999</v>
      </c>
      <c r="F6243">
        <v>11460</v>
      </c>
    </row>
    <row r="6244" spans="1:6" x14ac:dyDescent="0.25">
      <c r="A6244">
        <v>2022</v>
      </c>
      <c r="B6244">
        <v>1</v>
      </c>
      <c r="C6244" t="s">
        <v>78</v>
      </c>
      <c r="D6244" t="s">
        <v>79</v>
      </c>
      <c r="E6244" s="26">
        <v>263391.60084999999</v>
      </c>
      <c r="F6244">
        <v>12533</v>
      </c>
    </row>
    <row r="6245" spans="1:6" x14ac:dyDescent="0.25">
      <c r="A6245">
        <v>2022</v>
      </c>
      <c r="B6245">
        <v>1</v>
      </c>
      <c r="C6245" t="s">
        <v>80</v>
      </c>
      <c r="D6245" t="s">
        <v>81</v>
      </c>
      <c r="E6245" s="26">
        <v>74958.400999999998</v>
      </c>
      <c r="F6245">
        <v>5617</v>
      </c>
    </row>
    <row r="6246" spans="1:6" x14ac:dyDescent="0.25">
      <c r="A6246">
        <v>2022</v>
      </c>
      <c r="B6246">
        <v>1</v>
      </c>
      <c r="C6246" t="s">
        <v>82</v>
      </c>
      <c r="D6246" t="s">
        <v>60</v>
      </c>
      <c r="E6246" s="26">
        <v>24784.526699999999</v>
      </c>
      <c r="F6246">
        <v>2197</v>
      </c>
    </row>
    <row r="6247" spans="1:6" x14ac:dyDescent="0.25">
      <c r="A6247">
        <v>2022</v>
      </c>
      <c r="B6247">
        <v>1</v>
      </c>
      <c r="C6247" t="s">
        <v>83</v>
      </c>
      <c r="D6247" t="s">
        <v>84</v>
      </c>
      <c r="E6247" s="26">
        <v>5193.4878500000004</v>
      </c>
      <c r="F6247">
        <v>602</v>
      </c>
    </row>
    <row r="6248" spans="1:6" x14ac:dyDescent="0.25">
      <c r="A6248">
        <v>2022</v>
      </c>
      <c r="B6248">
        <v>1</v>
      </c>
      <c r="C6248" t="s">
        <v>85</v>
      </c>
      <c r="D6248" t="s">
        <v>86</v>
      </c>
      <c r="E6248" s="26">
        <v>4515.9045500000002</v>
      </c>
      <c r="F6248">
        <v>677</v>
      </c>
    </row>
    <row r="6249" spans="1:6" x14ac:dyDescent="0.25">
      <c r="A6249">
        <v>2022</v>
      </c>
      <c r="B6249">
        <v>1</v>
      </c>
      <c r="C6249" t="s">
        <v>87</v>
      </c>
      <c r="D6249" t="s">
        <v>88</v>
      </c>
      <c r="E6249" s="26">
        <v>845273.97640000004</v>
      </c>
      <c r="F6249">
        <v>42079</v>
      </c>
    </row>
    <row r="6250" spans="1:6" x14ac:dyDescent="0.25">
      <c r="A6250">
        <v>2022</v>
      </c>
      <c r="B6250">
        <v>1</v>
      </c>
      <c r="C6250" t="s">
        <v>89</v>
      </c>
      <c r="D6250" t="s">
        <v>90</v>
      </c>
      <c r="E6250" s="26">
        <v>144404.83325</v>
      </c>
      <c r="F6250">
        <v>11429</v>
      </c>
    </row>
    <row r="6251" spans="1:6" x14ac:dyDescent="0.25">
      <c r="A6251">
        <v>2022</v>
      </c>
      <c r="B6251">
        <v>1</v>
      </c>
      <c r="C6251" t="s">
        <v>14</v>
      </c>
      <c r="D6251" t="s">
        <v>7</v>
      </c>
      <c r="E6251" s="26">
        <v>287267.96580000001</v>
      </c>
      <c r="F6251">
        <v>14233</v>
      </c>
    </row>
    <row r="6252" spans="1:6" x14ac:dyDescent="0.25">
      <c r="A6252">
        <v>2022</v>
      </c>
      <c r="B6252">
        <v>1</v>
      </c>
      <c r="C6252" t="s">
        <v>126</v>
      </c>
      <c r="D6252" t="s">
        <v>91</v>
      </c>
      <c r="E6252" s="26">
        <v>891655.23959999997</v>
      </c>
      <c r="F6252">
        <v>35833</v>
      </c>
    </row>
    <row r="6253" spans="1:6" x14ac:dyDescent="0.25">
      <c r="A6253">
        <v>2022</v>
      </c>
      <c r="B6253">
        <v>1</v>
      </c>
      <c r="C6253" t="s">
        <v>92</v>
      </c>
      <c r="D6253" t="s">
        <v>93</v>
      </c>
      <c r="E6253" s="26">
        <v>1604510.4314999999</v>
      </c>
      <c r="F6253">
        <v>49528</v>
      </c>
    </row>
    <row r="6254" spans="1:6" x14ac:dyDescent="0.25">
      <c r="A6254">
        <v>2022</v>
      </c>
      <c r="B6254">
        <v>2</v>
      </c>
      <c r="C6254" t="s">
        <v>24</v>
      </c>
      <c r="D6254" t="s">
        <v>25</v>
      </c>
      <c r="E6254" s="26">
        <v>11518.23645</v>
      </c>
      <c r="F6254">
        <v>908</v>
      </c>
    </row>
    <row r="6255" spans="1:6" x14ac:dyDescent="0.25">
      <c r="A6255">
        <v>2022</v>
      </c>
      <c r="B6255">
        <v>2</v>
      </c>
      <c r="C6255" t="s">
        <v>26</v>
      </c>
      <c r="D6255" t="s">
        <v>27</v>
      </c>
      <c r="E6255" s="26">
        <v>13866.68125</v>
      </c>
      <c r="F6255">
        <v>691</v>
      </c>
    </row>
    <row r="6256" spans="1:6" x14ac:dyDescent="0.25">
      <c r="A6256">
        <v>2022</v>
      </c>
      <c r="B6256">
        <v>2</v>
      </c>
      <c r="C6256" t="s">
        <v>28</v>
      </c>
      <c r="D6256" t="s">
        <v>29</v>
      </c>
      <c r="E6256" s="26">
        <v>115362.5922</v>
      </c>
      <c r="F6256">
        <v>8180</v>
      </c>
    </row>
    <row r="6257" spans="1:6" x14ac:dyDescent="0.25">
      <c r="A6257">
        <v>2022</v>
      </c>
      <c r="B6257">
        <v>2</v>
      </c>
      <c r="C6257" t="s">
        <v>3</v>
      </c>
      <c r="D6257" t="s">
        <v>4</v>
      </c>
      <c r="E6257" s="26">
        <v>338875.49784999999</v>
      </c>
      <c r="F6257">
        <v>9107</v>
      </c>
    </row>
    <row r="6258" spans="1:6" x14ac:dyDescent="0.25">
      <c r="A6258">
        <v>2022</v>
      </c>
      <c r="B6258">
        <v>2</v>
      </c>
      <c r="C6258" t="s">
        <v>30</v>
      </c>
      <c r="D6258" t="s">
        <v>31</v>
      </c>
      <c r="E6258" s="26">
        <v>4202.0780999999997</v>
      </c>
      <c r="F6258">
        <v>417</v>
      </c>
    </row>
    <row r="6259" spans="1:6" x14ac:dyDescent="0.25">
      <c r="A6259">
        <v>2022</v>
      </c>
      <c r="B6259">
        <v>2</v>
      </c>
      <c r="C6259" t="s">
        <v>32</v>
      </c>
      <c r="D6259" t="s">
        <v>33</v>
      </c>
      <c r="E6259" s="26">
        <v>31837.957050000001</v>
      </c>
      <c r="F6259">
        <v>1964</v>
      </c>
    </row>
    <row r="6260" spans="1:6" x14ac:dyDescent="0.25">
      <c r="A6260">
        <v>2022</v>
      </c>
      <c r="B6260">
        <v>2</v>
      </c>
      <c r="C6260" t="s">
        <v>34</v>
      </c>
      <c r="D6260" t="s">
        <v>35</v>
      </c>
      <c r="E6260" s="26">
        <v>254676.55439999999</v>
      </c>
      <c r="F6260">
        <v>14026</v>
      </c>
    </row>
    <row r="6261" spans="1:6" x14ac:dyDescent="0.25">
      <c r="A6261">
        <v>2022</v>
      </c>
      <c r="B6261">
        <v>2</v>
      </c>
      <c r="C6261" t="s">
        <v>36</v>
      </c>
      <c r="D6261" t="s">
        <v>37</v>
      </c>
      <c r="E6261" s="26">
        <v>13171.17045</v>
      </c>
      <c r="F6261">
        <v>1948</v>
      </c>
    </row>
    <row r="6262" spans="1:6" x14ac:dyDescent="0.25">
      <c r="A6262">
        <v>2022</v>
      </c>
      <c r="B6262">
        <v>2</v>
      </c>
      <c r="C6262" t="s">
        <v>38</v>
      </c>
      <c r="D6262" t="s">
        <v>39</v>
      </c>
      <c r="E6262" s="26">
        <v>35004.421399999999</v>
      </c>
      <c r="F6262">
        <v>1732</v>
      </c>
    </row>
    <row r="6263" spans="1:6" x14ac:dyDescent="0.25">
      <c r="A6263">
        <v>2022</v>
      </c>
      <c r="B6263">
        <v>2</v>
      </c>
      <c r="C6263" t="s">
        <v>40</v>
      </c>
      <c r="D6263" t="s">
        <v>41</v>
      </c>
      <c r="E6263" s="26">
        <v>41236.640350000001</v>
      </c>
      <c r="F6263">
        <v>3376</v>
      </c>
    </row>
    <row r="6264" spans="1:6" x14ac:dyDescent="0.25">
      <c r="A6264">
        <v>2022</v>
      </c>
      <c r="B6264">
        <v>2</v>
      </c>
      <c r="C6264" t="s">
        <v>42</v>
      </c>
      <c r="D6264" t="s">
        <v>43</v>
      </c>
      <c r="E6264" s="26">
        <v>134491.193</v>
      </c>
      <c r="F6264">
        <v>8714</v>
      </c>
    </row>
    <row r="6265" spans="1:6" x14ac:dyDescent="0.25">
      <c r="A6265">
        <v>2022</v>
      </c>
      <c r="B6265">
        <v>2</v>
      </c>
      <c r="C6265" t="s">
        <v>44</v>
      </c>
      <c r="D6265" t="s">
        <v>45</v>
      </c>
      <c r="E6265" s="26">
        <v>12191.743399999999</v>
      </c>
      <c r="F6265">
        <v>1255</v>
      </c>
    </row>
    <row r="6266" spans="1:6" x14ac:dyDescent="0.25">
      <c r="A6266">
        <v>2022</v>
      </c>
      <c r="B6266">
        <v>2</v>
      </c>
      <c r="C6266" t="s">
        <v>46</v>
      </c>
      <c r="D6266" t="s">
        <v>47</v>
      </c>
      <c r="E6266" s="26">
        <v>124492.9857</v>
      </c>
      <c r="F6266">
        <v>6329</v>
      </c>
    </row>
    <row r="6267" spans="1:6" x14ac:dyDescent="0.25">
      <c r="A6267">
        <v>2022</v>
      </c>
      <c r="B6267">
        <v>2</v>
      </c>
      <c r="C6267" t="s">
        <v>5</v>
      </c>
      <c r="D6267" t="s">
        <v>6</v>
      </c>
      <c r="E6267" s="26">
        <v>1091814.2474499999</v>
      </c>
      <c r="F6267">
        <v>52662</v>
      </c>
    </row>
    <row r="6268" spans="1:6" x14ac:dyDescent="0.25">
      <c r="A6268">
        <v>2022</v>
      </c>
      <c r="B6268">
        <v>2</v>
      </c>
      <c r="C6268" t="s">
        <v>48</v>
      </c>
      <c r="D6268" t="s">
        <v>49</v>
      </c>
      <c r="E6268" s="26">
        <v>28632.994999999999</v>
      </c>
      <c r="F6268">
        <v>1112</v>
      </c>
    </row>
    <row r="6269" spans="1:6" x14ac:dyDescent="0.25">
      <c r="A6269">
        <v>2022</v>
      </c>
      <c r="B6269">
        <v>2</v>
      </c>
      <c r="C6269" t="s">
        <v>8</v>
      </c>
      <c r="D6269" t="s">
        <v>9</v>
      </c>
      <c r="E6269" s="26">
        <v>1431906.3918000001</v>
      </c>
      <c r="F6269">
        <v>50692</v>
      </c>
    </row>
    <row r="6270" spans="1:6" x14ac:dyDescent="0.25">
      <c r="A6270">
        <v>2022</v>
      </c>
      <c r="B6270">
        <v>2</v>
      </c>
      <c r="C6270" t="s">
        <v>50</v>
      </c>
      <c r="D6270" t="s">
        <v>51</v>
      </c>
      <c r="E6270" s="26">
        <v>91829.296650000004</v>
      </c>
      <c r="F6270">
        <v>9415</v>
      </c>
    </row>
    <row r="6271" spans="1:6" x14ac:dyDescent="0.25">
      <c r="A6271">
        <v>2022</v>
      </c>
      <c r="B6271">
        <v>2</v>
      </c>
      <c r="C6271" t="s">
        <v>52</v>
      </c>
      <c r="D6271" t="s">
        <v>53</v>
      </c>
      <c r="E6271" s="26">
        <v>53013.5314</v>
      </c>
      <c r="F6271">
        <v>3208</v>
      </c>
    </row>
    <row r="6272" spans="1:6" x14ac:dyDescent="0.25">
      <c r="A6272">
        <v>2022</v>
      </c>
      <c r="B6272">
        <v>2</v>
      </c>
      <c r="C6272" t="s">
        <v>54</v>
      </c>
      <c r="D6272" t="s">
        <v>55</v>
      </c>
      <c r="E6272" s="26">
        <v>17448.952550000002</v>
      </c>
      <c r="F6272">
        <v>1310</v>
      </c>
    </row>
    <row r="6273" spans="1:6" x14ac:dyDescent="0.25">
      <c r="A6273">
        <v>2022</v>
      </c>
      <c r="B6273">
        <v>2</v>
      </c>
      <c r="C6273" t="s">
        <v>56</v>
      </c>
      <c r="D6273" t="s">
        <v>57</v>
      </c>
      <c r="E6273" s="26">
        <v>137058.3988</v>
      </c>
      <c r="F6273">
        <v>7083</v>
      </c>
    </row>
    <row r="6274" spans="1:6" x14ac:dyDescent="0.25">
      <c r="A6274">
        <v>2022</v>
      </c>
      <c r="B6274">
        <v>2</v>
      </c>
      <c r="C6274" t="s">
        <v>58</v>
      </c>
      <c r="D6274" t="s">
        <v>59</v>
      </c>
      <c r="E6274" s="26">
        <v>568840.35230000003</v>
      </c>
      <c r="F6274">
        <v>40229</v>
      </c>
    </row>
    <row r="6275" spans="1:6" x14ac:dyDescent="0.25">
      <c r="A6275">
        <v>2022</v>
      </c>
      <c r="B6275">
        <v>2</v>
      </c>
      <c r="C6275" t="s">
        <v>120</v>
      </c>
      <c r="D6275" t="s">
        <v>125</v>
      </c>
      <c r="E6275" s="26">
        <v>8593.3228500000005</v>
      </c>
      <c r="F6275">
        <v>595</v>
      </c>
    </row>
    <row r="6276" spans="1:6" x14ac:dyDescent="0.25">
      <c r="A6276">
        <v>2022</v>
      </c>
      <c r="B6276">
        <v>2</v>
      </c>
      <c r="C6276" t="s">
        <v>61</v>
      </c>
      <c r="D6276" t="s">
        <v>62</v>
      </c>
      <c r="E6276" s="26">
        <v>22429.786550000001</v>
      </c>
      <c r="F6276">
        <v>1679</v>
      </c>
    </row>
    <row r="6277" spans="1:6" x14ac:dyDescent="0.25">
      <c r="A6277">
        <v>2022</v>
      </c>
      <c r="B6277">
        <v>2</v>
      </c>
      <c r="C6277" t="s">
        <v>64</v>
      </c>
      <c r="D6277" t="s">
        <v>65</v>
      </c>
      <c r="E6277" s="26">
        <v>20818.923699999999</v>
      </c>
      <c r="F6277">
        <v>1681</v>
      </c>
    </row>
    <row r="6278" spans="1:6" x14ac:dyDescent="0.25">
      <c r="A6278">
        <v>2022</v>
      </c>
      <c r="B6278">
        <v>2</v>
      </c>
      <c r="C6278" t="s">
        <v>10</v>
      </c>
      <c r="D6278" t="s">
        <v>11</v>
      </c>
      <c r="E6278" s="26">
        <v>135606.20989999999</v>
      </c>
      <c r="F6278">
        <v>2069</v>
      </c>
    </row>
    <row r="6279" spans="1:6" x14ac:dyDescent="0.25">
      <c r="A6279">
        <v>2022</v>
      </c>
      <c r="B6279">
        <v>2</v>
      </c>
      <c r="C6279" t="s">
        <v>67</v>
      </c>
      <c r="D6279" t="s">
        <v>68</v>
      </c>
      <c r="E6279" s="26">
        <v>17331.787850000001</v>
      </c>
      <c r="F6279">
        <v>1208</v>
      </c>
    </row>
    <row r="6280" spans="1:6" x14ac:dyDescent="0.25">
      <c r="A6280">
        <v>2022</v>
      </c>
      <c r="B6280">
        <v>2</v>
      </c>
      <c r="C6280" t="s">
        <v>69</v>
      </c>
      <c r="D6280" t="s">
        <v>70</v>
      </c>
      <c r="E6280" s="26">
        <v>6898.2678999999998</v>
      </c>
      <c r="F6280">
        <v>482</v>
      </c>
    </row>
    <row r="6281" spans="1:6" x14ac:dyDescent="0.25">
      <c r="A6281">
        <v>2022</v>
      </c>
      <c r="B6281">
        <v>2</v>
      </c>
      <c r="C6281" t="s">
        <v>71</v>
      </c>
      <c r="D6281" t="s">
        <v>72</v>
      </c>
      <c r="E6281" s="26">
        <v>19.013400000000001</v>
      </c>
      <c r="F6281">
        <v>30</v>
      </c>
    </row>
    <row r="6282" spans="1:6" x14ac:dyDescent="0.25">
      <c r="A6282">
        <v>2022</v>
      </c>
      <c r="B6282">
        <v>2</v>
      </c>
      <c r="C6282" t="s">
        <v>73</v>
      </c>
      <c r="D6282" t="s">
        <v>60</v>
      </c>
      <c r="E6282" s="26">
        <v>2762.1435999999999</v>
      </c>
      <c r="F6282">
        <v>412</v>
      </c>
    </row>
    <row r="6283" spans="1:6" x14ac:dyDescent="0.25">
      <c r="A6283">
        <v>2022</v>
      </c>
      <c r="B6283">
        <v>2</v>
      </c>
      <c r="C6283" t="s">
        <v>12</v>
      </c>
      <c r="D6283" t="s">
        <v>13</v>
      </c>
      <c r="E6283" s="26">
        <v>596047.36364999996</v>
      </c>
      <c r="F6283">
        <v>17376</v>
      </c>
    </row>
    <row r="6284" spans="1:6" x14ac:dyDescent="0.25">
      <c r="A6284">
        <v>2022</v>
      </c>
      <c r="B6284">
        <v>2</v>
      </c>
      <c r="C6284" t="s">
        <v>121</v>
      </c>
      <c r="D6284" t="s">
        <v>66</v>
      </c>
      <c r="E6284" s="26">
        <v>5130.8138499999995</v>
      </c>
      <c r="F6284">
        <v>409</v>
      </c>
    </row>
    <row r="6285" spans="1:6" x14ac:dyDescent="0.25">
      <c r="A6285">
        <v>2022</v>
      </c>
      <c r="B6285">
        <v>2</v>
      </c>
      <c r="C6285" t="s">
        <v>74</v>
      </c>
      <c r="D6285" t="s">
        <v>75</v>
      </c>
      <c r="E6285" s="26">
        <v>136770.5661</v>
      </c>
      <c r="F6285">
        <v>19662</v>
      </c>
    </row>
    <row r="6286" spans="1:6" x14ac:dyDescent="0.25">
      <c r="A6286">
        <v>2022</v>
      </c>
      <c r="B6286">
        <v>2</v>
      </c>
      <c r="C6286" t="s">
        <v>76</v>
      </c>
      <c r="D6286" t="s">
        <v>77</v>
      </c>
      <c r="E6286" s="26">
        <v>152035.38785</v>
      </c>
      <c r="F6286">
        <v>10587</v>
      </c>
    </row>
    <row r="6287" spans="1:6" x14ac:dyDescent="0.25">
      <c r="A6287">
        <v>2022</v>
      </c>
      <c r="B6287">
        <v>2</v>
      </c>
      <c r="C6287" t="s">
        <v>78</v>
      </c>
      <c r="D6287" t="s">
        <v>79</v>
      </c>
      <c r="E6287" s="26">
        <v>241885.08455</v>
      </c>
      <c r="F6287">
        <v>12175</v>
      </c>
    </row>
    <row r="6288" spans="1:6" x14ac:dyDescent="0.25">
      <c r="A6288">
        <v>2022</v>
      </c>
      <c r="B6288">
        <v>2</v>
      </c>
      <c r="C6288" t="s">
        <v>80</v>
      </c>
      <c r="D6288" t="s">
        <v>81</v>
      </c>
      <c r="E6288" s="26">
        <v>62695.4228</v>
      </c>
      <c r="F6288">
        <v>5084</v>
      </c>
    </row>
    <row r="6289" spans="1:6" x14ac:dyDescent="0.25">
      <c r="A6289">
        <v>2022</v>
      </c>
      <c r="B6289">
        <v>2</v>
      </c>
      <c r="C6289" t="s">
        <v>82</v>
      </c>
      <c r="D6289" t="s">
        <v>60</v>
      </c>
      <c r="E6289" s="26">
        <v>21123.286250000001</v>
      </c>
      <c r="F6289">
        <v>1836</v>
      </c>
    </row>
    <row r="6290" spans="1:6" x14ac:dyDescent="0.25">
      <c r="A6290">
        <v>2022</v>
      </c>
      <c r="B6290">
        <v>2</v>
      </c>
      <c r="C6290" t="s">
        <v>83</v>
      </c>
      <c r="D6290" t="s">
        <v>84</v>
      </c>
      <c r="E6290" s="26">
        <v>5683.86175</v>
      </c>
      <c r="F6290">
        <v>669</v>
      </c>
    </row>
    <row r="6291" spans="1:6" x14ac:dyDescent="0.25">
      <c r="A6291">
        <v>2022</v>
      </c>
      <c r="B6291">
        <v>2</v>
      </c>
      <c r="C6291" t="s">
        <v>85</v>
      </c>
      <c r="D6291" t="s">
        <v>86</v>
      </c>
      <c r="E6291" s="26">
        <v>4089.4257499999999</v>
      </c>
      <c r="F6291">
        <v>645</v>
      </c>
    </row>
    <row r="6292" spans="1:6" x14ac:dyDescent="0.25">
      <c r="A6292">
        <v>2022</v>
      </c>
      <c r="B6292">
        <v>2</v>
      </c>
      <c r="C6292" t="s">
        <v>87</v>
      </c>
      <c r="D6292" t="s">
        <v>88</v>
      </c>
      <c r="E6292" s="26">
        <v>802166.85734999995</v>
      </c>
      <c r="F6292">
        <v>41505</v>
      </c>
    </row>
    <row r="6293" spans="1:6" x14ac:dyDescent="0.25">
      <c r="A6293">
        <v>2022</v>
      </c>
      <c r="B6293">
        <v>2</v>
      </c>
      <c r="C6293" t="s">
        <v>89</v>
      </c>
      <c r="D6293" t="s">
        <v>90</v>
      </c>
      <c r="E6293" s="26">
        <v>122604.5273</v>
      </c>
      <c r="F6293">
        <v>10785</v>
      </c>
    </row>
    <row r="6294" spans="1:6" x14ac:dyDescent="0.25">
      <c r="A6294">
        <v>2022</v>
      </c>
      <c r="B6294">
        <v>2</v>
      </c>
      <c r="C6294" t="s">
        <v>14</v>
      </c>
      <c r="D6294" t="s">
        <v>7</v>
      </c>
      <c r="E6294" s="26">
        <v>263083.26669999998</v>
      </c>
      <c r="F6294">
        <v>14218</v>
      </c>
    </row>
    <row r="6295" spans="1:6" x14ac:dyDescent="0.25">
      <c r="A6295">
        <v>2022</v>
      </c>
      <c r="B6295">
        <v>2</v>
      </c>
      <c r="C6295" t="s">
        <v>126</v>
      </c>
      <c r="D6295" t="s">
        <v>91</v>
      </c>
      <c r="E6295" s="26">
        <v>830127.19785</v>
      </c>
      <c r="F6295">
        <v>33874</v>
      </c>
    </row>
    <row r="6296" spans="1:6" x14ac:dyDescent="0.25">
      <c r="A6296">
        <v>2022</v>
      </c>
      <c r="B6296">
        <v>2</v>
      </c>
      <c r="C6296" t="s">
        <v>92</v>
      </c>
      <c r="D6296" t="s">
        <v>93</v>
      </c>
      <c r="E6296" s="26">
        <v>1529985.49655</v>
      </c>
      <c r="F6296">
        <v>53706</v>
      </c>
    </row>
    <row r="6297" spans="1:6" x14ac:dyDescent="0.25">
      <c r="A6297">
        <v>2022</v>
      </c>
      <c r="B6297">
        <v>3</v>
      </c>
      <c r="C6297" t="s">
        <v>24</v>
      </c>
      <c r="D6297" t="s">
        <v>25</v>
      </c>
      <c r="E6297" s="26">
        <v>15463.12005</v>
      </c>
      <c r="F6297">
        <v>1163</v>
      </c>
    </row>
    <row r="6298" spans="1:6" x14ac:dyDescent="0.25">
      <c r="A6298">
        <v>2022</v>
      </c>
      <c r="B6298">
        <v>3</v>
      </c>
      <c r="C6298" t="s">
        <v>26</v>
      </c>
      <c r="D6298" t="s">
        <v>27</v>
      </c>
      <c r="E6298" s="26">
        <v>21421.3482</v>
      </c>
      <c r="F6298">
        <v>1036</v>
      </c>
    </row>
    <row r="6299" spans="1:6" x14ac:dyDescent="0.25">
      <c r="A6299">
        <v>2022</v>
      </c>
      <c r="B6299">
        <v>3</v>
      </c>
      <c r="C6299" t="s">
        <v>28</v>
      </c>
      <c r="D6299" t="s">
        <v>29</v>
      </c>
      <c r="E6299" s="26">
        <v>147209.80515</v>
      </c>
      <c r="F6299">
        <v>10503</v>
      </c>
    </row>
    <row r="6300" spans="1:6" x14ac:dyDescent="0.25">
      <c r="A6300">
        <v>2022</v>
      </c>
      <c r="B6300">
        <v>3</v>
      </c>
      <c r="C6300" t="s">
        <v>3</v>
      </c>
      <c r="D6300" t="s">
        <v>4</v>
      </c>
      <c r="E6300" s="26">
        <v>413296.82364999998</v>
      </c>
      <c r="F6300">
        <v>11480</v>
      </c>
    </row>
    <row r="6301" spans="1:6" x14ac:dyDescent="0.25">
      <c r="A6301">
        <v>2022</v>
      </c>
      <c r="B6301">
        <v>3</v>
      </c>
      <c r="C6301" t="s">
        <v>30</v>
      </c>
      <c r="D6301" t="s">
        <v>31</v>
      </c>
      <c r="E6301" s="26">
        <v>6740.7110499999999</v>
      </c>
      <c r="F6301">
        <v>673</v>
      </c>
    </row>
    <row r="6302" spans="1:6" x14ac:dyDescent="0.25">
      <c r="A6302">
        <v>2022</v>
      </c>
      <c r="B6302">
        <v>3</v>
      </c>
      <c r="C6302" t="s">
        <v>32</v>
      </c>
      <c r="D6302" t="s">
        <v>33</v>
      </c>
      <c r="E6302" s="26">
        <v>37076.406649999997</v>
      </c>
      <c r="F6302">
        <v>2360</v>
      </c>
    </row>
    <row r="6303" spans="1:6" x14ac:dyDescent="0.25">
      <c r="A6303">
        <v>2022</v>
      </c>
      <c r="B6303">
        <v>3</v>
      </c>
      <c r="C6303" t="s">
        <v>34</v>
      </c>
      <c r="D6303" t="s">
        <v>35</v>
      </c>
      <c r="E6303" s="26">
        <v>302537.31060000003</v>
      </c>
      <c r="F6303">
        <v>16860</v>
      </c>
    </row>
    <row r="6304" spans="1:6" x14ac:dyDescent="0.25">
      <c r="A6304">
        <v>2022</v>
      </c>
      <c r="B6304">
        <v>3</v>
      </c>
      <c r="C6304" t="s">
        <v>36</v>
      </c>
      <c r="D6304" t="s">
        <v>37</v>
      </c>
      <c r="E6304" s="26">
        <v>18496.547500000001</v>
      </c>
      <c r="F6304">
        <v>2518</v>
      </c>
    </row>
    <row r="6305" spans="1:6" x14ac:dyDescent="0.25">
      <c r="A6305">
        <v>2022</v>
      </c>
      <c r="B6305">
        <v>3</v>
      </c>
      <c r="C6305" t="s">
        <v>38</v>
      </c>
      <c r="D6305" t="s">
        <v>39</v>
      </c>
      <c r="E6305" s="26">
        <v>46998.423999999999</v>
      </c>
      <c r="F6305">
        <v>2274</v>
      </c>
    </row>
    <row r="6306" spans="1:6" x14ac:dyDescent="0.25">
      <c r="A6306">
        <v>2022</v>
      </c>
      <c r="B6306">
        <v>3</v>
      </c>
      <c r="C6306" t="s">
        <v>40</v>
      </c>
      <c r="D6306" t="s">
        <v>41</v>
      </c>
      <c r="E6306" s="26">
        <v>52914.5409</v>
      </c>
      <c r="F6306">
        <v>4275</v>
      </c>
    </row>
    <row r="6307" spans="1:6" x14ac:dyDescent="0.25">
      <c r="A6307">
        <v>2022</v>
      </c>
      <c r="B6307">
        <v>3</v>
      </c>
      <c r="C6307" t="s">
        <v>42</v>
      </c>
      <c r="D6307" t="s">
        <v>43</v>
      </c>
      <c r="E6307" s="26">
        <v>161556.01305000001</v>
      </c>
      <c r="F6307">
        <v>11210</v>
      </c>
    </row>
    <row r="6308" spans="1:6" x14ac:dyDescent="0.25">
      <c r="A6308">
        <v>2022</v>
      </c>
      <c r="B6308">
        <v>3</v>
      </c>
      <c r="C6308" t="s">
        <v>44</v>
      </c>
      <c r="D6308" t="s">
        <v>45</v>
      </c>
      <c r="E6308" s="26">
        <v>14725.03535</v>
      </c>
      <c r="F6308">
        <v>1585</v>
      </c>
    </row>
    <row r="6309" spans="1:6" x14ac:dyDescent="0.25">
      <c r="A6309">
        <v>2022</v>
      </c>
      <c r="B6309">
        <v>3</v>
      </c>
      <c r="C6309" t="s">
        <v>46</v>
      </c>
      <c r="D6309" t="s">
        <v>47</v>
      </c>
      <c r="E6309" s="26">
        <v>130547.8279</v>
      </c>
      <c r="F6309">
        <v>7262</v>
      </c>
    </row>
    <row r="6310" spans="1:6" x14ac:dyDescent="0.25">
      <c r="A6310">
        <v>2022</v>
      </c>
      <c r="B6310">
        <v>3</v>
      </c>
      <c r="C6310" t="s">
        <v>5</v>
      </c>
      <c r="D6310" t="s">
        <v>6</v>
      </c>
      <c r="E6310" s="26">
        <v>1321264.6043499999</v>
      </c>
      <c r="F6310">
        <v>65059</v>
      </c>
    </row>
    <row r="6311" spans="1:6" x14ac:dyDescent="0.25">
      <c r="A6311">
        <v>2022</v>
      </c>
      <c r="B6311">
        <v>3</v>
      </c>
      <c r="C6311" t="s">
        <v>48</v>
      </c>
      <c r="D6311" t="s">
        <v>49</v>
      </c>
      <c r="E6311" s="26">
        <v>39219.399449999997</v>
      </c>
      <c r="F6311">
        <v>1447</v>
      </c>
    </row>
    <row r="6312" spans="1:6" x14ac:dyDescent="0.25">
      <c r="A6312">
        <v>2022</v>
      </c>
      <c r="B6312">
        <v>3</v>
      </c>
      <c r="C6312" t="s">
        <v>8</v>
      </c>
      <c r="D6312" t="s">
        <v>9</v>
      </c>
      <c r="E6312" s="26">
        <v>1779734.4791999999</v>
      </c>
      <c r="F6312">
        <v>66715</v>
      </c>
    </row>
    <row r="6313" spans="1:6" x14ac:dyDescent="0.25">
      <c r="A6313">
        <v>2022</v>
      </c>
      <c r="B6313">
        <v>3</v>
      </c>
      <c r="C6313" t="s">
        <v>50</v>
      </c>
      <c r="D6313" t="s">
        <v>51</v>
      </c>
      <c r="E6313" s="26">
        <v>124416.48655</v>
      </c>
      <c r="F6313">
        <v>11617</v>
      </c>
    </row>
    <row r="6314" spans="1:6" x14ac:dyDescent="0.25">
      <c r="A6314">
        <v>2022</v>
      </c>
      <c r="B6314">
        <v>3</v>
      </c>
      <c r="C6314" t="s">
        <v>52</v>
      </c>
      <c r="D6314" t="s">
        <v>53</v>
      </c>
      <c r="E6314" s="26">
        <v>67913.299799999993</v>
      </c>
      <c r="F6314">
        <v>4004</v>
      </c>
    </row>
    <row r="6315" spans="1:6" x14ac:dyDescent="0.25">
      <c r="A6315">
        <v>2022</v>
      </c>
      <c r="B6315">
        <v>3</v>
      </c>
      <c r="C6315" t="s">
        <v>54</v>
      </c>
      <c r="D6315" t="s">
        <v>55</v>
      </c>
      <c r="E6315" s="26">
        <v>20568.059850000001</v>
      </c>
      <c r="F6315">
        <v>1608</v>
      </c>
    </row>
    <row r="6316" spans="1:6" x14ac:dyDescent="0.25">
      <c r="A6316">
        <v>2022</v>
      </c>
      <c r="B6316">
        <v>3</v>
      </c>
      <c r="C6316" t="s">
        <v>56</v>
      </c>
      <c r="D6316" t="s">
        <v>57</v>
      </c>
      <c r="E6316" s="26">
        <v>194036.64670000001</v>
      </c>
      <c r="F6316">
        <v>9580</v>
      </c>
    </row>
    <row r="6317" spans="1:6" x14ac:dyDescent="0.25">
      <c r="A6317">
        <v>2022</v>
      </c>
      <c r="B6317">
        <v>3</v>
      </c>
      <c r="C6317" t="s">
        <v>58</v>
      </c>
      <c r="D6317" t="s">
        <v>59</v>
      </c>
      <c r="E6317" s="26">
        <v>739480.06689999998</v>
      </c>
      <c r="F6317">
        <v>51044</v>
      </c>
    </row>
    <row r="6318" spans="1:6" x14ac:dyDescent="0.25">
      <c r="A6318">
        <v>2022</v>
      </c>
      <c r="B6318">
        <v>3</v>
      </c>
      <c r="C6318" t="s">
        <v>120</v>
      </c>
      <c r="D6318" t="s">
        <v>125</v>
      </c>
      <c r="E6318" s="26">
        <v>10565.39925</v>
      </c>
      <c r="F6318">
        <v>730</v>
      </c>
    </row>
    <row r="6319" spans="1:6" x14ac:dyDescent="0.25">
      <c r="A6319">
        <v>2022</v>
      </c>
      <c r="B6319">
        <v>3</v>
      </c>
      <c r="C6319" t="s">
        <v>61</v>
      </c>
      <c r="D6319" t="s">
        <v>62</v>
      </c>
      <c r="E6319" s="26">
        <v>24886.733700000001</v>
      </c>
      <c r="F6319">
        <v>1982</v>
      </c>
    </row>
    <row r="6320" spans="1:6" x14ac:dyDescent="0.25">
      <c r="A6320">
        <v>2022</v>
      </c>
      <c r="B6320">
        <v>3</v>
      </c>
      <c r="C6320" t="s">
        <v>64</v>
      </c>
      <c r="D6320" t="s">
        <v>65</v>
      </c>
      <c r="E6320" s="26">
        <v>27225.192849999999</v>
      </c>
      <c r="F6320">
        <v>2083</v>
      </c>
    </row>
    <row r="6321" spans="1:6" x14ac:dyDescent="0.25">
      <c r="A6321">
        <v>2022</v>
      </c>
      <c r="B6321">
        <v>3</v>
      </c>
      <c r="C6321" t="s">
        <v>10</v>
      </c>
      <c r="D6321" t="s">
        <v>11</v>
      </c>
      <c r="E6321" s="26">
        <v>167188.38535</v>
      </c>
      <c r="F6321">
        <v>2599</v>
      </c>
    </row>
    <row r="6322" spans="1:6" x14ac:dyDescent="0.25">
      <c r="A6322">
        <v>2022</v>
      </c>
      <c r="B6322">
        <v>3</v>
      </c>
      <c r="C6322" t="s">
        <v>67</v>
      </c>
      <c r="D6322" t="s">
        <v>68</v>
      </c>
      <c r="E6322" s="26">
        <v>25966.988850000002</v>
      </c>
      <c r="F6322">
        <v>1730</v>
      </c>
    </row>
    <row r="6323" spans="1:6" x14ac:dyDescent="0.25">
      <c r="A6323">
        <v>2022</v>
      </c>
      <c r="B6323">
        <v>3</v>
      </c>
      <c r="C6323" t="s">
        <v>69</v>
      </c>
      <c r="D6323" t="s">
        <v>70</v>
      </c>
      <c r="E6323" s="26">
        <v>1965.3070499999999</v>
      </c>
      <c r="F6323">
        <v>152</v>
      </c>
    </row>
    <row r="6324" spans="1:6" x14ac:dyDescent="0.25">
      <c r="A6324">
        <v>2022</v>
      </c>
      <c r="B6324">
        <v>3</v>
      </c>
      <c r="C6324" t="s">
        <v>71</v>
      </c>
      <c r="D6324" t="s">
        <v>72</v>
      </c>
      <c r="E6324" s="26">
        <v>21.281400000000001</v>
      </c>
      <c r="F6324">
        <v>31</v>
      </c>
    </row>
    <row r="6325" spans="1:6" x14ac:dyDescent="0.25">
      <c r="A6325">
        <v>2022</v>
      </c>
      <c r="B6325">
        <v>3</v>
      </c>
      <c r="C6325" t="s">
        <v>73</v>
      </c>
      <c r="D6325" t="s">
        <v>60</v>
      </c>
      <c r="E6325" s="26">
        <v>3724.5789</v>
      </c>
      <c r="F6325">
        <v>523</v>
      </c>
    </row>
    <row r="6326" spans="1:6" x14ac:dyDescent="0.25">
      <c r="A6326">
        <v>2022</v>
      </c>
      <c r="B6326">
        <v>3</v>
      </c>
      <c r="C6326" t="s">
        <v>12</v>
      </c>
      <c r="D6326" t="s">
        <v>13</v>
      </c>
      <c r="E6326" s="26">
        <v>694438.48100000003</v>
      </c>
      <c r="F6326">
        <v>22752</v>
      </c>
    </row>
    <row r="6327" spans="1:6" x14ac:dyDescent="0.25">
      <c r="A6327">
        <v>2022</v>
      </c>
      <c r="B6327">
        <v>3</v>
      </c>
      <c r="C6327" t="s">
        <v>121</v>
      </c>
      <c r="D6327" t="s">
        <v>66</v>
      </c>
      <c r="E6327" s="26">
        <v>7481.5527000000002</v>
      </c>
      <c r="F6327">
        <v>543</v>
      </c>
    </row>
    <row r="6328" spans="1:6" x14ac:dyDescent="0.25">
      <c r="A6328">
        <v>2022</v>
      </c>
      <c r="B6328">
        <v>3</v>
      </c>
      <c r="C6328" t="s">
        <v>74</v>
      </c>
      <c r="D6328" t="s">
        <v>75</v>
      </c>
      <c r="E6328" s="26">
        <v>179639.70514999999</v>
      </c>
      <c r="F6328">
        <v>25848</v>
      </c>
    </row>
    <row r="6329" spans="1:6" x14ac:dyDescent="0.25">
      <c r="A6329">
        <v>2022</v>
      </c>
      <c r="B6329">
        <v>3</v>
      </c>
      <c r="C6329" t="s">
        <v>76</v>
      </c>
      <c r="D6329" t="s">
        <v>77</v>
      </c>
      <c r="E6329" s="26">
        <v>213637.7248</v>
      </c>
      <c r="F6329">
        <v>14238</v>
      </c>
    </row>
    <row r="6330" spans="1:6" x14ac:dyDescent="0.25">
      <c r="A6330">
        <v>2022</v>
      </c>
      <c r="B6330">
        <v>3</v>
      </c>
      <c r="C6330" t="s">
        <v>78</v>
      </c>
      <c r="D6330" t="s">
        <v>79</v>
      </c>
      <c r="E6330" s="26">
        <v>311103.71919999999</v>
      </c>
      <c r="F6330">
        <v>15509</v>
      </c>
    </row>
    <row r="6331" spans="1:6" x14ac:dyDescent="0.25">
      <c r="A6331">
        <v>2022</v>
      </c>
      <c r="B6331">
        <v>3</v>
      </c>
      <c r="C6331" t="s">
        <v>80</v>
      </c>
      <c r="D6331" t="s">
        <v>81</v>
      </c>
      <c r="E6331" s="26">
        <v>101243.8502</v>
      </c>
      <c r="F6331">
        <v>7192</v>
      </c>
    </row>
    <row r="6332" spans="1:6" x14ac:dyDescent="0.25">
      <c r="A6332">
        <v>2022</v>
      </c>
      <c r="B6332">
        <v>3</v>
      </c>
      <c r="C6332" t="s">
        <v>82</v>
      </c>
      <c r="D6332" t="s">
        <v>60</v>
      </c>
      <c r="E6332" s="26">
        <v>25237.323349999999</v>
      </c>
      <c r="F6332">
        <v>2296</v>
      </c>
    </row>
    <row r="6333" spans="1:6" x14ac:dyDescent="0.25">
      <c r="A6333">
        <v>2022</v>
      </c>
      <c r="B6333">
        <v>3</v>
      </c>
      <c r="C6333" t="s">
        <v>83</v>
      </c>
      <c r="D6333" t="s">
        <v>84</v>
      </c>
      <c r="E6333" s="26">
        <v>8601.8323500000006</v>
      </c>
      <c r="F6333">
        <v>993</v>
      </c>
    </row>
    <row r="6334" spans="1:6" x14ac:dyDescent="0.25">
      <c r="A6334">
        <v>2022</v>
      </c>
      <c r="B6334">
        <v>3</v>
      </c>
      <c r="C6334" t="s">
        <v>85</v>
      </c>
      <c r="D6334" t="s">
        <v>86</v>
      </c>
      <c r="E6334" s="26">
        <v>4836.4616999999998</v>
      </c>
      <c r="F6334">
        <v>844</v>
      </c>
    </row>
    <row r="6335" spans="1:6" x14ac:dyDescent="0.25">
      <c r="A6335">
        <v>2022</v>
      </c>
      <c r="B6335">
        <v>3</v>
      </c>
      <c r="C6335" t="s">
        <v>87</v>
      </c>
      <c r="D6335" t="s">
        <v>88</v>
      </c>
      <c r="E6335" s="26">
        <v>1003975.42775</v>
      </c>
      <c r="F6335">
        <v>52267</v>
      </c>
    </row>
    <row r="6336" spans="1:6" x14ac:dyDescent="0.25">
      <c r="A6336">
        <v>2022</v>
      </c>
      <c r="B6336">
        <v>3</v>
      </c>
      <c r="C6336" t="s">
        <v>89</v>
      </c>
      <c r="D6336" t="s">
        <v>90</v>
      </c>
      <c r="E6336" s="26">
        <v>149856.37289999999</v>
      </c>
      <c r="F6336">
        <v>13778</v>
      </c>
    </row>
    <row r="6337" spans="1:6" x14ac:dyDescent="0.25">
      <c r="A6337">
        <v>2022</v>
      </c>
      <c r="B6337">
        <v>3</v>
      </c>
      <c r="C6337" t="s">
        <v>14</v>
      </c>
      <c r="D6337" t="s">
        <v>7</v>
      </c>
      <c r="E6337" s="26">
        <v>316736.14215000003</v>
      </c>
      <c r="F6337">
        <v>16912</v>
      </c>
    </row>
    <row r="6338" spans="1:6" x14ac:dyDescent="0.25">
      <c r="A6338">
        <v>2022</v>
      </c>
      <c r="B6338">
        <v>3</v>
      </c>
      <c r="C6338" t="s">
        <v>126</v>
      </c>
      <c r="D6338" t="s">
        <v>91</v>
      </c>
      <c r="E6338" s="26">
        <v>965008.52075000003</v>
      </c>
      <c r="F6338">
        <v>37240</v>
      </c>
    </row>
    <row r="6339" spans="1:6" x14ac:dyDescent="0.25">
      <c r="A6339">
        <v>2022</v>
      </c>
      <c r="B6339">
        <v>3</v>
      </c>
      <c r="C6339" t="s">
        <v>92</v>
      </c>
      <c r="D6339" t="s">
        <v>93</v>
      </c>
      <c r="E6339" s="26">
        <v>1917459.55375</v>
      </c>
      <c r="F6339">
        <v>70174</v>
      </c>
    </row>
    <row r="6340" spans="1:6" x14ac:dyDescent="0.25">
      <c r="A6340">
        <v>2022</v>
      </c>
      <c r="B6340">
        <v>4</v>
      </c>
      <c r="C6340" t="s">
        <v>24</v>
      </c>
      <c r="D6340" t="s">
        <v>25</v>
      </c>
      <c r="E6340" s="26">
        <v>20549.0124</v>
      </c>
      <c r="F6340">
        <v>1483</v>
      </c>
    </row>
    <row r="6341" spans="1:6" x14ac:dyDescent="0.25">
      <c r="A6341">
        <v>2022</v>
      </c>
      <c r="B6341">
        <v>4</v>
      </c>
      <c r="C6341" t="s">
        <v>26</v>
      </c>
      <c r="D6341" t="s">
        <v>27</v>
      </c>
      <c r="E6341" s="26">
        <v>23109.867900000001</v>
      </c>
      <c r="F6341">
        <v>1145</v>
      </c>
    </row>
    <row r="6342" spans="1:6" x14ac:dyDescent="0.25">
      <c r="A6342">
        <v>2022</v>
      </c>
      <c r="B6342">
        <v>4</v>
      </c>
      <c r="C6342" t="s">
        <v>28</v>
      </c>
      <c r="D6342" t="s">
        <v>29</v>
      </c>
      <c r="E6342" s="26">
        <v>172451.99465000001</v>
      </c>
      <c r="F6342">
        <v>11052</v>
      </c>
    </row>
    <row r="6343" spans="1:6" x14ac:dyDescent="0.25">
      <c r="A6343">
        <v>2022</v>
      </c>
      <c r="B6343">
        <v>4</v>
      </c>
      <c r="C6343" t="s">
        <v>3</v>
      </c>
      <c r="D6343" t="s">
        <v>4</v>
      </c>
      <c r="E6343" s="26">
        <v>409478.19500000001</v>
      </c>
      <c r="F6343">
        <v>11963</v>
      </c>
    </row>
    <row r="6344" spans="1:6" x14ac:dyDescent="0.25">
      <c r="A6344">
        <v>2022</v>
      </c>
      <c r="B6344">
        <v>4</v>
      </c>
      <c r="C6344" t="s">
        <v>30</v>
      </c>
      <c r="D6344" t="s">
        <v>31</v>
      </c>
      <c r="E6344" s="26">
        <v>10146.80315</v>
      </c>
      <c r="F6344">
        <v>870</v>
      </c>
    </row>
    <row r="6345" spans="1:6" x14ac:dyDescent="0.25">
      <c r="A6345">
        <v>2022</v>
      </c>
      <c r="B6345">
        <v>4</v>
      </c>
      <c r="C6345" t="s">
        <v>32</v>
      </c>
      <c r="D6345" t="s">
        <v>33</v>
      </c>
      <c r="E6345" s="26">
        <v>49389.474900000001</v>
      </c>
      <c r="F6345">
        <v>2935</v>
      </c>
    </row>
    <row r="6346" spans="1:6" x14ac:dyDescent="0.25">
      <c r="A6346">
        <v>2022</v>
      </c>
      <c r="B6346">
        <v>4</v>
      </c>
      <c r="C6346" t="s">
        <v>34</v>
      </c>
      <c r="D6346" t="s">
        <v>35</v>
      </c>
      <c r="E6346" s="26">
        <v>300726.4754</v>
      </c>
      <c r="F6346">
        <v>16815</v>
      </c>
    </row>
    <row r="6347" spans="1:6" x14ac:dyDescent="0.25">
      <c r="A6347">
        <v>2022</v>
      </c>
      <c r="B6347">
        <v>4</v>
      </c>
      <c r="C6347" t="s">
        <v>36</v>
      </c>
      <c r="D6347" t="s">
        <v>37</v>
      </c>
      <c r="E6347" s="26">
        <v>36956.63725</v>
      </c>
      <c r="F6347">
        <v>3948</v>
      </c>
    </row>
    <row r="6348" spans="1:6" x14ac:dyDescent="0.25">
      <c r="A6348">
        <v>2022</v>
      </c>
      <c r="B6348">
        <v>4</v>
      </c>
      <c r="C6348" t="s">
        <v>38</v>
      </c>
      <c r="D6348" t="s">
        <v>39</v>
      </c>
      <c r="E6348" s="26">
        <v>70866.6342</v>
      </c>
      <c r="F6348">
        <v>3175</v>
      </c>
    </row>
    <row r="6349" spans="1:6" x14ac:dyDescent="0.25">
      <c r="A6349">
        <v>2022</v>
      </c>
      <c r="B6349">
        <v>4</v>
      </c>
      <c r="C6349" t="s">
        <v>40</v>
      </c>
      <c r="D6349" t="s">
        <v>41</v>
      </c>
      <c r="E6349" s="26">
        <v>60901.246050000002</v>
      </c>
      <c r="F6349">
        <v>4719</v>
      </c>
    </row>
    <row r="6350" spans="1:6" x14ac:dyDescent="0.25">
      <c r="A6350">
        <v>2022</v>
      </c>
      <c r="B6350">
        <v>4</v>
      </c>
      <c r="C6350" t="s">
        <v>42</v>
      </c>
      <c r="D6350" t="s">
        <v>43</v>
      </c>
      <c r="E6350" s="26">
        <v>191939.48275</v>
      </c>
      <c r="F6350">
        <v>12800</v>
      </c>
    </row>
    <row r="6351" spans="1:6" x14ac:dyDescent="0.25">
      <c r="A6351">
        <v>2022</v>
      </c>
      <c r="B6351">
        <v>4</v>
      </c>
      <c r="C6351" t="s">
        <v>44</v>
      </c>
      <c r="D6351" t="s">
        <v>45</v>
      </c>
      <c r="E6351" s="26">
        <v>16161.34755</v>
      </c>
      <c r="F6351">
        <v>1711</v>
      </c>
    </row>
    <row r="6352" spans="1:6" x14ac:dyDescent="0.25">
      <c r="A6352">
        <v>2022</v>
      </c>
      <c r="B6352">
        <v>4</v>
      </c>
      <c r="C6352" t="s">
        <v>46</v>
      </c>
      <c r="D6352" t="s">
        <v>47</v>
      </c>
      <c r="E6352" s="26">
        <v>135688.7923</v>
      </c>
      <c r="F6352">
        <v>7264</v>
      </c>
    </row>
    <row r="6353" spans="1:6" x14ac:dyDescent="0.25">
      <c r="A6353">
        <v>2022</v>
      </c>
      <c r="B6353">
        <v>4</v>
      </c>
      <c r="C6353" t="s">
        <v>5</v>
      </c>
      <c r="D6353" t="s">
        <v>6</v>
      </c>
      <c r="E6353" s="26">
        <v>1443517.1966500001</v>
      </c>
      <c r="F6353">
        <v>69926</v>
      </c>
    </row>
    <row r="6354" spans="1:6" x14ac:dyDescent="0.25">
      <c r="A6354">
        <v>2022</v>
      </c>
      <c r="B6354">
        <v>4</v>
      </c>
      <c r="C6354" t="s">
        <v>48</v>
      </c>
      <c r="D6354" t="s">
        <v>49</v>
      </c>
      <c r="E6354" s="26">
        <v>36673.295400000003</v>
      </c>
      <c r="F6354">
        <v>1380</v>
      </c>
    </row>
    <row r="6355" spans="1:6" x14ac:dyDescent="0.25">
      <c r="A6355">
        <v>2022</v>
      </c>
      <c r="B6355">
        <v>4</v>
      </c>
      <c r="C6355" t="s">
        <v>8</v>
      </c>
      <c r="D6355" t="s">
        <v>9</v>
      </c>
      <c r="E6355" s="26">
        <v>2011623.8370000001</v>
      </c>
      <c r="F6355">
        <v>77217</v>
      </c>
    </row>
    <row r="6356" spans="1:6" x14ac:dyDescent="0.25">
      <c r="A6356">
        <v>2022</v>
      </c>
      <c r="B6356">
        <v>4</v>
      </c>
      <c r="C6356" t="s">
        <v>50</v>
      </c>
      <c r="D6356" t="s">
        <v>51</v>
      </c>
      <c r="E6356" s="26">
        <v>248866.79975000001</v>
      </c>
      <c r="F6356">
        <v>17950</v>
      </c>
    </row>
    <row r="6357" spans="1:6" x14ac:dyDescent="0.25">
      <c r="A6357">
        <v>2022</v>
      </c>
      <c r="B6357">
        <v>4</v>
      </c>
      <c r="C6357" t="s">
        <v>52</v>
      </c>
      <c r="D6357" t="s">
        <v>53</v>
      </c>
      <c r="E6357" s="26">
        <v>72141.567200000005</v>
      </c>
      <c r="F6357">
        <v>4472</v>
      </c>
    </row>
    <row r="6358" spans="1:6" x14ac:dyDescent="0.25">
      <c r="A6358">
        <v>2022</v>
      </c>
      <c r="B6358">
        <v>4</v>
      </c>
      <c r="C6358" t="s">
        <v>54</v>
      </c>
      <c r="D6358" t="s">
        <v>55</v>
      </c>
      <c r="E6358" s="26">
        <v>23683.625250000001</v>
      </c>
      <c r="F6358">
        <v>1655</v>
      </c>
    </row>
    <row r="6359" spans="1:6" x14ac:dyDescent="0.25">
      <c r="A6359">
        <v>2022</v>
      </c>
      <c r="B6359">
        <v>4</v>
      </c>
      <c r="C6359" t="s">
        <v>56</v>
      </c>
      <c r="D6359" t="s">
        <v>57</v>
      </c>
      <c r="E6359" s="26">
        <v>234278.75745</v>
      </c>
      <c r="F6359">
        <v>11513</v>
      </c>
    </row>
    <row r="6360" spans="1:6" x14ac:dyDescent="0.25">
      <c r="A6360">
        <v>2022</v>
      </c>
      <c r="B6360">
        <v>4</v>
      </c>
      <c r="C6360" t="s">
        <v>58</v>
      </c>
      <c r="D6360" t="s">
        <v>59</v>
      </c>
      <c r="E6360" s="26">
        <v>918799.55039999995</v>
      </c>
      <c r="F6360">
        <v>62794</v>
      </c>
    </row>
    <row r="6361" spans="1:6" x14ac:dyDescent="0.25">
      <c r="A6361">
        <v>2022</v>
      </c>
      <c r="B6361">
        <v>4</v>
      </c>
      <c r="C6361" t="s">
        <v>120</v>
      </c>
      <c r="D6361" t="s">
        <v>125</v>
      </c>
      <c r="E6361" s="26">
        <v>14966.144550000001</v>
      </c>
      <c r="F6361">
        <v>1026</v>
      </c>
    </row>
    <row r="6362" spans="1:6" x14ac:dyDescent="0.25">
      <c r="A6362">
        <v>2022</v>
      </c>
      <c r="B6362">
        <v>4</v>
      </c>
      <c r="C6362" t="s">
        <v>61</v>
      </c>
      <c r="D6362" t="s">
        <v>62</v>
      </c>
      <c r="E6362" s="26">
        <v>29375.957450000002</v>
      </c>
      <c r="F6362">
        <v>2351</v>
      </c>
    </row>
    <row r="6363" spans="1:6" x14ac:dyDescent="0.25">
      <c r="A6363">
        <v>2022</v>
      </c>
      <c r="B6363">
        <v>4</v>
      </c>
      <c r="C6363" t="s">
        <v>64</v>
      </c>
      <c r="D6363" t="s">
        <v>65</v>
      </c>
      <c r="E6363" s="26">
        <v>32641.123899999999</v>
      </c>
      <c r="F6363">
        <v>2468</v>
      </c>
    </row>
    <row r="6364" spans="1:6" x14ac:dyDescent="0.25">
      <c r="A6364">
        <v>2022</v>
      </c>
      <c r="B6364">
        <v>4</v>
      </c>
      <c r="C6364" t="s">
        <v>10</v>
      </c>
      <c r="D6364" t="s">
        <v>11</v>
      </c>
      <c r="E6364" s="26">
        <v>154545.68160000001</v>
      </c>
      <c r="F6364">
        <v>2974</v>
      </c>
    </row>
    <row r="6365" spans="1:6" x14ac:dyDescent="0.25">
      <c r="A6365">
        <v>2022</v>
      </c>
      <c r="B6365">
        <v>4</v>
      </c>
      <c r="C6365" t="s">
        <v>67</v>
      </c>
      <c r="D6365" t="s">
        <v>68</v>
      </c>
      <c r="E6365" s="26">
        <v>35290.515899999999</v>
      </c>
      <c r="F6365">
        <v>2314</v>
      </c>
    </row>
    <row r="6366" spans="1:6" x14ac:dyDescent="0.25">
      <c r="A6366">
        <v>2022</v>
      </c>
      <c r="B6366">
        <v>4</v>
      </c>
      <c r="C6366" t="s">
        <v>69</v>
      </c>
      <c r="D6366" t="s">
        <v>70</v>
      </c>
      <c r="E6366" s="26">
        <v>6555.3504999999996</v>
      </c>
      <c r="F6366">
        <v>446</v>
      </c>
    </row>
    <row r="6367" spans="1:6" x14ac:dyDescent="0.25">
      <c r="A6367">
        <v>2022</v>
      </c>
      <c r="B6367">
        <v>4</v>
      </c>
      <c r="C6367" t="s">
        <v>71</v>
      </c>
      <c r="D6367" t="s">
        <v>72</v>
      </c>
      <c r="E6367" s="26">
        <v>31.90635</v>
      </c>
      <c r="F6367">
        <v>49</v>
      </c>
    </row>
    <row r="6368" spans="1:6" x14ac:dyDescent="0.25">
      <c r="A6368">
        <v>2022</v>
      </c>
      <c r="B6368">
        <v>4</v>
      </c>
      <c r="C6368" t="s">
        <v>73</v>
      </c>
      <c r="D6368" t="s">
        <v>60</v>
      </c>
      <c r="E6368" s="26">
        <v>6096.0114000000003</v>
      </c>
      <c r="F6368">
        <v>718</v>
      </c>
    </row>
    <row r="6369" spans="1:6" x14ac:dyDescent="0.25">
      <c r="A6369">
        <v>2022</v>
      </c>
      <c r="B6369">
        <v>4</v>
      </c>
      <c r="C6369" t="s">
        <v>12</v>
      </c>
      <c r="D6369" t="s">
        <v>13</v>
      </c>
      <c r="E6369" s="26">
        <v>741760.18629999994</v>
      </c>
      <c r="F6369">
        <v>24482</v>
      </c>
    </row>
    <row r="6370" spans="1:6" x14ac:dyDescent="0.25">
      <c r="A6370">
        <v>2022</v>
      </c>
      <c r="B6370">
        <v>4</v>
      </c>
      <c r="C6370" t="s">
        <v>121</v>
      </c>
      <c r="D6370" t="s">
        <v>66</v>
      </c>
      <c r="E6370" s="26">
        <v>9928.5342999999993</v>
      </c>
      <c r="F6370">
        <v>699</v>
      </c>
    </row>
    <row r="6371" spans="1:6" x14ac:dyDescent="0.25">
      <c r="A6371">
        <v>2022</v>
      </c>
      <c r="B6371">
        <v>4</v>
      </c>
      <c r="C6371" t="s">
        <v>74</v>
      </c>
      <c r="D6371" t="s">
        <v>75</v>
      </c>
      <c r="E6371" s="26">
        <v>203348.79214999999</v>
      </c>
      <c r="F6371">
        <v>26765</v>
      </c>
    </row>
    <row r="6372" spans="1:6" x14ac:dyDescent="0.25">
      <c r="A6372">
        <v>2022</v>
      </c>
      <c r="B6372">
        <v>4</v>
      </c>
      <c r="C6372" t="s">
        <v>76</v>
      </c>
      <c r="D6372" t="s">
        <v>77</v>
      </c>
      <c r="E6372" s="26">
        <v>225193.16260000001</v>
      </c>
      <c r="F6372">
        <v>15405</v>
      </c>
    </row>
    <row r="6373" spans="1:6" x14ac:dyDescent="0.25">
      <c r="A6373">
        <v>2022</v>
      </c>
      <c r="B6373">
        <v>4</v>
      </c>
      <c r="C6373" t="s">
        <v>78</v>
      </c>
      <c r="D6373" t="s">
        <v>79</v>
      </c>
      <c r="E6373" s="26">
        <v>403465.47535000002</v>
      </c>
      <c r="F6373">
        <v>19440</v>
      </c>
    </row>
    <row r="6374" spans="1:6" x14ac:dyDescent="0.25">
      <c r="A6374">
        <v>2022</v>
      </c>
      <c r="B6374">
        <v>4</v>
      </c>
      <c r="C6374" t="s">
        <v>80</v>
      </c>
      <c r="D6374" t="s">
        <v>81</v>
      </c>
      <c r="E6374" s="26">
        <v>120155.69785</v>
      </c>
      <c r="F6374">
        <v>8513</v>
      </c>
    </row>
    <row r="6375" spans="1:6" x14ac:dyDescent="0.25">
      <c r="A6375">
        <v>2022</v>
      </c>
      <c r="B6375">
        <v>4</v>
      </c>
      <c r="C6375" t="s">
        <v>82</v>
      </c>
      <c r="D6375" t="s">
        <v>60</v>
      </c>
      <c r="E6375" s="26">
        <v>28687.858100000001</v>
      </c>
      <c r="F6375">
        <v>2581</v>
      </c>
    </row>
    <row r="6376" spans="1:6" x14ac:dyDescent="0.25">
      <c r="A6376">
        <v>2022</v>
      </c>
      <c r="B6376">
        <v>4</v>
      </c>
      <c r="C6376" t="s">
        <v>83</v>
      </c>
      <c r="D6376" t="s">
        <v>84</v>
      </c>
      <c r="E6376" s="26">
        <v>9049.4004999999997</v>
      </c>
      <c r="F6376">
        <v>1008</v>
      </c>
    </row>
    <row r="6377" spans="1:6" x14ac:dyDescent="0.25">
      <c r="A6377">
        <v>2022</v>
      </c>
      <c r="B6377">
        <v>4</v>
      </c>
      <c r="C6377" t="s">
        <v>85</v>
      </c>
      <c r="D6377" t="s">
        <v>86</v>
      </c>
      <c r="E6377" s="26">
        <v>6667.5919000000004</v>
      </c>
      <c r="F6377">
        <v>853</v>
      </c>
    </row>
    <row r="6378" spans="1:6" x14ac:dyDescent="0.25">
      <c r="A6378">
        <v>2022</v>
      </c>
      <c r="B6378">
        <v>4</v>
      </c>
      <c r="C6378" t="s">
        <v>87</v>
      </c>
      <c r="D6378" t="s">
        <v>88</v>
      </c>
      <c r="E6378" s="26">
        <v>1288581.0767000001</v>
      </c>
      <c r="F6378">
        <v>68284</v>
      </c>
    </row>
    <row r="6379" spans="1:6" x14ac:dyDescent="0.25">
      <c r="A6379">
        <v>2022</v>
      </c>
      <c r="B6379">
        <v>4</v>
      </c>
      <c r="C6379" t="s">
        <v>89</v>
      </c>
      <c r="D6379" t="s">
        <v>90</v>
      </c>
      <c r="E6379" s="26">
        <v>177487.87169999999</v>
      </c>
      <c r="F6379">
        <v>15901</v>
      </c>
    </row>
    <row r="6380" spans="1:6" x14ac:dyDescent="0.25">
      <c r="A6380">
        <v>2022</v>
      </c>
      <c r="B6380">
        <v>4</v>
      </c>
      <c r="C6380" t="s">
        <v>14</v>
      </c>
      <c r="D6380" t="s">
        <v>7</v>
      </c>
      <c r="E6380" s="26">
        <v>341211.6433</v>
      </c>
      <c r="F6380">
        <v>17499</v>
      </c>
    </row>
    <row r="6381" spans="1:6" x14ac:dyDescent="0.25">
      <c r="A6381">
        <v>2022</v>
      </c>
      <c r="B6381">
        <v>4</v>
      </c>
      <c r="C6381" t="s">
        <v>126</v>
      </c>
      <c r="D6381" t="s">
        <v>91</v>
      </c>
      <c r="E6381" s="26">
        <v>1115139.84815</v>
      </c>
      <c r="F6381">
        <v>43146</v>
      </c>
    </row>
    <row r="6382" spans="1:6" x14ac:dyDescent="0.25">
      <c r="A6382">
        <v>2022</v>
      </c>
      <c r="B6382">
        <v>4</v>
      </c>
      <c r="C6382" t="s">
        <v>92</v>
      </c>
      <c r="D6382" t="s">
        <v>93</v>
      </c>
      <c r="E6382" s="26">
        <v>2206207.7862</v>
      </c>
      <c r="F6382">
        <v>83092</v>
      </c>
    </row>
    <row r="6383" spans="1:6" x14ac:dyDescent="0.25">
      <c r="A6383">
        <v>2022</v>
      </c>
      <c r="B6383">
        <v>5</v>
      </c>
      <c r="C6383" t="s">
        <v>24</v>
      </c>
      <c r="D6383" t="s">
        <v>25</v>
      </c>
      <c r="E6383" s="26">
        <v>24300.674999999999</v>
      </c>
      <c r="F6383">
        <v>1794</v>
      </c>
    </row>
    <row r="6384" spans="1:6" x14ac:dyDescent="0.25">
      <c r="A6384">
        <v>2022</v>
      </c>
      <c r="B6384">
        <v>5</v>
      </c>
      <c r="C6384" t="s">
        <v>26</v>
      </c>
      <c r="D6384" t="s">
        <v>27</v>
      </c>
      <c r="E6384" s="26">
        <v>25700.3174</v>
      </c>
      <c r="F6384">
        <v>1336</v>
      </c>
    </row>
    <row r="6385" spans="1:6" x14ac:dyDescent="0.25">
      <c r="A6385">
        <v>2022</v>
      </c>
      <c r="B6385">
        <v>5</v>
      </c>
      <c r="C6385" t="s">
        <v>28</v>
      </c>
      <c r="D6385" t="s">
        <v>29</v>
      </c>
      <c r="E6385" s="26">
        <v>187959.0097</v>
      </c>
      <c r="F6385">
        <v>12960</v>
      </c>
    </row>
    <row r="6386" spans="1:6" x14ac:dyDescent="0.25">
      <c r="A6386">
        <v>2022</v>
      </c>
      <c r="B6386">
        <v>5</v>
      </c>
      <c r="C6386" t="s">
        <v>3</v>
      </c>
      <c r="D6386" t="s">
        <v>4</v>
      </c>
      <c r="E6386" s="26">
        <v>422652.79810000001</v>
      </c>
      <c r="F6386">
        <v>13212</v>
      </c>
    </row>
    <row r="6387" spans="1:6" x14ac:dyDescent="0.25">
      <c r="A6387">
        <v>2022</v>
      </c>
      <c r="B6387">
        <v>5</v>
      </c>
      <c r="C6387" t="s">
        <v>30</v>
      </c>
      <c r="D6387" t="s">
        <v>31</v>
      </c>
      <c r="E6387" s="26">
        <v>12928.995650000001</v>
      </c>
      <c r="F6387">
        <v>1050</v>
      </c>
    </row>
    <row r="6388" spans="1:6" x14ac:dyDescent="0.25">
      <c r="A6388">
        <v>2022</v>
      </c>
      <c r="B6388">
        <v>5</v>
      </c>
      <c r="C6388" t="s">
        <v>32</v>
      </c>
      <c r="D6388" t="s">
        <v>33</v>
      </c>
      <c r="E6388" s="26">
        <v>54104.84635</v>
      </c>
      <c r="F6388">
        <v>3398</v>
      </c>
    </row>
    <row r="6389" spans="1:6" x14ac:dyDescent="0.25">
      <c r="A6389">
        <v>2022</v>
      </c>
      <c r="B6389">
        <v>5</v>
      </c>
      <c r="C6389" t="s">
        <v>34</v>
      </c>
      <c r="D6389" t="s">
        <v>35</v>
      </c>
      <c r="E6389" s="26">
        <v>245932.02249999999</v>
      </c>
      <c r="F6389">
        <v>15451</v>
      </c>
    </row>
    <row r="6390" spans="1:6" x14ac:dyDescent="0.25">
      <c r="A6390">
        <v>2022</v>
      </c>
      <c r="B6390">
        <v>5</v>
      </c>
      <c r="C6390" t="s">
        <v>36</v>
      </c>
      <c r="D6390" t="s">
        <v>37</v>
      </c>
      <c r="E6390" s="26">
        <v>55277.706250000003</v>
      </c>
      <c r="F6390">
        <v>5356</v>
      </c>
    </row>
    <row r="6391" spans="1:6" x14ac:dyDescent="0.25">
      <c r="A6391">
        <v>2022</v>
      </c>
      <c r="B6391">
        <v>5</v>
      </c>
      <c r="C6391" t="s">
        <v>38</v>
      </c>
      <c r="D6391" t="s">
        <v>39</v>
      </c>
      <c r="E6391" s="26">
        <v>84391.647599999997</v>
      </c>
      <c r="F6391">
        <v>3653</v>
      </c>
    </row>
    <row r="6392" spans="1:6" x14ac:dyDescent="0.25">
      <c r="A6392">
        <v>2022</v>
      </c>
      <c r="B6392">
        <v>5</v>
      </c>
      <c r="C6392" t="s">
        <v>40</v>
      </c>
      <c r="D6392" t="s">
        <v>41</v>
      </c>
      <c r="E6392" s="26">
        <v>68531.016749999995</v>
      </c>
      <c r="F6392">
        <v>5402</v>
      </c>
    </row>
    <row r="6393" spans="1:6" x14ac:dyDescent="0.25">
      <c r="A6393">
        <v>2022</v>
      </c>
      <c r="B6393">
        <v>5</v>
      </c>
      <c r="C6393" t="s">
        <v>42</v>
      </c>
      <c r="D6393" t="s">
        <v>43</v>
      </c>
      <c r="E6393" s="26">
        <v>202210.83595000001</v>
      </c>
      <c r="F6393">
        <v>14671</v>
      </c>
    </row>
    <row r="6394" spans="1:6" x14ac:dyDescent="0.25">
      <c r="A6394">
        <v>2022</v>
      </c>
      <c r="B6394">
        <v>5</v>
      </c>
      <c r="C6394" t="s">
        <v>44</v>
      </c>
      <c r="D6394" t="s">
        <v>45</v>
      </c>
      <c r="E6394" s="26">
        <v>19245.76585</v>
      </c>
      <c r="F6394">
        <v>2035</v>
      </c>
    </row>
    <row r="6395" spans="1:6" x14ac:dyDescent="0.25">
      <c r="A6395">
        <v>2022</v>
      </c>
      <c r="B6395">
        <v>5</v>
      </c>
      <c r="C6395" t="s">
        <v>46</v>
      </c>
      <c r="D6395" t="s">
        <v>47</v>
      </c>
      <c r="E6395" s="26">
        <v>144134.41665</v>
      </c>
      <c r="F6395">
        <v>8490</v>
      </c>
    </row>
    <row r="6396" spans="1:6" x14ac:dyDescent="0.25">
      <c r="A6396">
        <v>2022</v>
      </c>
      <c r="B6396">
        <v>5</v>
      </c>
      <c r="C6396" t="s">
        <v>5</v>
      </c>
      <c r="D6396" t="s">
        <v>6</v>
      </c>
      <c r="E6396" s="26">
        <v>1571396.6529000001</v>
      </c>
      <c r="F6396">
        <v>80161</v>
      </c>
    </row>
    <row r="6397" spans="1:6" x14ac:dyDescent="0.25">
      <c r="A6397">
        <v>2022</v>
      </c>
      <c r="B6397">
        <v>5</v>
      </c>
      <c r="C6397" t="s">
        <v>48</v>
      </c>
      <c r="D6397" t="s">
        <v>49</v>
      </c>
      <c r="E6397" s="26">
        <v>41828.377500000002</v>
      </c>
      <c r="F6397">
        <v>1664</v>
      </c>
    </row>
    <row r="6398" spans="1:6" x14ac:dyDescent="0.25">
      <c r="A6398">
        <v>2022</v>
      </c>
      <c r="B6398">
        <v>5</v>
      </c>
      <c r="C6398" t="s">
        <v>8</v>
      </c>
      <c r="D6398" t="s">
        <v>9</v>
      </c>
      <c r="E6398" s="26">
        <v>2175845.4476999999</v>
      </c>
      <c r="F6398">
        <v>87538</v>
      </c>
    </row>
    <row r="6399" spans="1:6" x14ac:dyDescent="0.25">
      <c r="A6399">
        <v>2022</v>
      </c>
      <c r="B6399">
        <v>5</v>
      </c>
      <c r="C6399" t="s">
        <v>50</v>
      </c>
      <c r="D6399" t="s">
        <v>51</v>
      </c>
      <c r="E6399" s="26">
        <v>443557.22009999998</v>
      </c>
      <c r="F6399">
        <v>26862</v>
      </c>
    </row>
    <row r="6400" spans="1:6" x14ac:dyDescent="0.25">
      <c r="A6400">
        <v>2022</v>
      </c>
      <c r="B6400">
        <v>5</v>
      </c>
      <c r="C6400" t="s">
        <v>52</v>
      </c>
      <c r="D6400" t="s">
        <v>53</v>
      </c>
      <c r="E6400" s="26">
        <v>78769.801800000001</v>
      </c>
      <c r="F6400">
        <v>4925</v>
      </c>
    </row>
    <row r="6401" spans="1:6" x14ac:dyDescent="0.25">
      <c r="A6401">
        <v>2022</v>
      </c>
      <c r="B6401">
        <v>5</v>
      </c>
      <c r="C6401" t="s">
        <v>54</v>
      </c>
      <c r="D6401" t="s">
        <v>55</v>
      </c>
      <c r="E6401" s="26">
        <v>39045.682650000002</v>
      </c>
      <c r="F6401">
        <v>2101</v>
      </c>
    </row>
    <row r="6402" spans="1:6" x14ac:dyDescent="0.25">
      <c r="A6402">
        <v>2022</v>
      </c>
      <c r="B6402">
        <v>5</v>
      </c>
      <c r="C6402" t="s">
        <v>56</v>
      </c>
      <c r="D6402" t="s">
        <v>57</v>
      </c>
      <c r="E6402" s="26">
        <v>269877.51244999998</v>
      </c>
      <c r="F6402">
        <v>12650</v>
      </c>
    </row>
    <row r="6403" spans="1:6" x14ac:dyDescent="0.25">
      <c r="A6403">
        <v>2022</v>
      </c>
      <c r="B6403">
        <v>5</v>
      </c>
      <c r="C6403" t="s">
        <v>58</v>
      </c>
      <c r="D6403" t="s">
        <v>59</v>
      </c>
      <c r="E6403" s="26">
        <v>1048526.492</v>
      </c>
      <c r="F6403">
        <v>70888</v>
      </c>
    </row>
    <row r="6404" spans="1:6" x14ac:dyDescent="0.25">
      <c r="A6404">
        <v>2022</v>
      </c>
      <c r="B6404">
        <v>5</v>
      </c>
      <c r="C6404" t="s">
        <v>120</v>
      </c>
      <c r="D6404" t="s">
        <v>125</v>
      </c>
      <c r="E6404" s="26">
        <v>13705.07985</v>
      </c>
      <c r="F6404">
        <v>947</v>
      </c>
    </row>
    <row r="6405" spans="1:6" x14ac:dyDescent="0.25">
      <c r="A6405">
        <v>2022</v>
      </c>
      <c r="B6405">
        <v>5</v>
      </c>
      <c r="C6405" t="s">
        <v>61</v>
      </c>
      <c r="D6405" t="s">
        <v>62</v>
      </c>
      <c r="E6405" s="26">
        <v>32765.329000000002</v>
      </c>
      <c r="F6405">
        <v>2649</v>
      </c>
    </row>
    <row r="6406" spans="1:6" x14ac:dyDescent="0.25">
      <c r="A6406">
        <v>2022</v>
      </c>
      <c r="B6406">
        <v>5</v>
      </c>
      <c r="C6406" t="s">
        <v>64</v>
      </c>
      <c r="D6406" t="s">
        <v>65</v>
      </c>
      <c r="E6406" s="26">
        <v>36857.703099999999</v>
      </c>
      <c r="F6406">
        <v>2728</v>
      </c>
    </row>
    <row r="6407" spans="1:6" x14ac:dyDescent="0.25">
      <c r="A6407">
        <v>2022</v>
      </c>
      <c r="B6407">
        <v>5</v>
      </c>
      <c r="C6407" t="s">
        <v>10</v>
      </c>
      <c r="D6407" t="s">
        <v>11</v>
      </c>
      <c r="E6407" s="26">
        <v>160917.08374999999</v>
      </c>
      <c r="F6407">
        <v>3367</v>
      </c>
    </row>
    <row r="6408" spans="1:6" x14ac:dyDescent="0.25">
      <c r="A6408">
        <v>2022</v>
      </c>
      <c r="B6408">
        <v>5</v>
      </c>
      <c r="C6408" t="s">
        <v>67</v>
      </c>
      <c r="D6408" t="s">
        <v>68</v>
      </c>
      <c r="E6408" s="26">
        <v>36258.419849999998</v>
      </c>
      <c r="F6408">
        <v>2398</v>
      </c>
    </row>
    <row r="6409" spans="1:6" x14ac:dyDescent="0.25">
      <c r="A6409">
        <v>2022</v>
      </c>
      <c r="B6409">
        <v>5</v>
      </c>
      <c r="C6409" t="s">
        <v>69</v>
      </c>
      <c r="D6409" t="s">
        <v>70</v>
      </c>
      <c r="E6409" s="26">
        <v>9054.9035000000003</v>
      </c>
      <c r="F6409">
        <v>620</v>
      </c>
    </row>
    <row r="6410" spans="1:6" x14ac:dyDescent="0.25">
      <c r="A6410">
        <v>2022</v>
      </c>
      <c r="B6410">
        <v>5</v>
      </c>
      <c r="C6410" t="s">
        <v>71</v>
      </c>
      <c r="D6410" t="s">
        <v>72</v>
      </c>
      <c r="E6410" s="26">
        <v>59.37435</v>
      </c>
      <c r="F6410">
        <v>92</v>
      </c>
    </row>
    <row r="6411" spans="1:6" x14ac:dyDescent="0.25">
      <c r="A6411">
        <v>2022</v>
      </c>
      <c r="B6411">
        <v>5</v>
      </c>
      <c r="C6411" t="s">
        <v>73</v>
      </c>
      <c r="D6411" t="s">
        <v>60</v>
      </c>
      <c r="E6411" s="26">
        <v>8366.9804000000004</v>
      </c>
      <c r="F6411">
        <v>929</v>
      </c>
    </row>
    <row r="6412" spans="1:6" x14ac:dyDescent="0.25">
      <c r="A6412">
        <v>2022</v>
      </c>
      <c r="B6412">
        <v>5</v>
      </c>
      <c r="C6412" t="s">
        <v>12</v>
      </c>
      <c r="D6412" t="s">
        <v>13</v>
      </c>
      <c r="E6412" s="26">
        <v>818421.96719999996</v>
      </c>
      <c r="F6412">
        <v>27645</v>
      </c>
    </row>
    <row r="6413" spans="1:6" x14ac:dyDescent="0.25">
      <c r="A6413">
        <v>2022</v>
      </c>
      <c r="B6413">
        <v>5</v>
      </c>
      <c r="C6413" t="s">
        <v>121</v>
      </c>
      <c r="D6413" t="s">
        <v>66</v>
      </c>
      <c r="E6413" s="26">
        <v>11488.123250000001</v>
      </c>
      <c r="F6413">
        <v>781</v>
      </c>
    </row>
    <row r="6414" spans="1:6" x14ac:dyDescent="0.25">
      <c r="A6414">
        <v>2022</v>
      </c>
      <c r="B6414">
        <v>5</v>
      </c>
      <c r="C6414" t="s">
        <v>74</v>
      </c>
      <c r="D6414" t="s">
        <v>75</v>
      </c>
      <c r="E6414" s="26">
        <v>224383.23509999999</v>
      </c>
      <c r="F6414">
        <v>30674</v>
      </c>
    </row>
    <row r="6415" spans="1:6" x14ac:dyDescent="0.25">
      <c r="A6415">
        <v>2022</v>
      </c>
      <c r="B6415">
        <v>5</v>
      </c>
      <c r="C6415" t="s">
        <v>76</v>
      </c>
      <c r="D6415" t="s">
        <v>77</v>
      </c>
      <c r="E6415" s="26">
        <v>257623.86309999999</v>
      </c>
      <c r="F6415">
        <v>18441</v>
      </c>
    </row>
    <row r="6416" spans="1:6" x14ac:dyDescent="0.25">
      <c r="A6416">
        <v>2022</v>
      </c>
      <c r="B6416">
        <v>5</v>
      </c>
      <c r="C6416" t="s">
        <v>78</v>
      </c>
      <c r="D6416" t="s">
        <v>79</v>
      </c>
      <c r="E6416" s="26">
        <v>432540.18469999998</v>
      </c>
      <c r="F6416">
        <v>20969</v>
      </c>
    </row>
    <row r="6417" spans="1:6" x14ac:dyDescent="0.25">
      <c r="A6417">
        <v>2022</v>
      </c>
      <c r="B6417">
        <v>5</v>
      </c>
      <c r="C6417" t="s">
        <v>80</v>
      </c>
      <c r="D6417" t="s">
        <v>81</v>
      </c>
      <c r="E6417" s="26">
        <v>122207.78814999999</v>
      </c>
      <c r="F6417">
        <v>8937</v>
      </c>
    </row>
    <row r="6418" spans="1:6" x14ac:dyDescent="0.25">
      <c r="A6418">
        <v>2022</v>
      </c>
      <c r="B6418">
        <v>5</v>
      </c>
      <c r="C6418" t="s">
        <v>82</v>
      </c>
      <c r="D6418" t="s">
        <v>60</v>
      </c>
      <c r="E6418" s="26">
        <v>34181.005799999999</v>
      </c>
      <c r="F6418">
        <v>3028</v>
      </c>
    </row>
    <row r="6419" spans="1:6" x14ac:dyDescent="0.25">
      <c r="A6419">
        <v>2022</v>
      </c>
      <c r="B6419">
        <v>5</v>
      </c>
      <c r="C6419" t="s">
        <v>83</v>
      </c>
      <c r="D6419" t="s">
        <v>84</v>
      </c>
      <c r="E6419" s="26">
        <v>11732.7562</v>
      </c>
      <c r="F6419">
        <v>1267</v>
      </c>
    </row>
    <row r="6420" spans="1:6" x14ac:dyDescent="0.25">
      <c r="A6420">
        <v>2022</v>
      </c>
      <c r="B6420">
        <v>5</v>
      </c>
      <c r="C6420" t="s">
        <v>85</v>
      </c>
      <c r="D6420" t="s">
        <v>86</v>
      </c>
      <c r="E6420" s="26">
        <v>7053.13</v>
      </c>
      <c r="F6420">
        <v>1043</v>
      </c>
    </row>
    <row r="6421" spans="1:6" x14ac:dyDescent="0.25">
      <c r="A6421">
        <v>2022</v>
      </c>
      <c r="B6421">
        <v>5</v>
      </c>
      <c r="C6421" t="s">
        <v>87</v>
      </c>
      <c r="D6421" t="s">
        <v>88</v>
      </c>
      <c r="E6421" s="26">
        <v>1426376.9556499999</v>
      </c>
      <c r="F6421">
        <v>77077</v>
      </c>
    </row>
    <row r="6422" spans="1:6" x14ac:dyDescent="0.25">
      <c r="A6422">
        <v>2022</v>
      </c>
      <c r="B6422">
        <v>5</v>
      </c>
      <c r="C6422" t="s">
        <v>89</v>
      </c>
      <c r="D6422" t="s">
        <v>90</v>
      </c>
      <c r="E6422" s="26">
        <v>190879.71015</v>
      </c>
      <c r="F6422">
        <v>18173</v>
      </c>
    </row>
    <row r="6423" spans="1:6" x14ac:dyDescent="0.25">
      <c r="A6423">
        <v>2022</v>
      </c>
      <c r="B6423">
        <v>5</v>
      </c>
      <c r="C6423" t="s">
        <v>14</v>
      </c>
      <c r="D6423" t="s">
        <v>7</v>
      </c>
      <c r="E6423" s="26">
        <v>354658.43569999997</v>
      </c>
      <c r="F6423">
        <v>19250</v>
      </c>
    </row>
    <row r="6424" spans="1:6" x14ac:dyDescent="0.25">
      <c r="A6424">
        <v>2022</v>
      </c>
      <c r="B6424">
        <v>5</v>
      </c>
      <c r="C6424" t="s">
        <v>126</v>
      </c>
      <c r="D6424" t="s">
        <v>91</v>
      </c>
      <c r="E6424" s="26">
        <v>1363032.8920499999</v>
      </c>
      <c r="F6424">
        <v>54919</v>
      </c>
    </row>
    <row r="6425" spans="1:6" x14ac:dyDescent="0.25">
      <c r="A6425">
        <v>2022</v>
      </c>
      <c r="B6425">
        <v>5</v>
      </c>
      <c r="C6425" t="s">
        <v>92</v>
      </c>
      <c r="D6425" t="s">
        <v>93</v>
      </c>
      <c r="E6425" s="26">
        <v>2526265.8037999999</v>
      </c>
      <c r="F6425">
        <v>95421</v>
      </c>
    </row>
    <row r="6426" spans="1:6" x14ac:dyDescent="0.25">
      <c r="A6426">
        <v>2022</v>
      </c>
      <c r="B6426">
        <v>6</v>
      </c>
      <c r="C6426" t="s">
        <v>24</v>
      </c>
      <c r="D6426" t="s">
        <v>25</v>
      </c>
      <c r="E6426" s="26">
        <v>25602.582350000001</v>
      </c>
      <c r="F6426">
        <v>1866</v>
      </c>
    </row>
    <row r="6427" spans="1:6" x14ac:dyDescent="0.25">
      <c r="A6427">
        <v>2022</v>
      </c>
      <c r="B6427">
        <v>6</v>
      </c>
      <c r="C6427" t="s">
        <v>26</v>
      </c>
      <c r="D6427" t="s">
        <v>27</v>
      </c>
      <c r="E6427" s="26">
        <v>32416.309799999999</v>
      </c>
      <c r="F6427">
        <v>1618</v>
      </c>
    </row>
    <row r="6428" spans="1:6" x14ac:dyDescent="0.25">
      <c r="A6428">
        <v>2022</v>
      </c>
      <c r="B6428">
        <v>6</v>
      </c>
      <c r="C6428" t="s">
        <v>28</v>
      </c>
      <c r="D6428" t="s">
        <v>29</v>
      </c>
      <c r="E6428" s="26">
        <v>196056.46400000001</v>
      </c>
      <c r="F6428">
        <v>13676</v>
      </c>
    </row>
    <row r="6429" spans="1:6" x14ac:dyDescent="0.25">
      <c r="A6429">
        <v>2022</v>
      </c>
      <c r="B6429">
        <v>6</v>
      </c>
      <c r="C6429" t="s">
        <v>3</v>
      </c>
      <c r="D6429" t="s">
        <v>4</v>
      </c>
      <c r="E6429" s="26">
        <v>420044.97879999998</v>
      </c>
      <c r="F6429">
        <v>13019</v>
      </c>
    </row>
    <row r="6430" spans="1:6" x14ac:dyDescent="0.25">
      <c r="A6430">
        <v>2022</v>
      </c>
      <c r="B6430">
        <v>6</v>
      </c>
      <c r="C6430" t="s">
        <v>30</v>
      </c>
      <c r="D6430" t="s">
        <v>31</v>
      </c>
      <c r="E6430" s="26">
        <v>15187.571</v>
      </c>
      <c r="F6430">
        <v>1154</v>
      </c>
    </row>
    <row r="6431" spans="1:6" x14ac:dyDescent="0.25">
      <c r="A6431">
        <v>2022</v>
      </c>
      <c r="B6431">
        <v>6</v>
      </c>
      <c r="C6431" t="s">
        <v>32</v>
      </c>
      <c r="D6431" t="s">
        <v>33</v>
      </c>
      <c r="E6431" s="26">
        <v>67883.150250000006</v>
      </c>
      <c r="F6431">
        <v>4190</v>
      </c>
    </row>
    <row r="6432" spans="1:6" x14ac:dyDescent="0.25">
      <c r="A6432">
        <v>2022</v>
      </c>
      <c r="B6432">
        <v>6</v>
      </c>
      <c r="C6432" t="s">
        <v>34</v>
      </c>
      <c r="D6432" t="s">
        <v>35</v>
      </c>
      <c r="E6432" s="26">
        <v>241729.54639999999</v>
      </c>
      <c r="F6432">
        <v>15364</v>
      </c>
    </row>
    <row r="6433" spans="1:6" x14ac:dyDescent="0.25">
      <c r="A6433">
        <v>2022</v>
      </c>
      <c r="B6433">
        <v>6</v>
      </c>
      <c r="C6433" t="s">
        <v>36</v>
      </c>
      <c r="D6433" t="s">
        <v>37</v>
      </c>
      <c r="E6433" s="26">
        <v>75955.79135</v>
      </c>
      <c r="F6433">
        <v>6950</v>
      </c>
    </row>
    <row r="6434" spans="1:6" x14ac:dyDescent="0.25">
      <c r="A6434">
        <v>2022</v>
      </c>
      <c r="B6434">
        <v>6</v>
      </c>
      <c r="C6434" t="s">
        <v>38</v>
      </c>
      <c r="D6434" t="s">
        <v>39</v>
      </c>
      <c r="E6434" s="26">
        <v>87653.538449999993</v>
      </c>
      <c r="F6434">
        <v>3775</v>
      </c>
    </row>
    <row r="6435" spans="1:6" x14ac:dyDescent="0.25">
      <c r="A6435">
        <v>2022</v>
      </c>
      <c r="B6435">
        <v>6</v>
      </c>
      <c r="C6435" t="s">
        <v>40</v>
      </c>
      <c r="D6435" t="s">
        <v>41</v>
      </c>
      <c r="E6435" s="26">
        <v>90763.174849999996</v>
      </c>
      <c r="F6435">
        <v>6509</v>
      </c>
    </row>
    <row r="6436" spans="1:6" x14ac:dyDescent="0.25">
      <c r="A6436">
        <v>2022</v>
      </c>
      <c r="B6436">
        <v>6</v>
      </c>
      <c r="C6436" t="s">
        <v>42</v>
      </c>
      <c r="D6436" t="s">
        <v>43</v>
      </c>
      <c r="E6436" s="26">
        <v>212423.99265</v>
      </c>
      <c r="F6436">
        <v>15106</v>
      </c>
    </row>
    <row r="6437" spans="1:6" x14ac:dyDescent="0.25">
      <c r="A6437">
        <v>2022</v>
      </c>
      <c r="B6437">
        <v>6</v>
      </c>
      <c r="C6437" t="s">
        <v>44</v>
      </c>
      <c r="D6437" t="s">
        <v>45</v>
      </c>
      <c r="E6437" s="26">
        <v>18054.5389</v>
      </c>
      <c r="F6437">
        <v>1885</v>
      </c>
    </row>
    <row r="6438" spans="1:6" x14ac:dyDescent="0.25">
      <c r="A6438">
        <v>2022</v>
      </c>
      <c r="B6438">
        <v>6</v>
      </c>
      <c r="C6438" t="s">
        <v>46</v>
      </c>
      <c r="D6438" t="s">
        <v>47</v>
      </c>
      <c r="E6438" s="26">
        <v>143720.83345000001</v>
      </c>
      <c r="F6438">
        <v>8050</v>
      </c>
    </row>
    <row r="6439" spans="1:6" x14ac:dyDescent="0.25">
      <c r="A6439">
        <v>2022</v>
      </c>
      <c r="B6439">
        <v>6</v>
      </c>
      <c r="C6439" t="s">
        <v>5</v>
      </c>
      <c r="D6439" t="s">
        <v>6</v>
      </c>
      <c r="E6439" s="26">
        <v>1615977.8624</v>
      </c>
      <c r="F6439">
        <v>82461</v>
      </c>
    </row>
    <row r="6440" spans="1:6" x14ac:dyDescent="0.25">
      <c r="A6440">
        <v>2022</v>
      </c>
      <c r="B6440">
        <v>6</v>
      </c>
      <c r="C6440" t="s">
        <v>48</v>
      </c>
      <c r="D6440" t="s">
        <v>49</v>
      </c>
      <c r="E6440" s="26">
        <v>38539.305</v>
      </c>
      <c r="F6440">
        <v>1726</v>
      </c>
    </row>
    <row r="6441" spans="1:6" x14ac:dyDescent="0.25">
      <c r="A6441">
        <v>2022</v>
      </c>
      <c r="B6441">
        <v>6</v>
      </c>
      <c r="C6441" t="s">
        <v>8</v>
      </c>
      <c r="D6441" t="s">
        <v>9</v>
      </c>
      <c r="E6441" s="26">
        <v>2234700.6271500001</v>
      </c>
      <c r="F6441">
        <v>87575</v>
      </c>
    </row>
    <row r="6442" spans="1:6" x14ac:dyDescent="0.25">
      <c r="A6442">
        <v>2022</v>
      </c>
      <c r="B6442">
        <v>6</v>
      </c>
      <c r="C6442" t="s">
        <v>50</v>
      </c>
      <c r="D6442" t="s">
        <v>51</v>
      </c>
      <c r="E6442" s="26">
        <v>598004.54665000003</v>
      </c>
      <c r="F6442">
        <v>35806</v>
      </c>
    </row>
    <row r="6443" spans="1:6" x14ac:dyDescent="0.25">
      <c r="A6443">
        <v>2022</v>
      </c>
      <c r="B6443">
        <v>6</v>
      </c>
      <c r="C6443" t="s">
        <v>52</v>
      </c>
      <c r="D6443" t="s">
        <v>53</v>
      </c>
      <c r="E6443" s="26">
        <v>81386.157850000003</v>
      </c>
      <c r="F6443">
        <v>5283</v>
      </c>
    </row>
    <row r="6444" spans="1:6" x14ac:dyDescent="0.25">
      <c r="A6444">
        <v>2022</v>
      </c>
      <c r="B6444">
        <v>6</v>
      </c>
      <c r="C6444" t="s">
        <v>54</v>
      </c>
      <c r="D6444" t="s">
        <v>55</v>
      </c>
      <c r="E6444" s="26">
        <v>48368.559200000003</v>
      </c>
      <c r="F6444">
        <v>2180</v>
      </c>
    </row>
    <row r="6445" spans="1:6" x14ac:dyDescent="0.25">
      <c r="A6445">
        <v>2022</v>
      </c>
      <c r="B6445">
        <v>6</v>
      </c>
      <c r="C6445" t="s">
        <v>56</v>
      </c>
      <c r="D6445" t="s">
        <v>57</v>
      </c>
      <c r="E6445" s="26">
        <v>272171.60784999997</v>
      </c>
      <c r="F6445">
        <v>12721</v>
      </c>
    </row>
    <row r="6446" spans="1:6" x14ac:dyDescent="0.25">
      <c r="A6446">
        <v>2022</v>
      </c>
      <c r="B6446">
        <v>6</v>
      </c>
      <c r="C6446" t="s">
        <v>58</v>
      </c>
      <c r="D6446" t="s">
        <v>59</v>
      </c>
      <c r="E6446" s="26">
        <v>1140599.4844</v>
      </c>
      <c r="F6446">
        <v>75957</v>
      </c>
    </row>
    <row r="6447" spans="1:6" x14ac:dyDescent="0.25">
      <c r="A6447">
        <v>2022</v>
      </c>
      <c r="B6447">
        <v>6</v>
      </c>
      <c r="C6447" t="s">
        <v>120</v>
      </c>
      <c r="D6447" t="s">
        <v>125</v>
      </c>
      <c r="E6447" s="26">
        <v>14843.893050000001</v>
      </c>
      <c r="F6447">
        <v>1022</v>
      </c>
    </row>
    <row r="6448" spans="1:6" x14ac:dyDescent="0.25">
      <c r="A6448">
        <v>2022</v>
      </c>
      <c r="B6448">
        <v>6</v>
      </c>
      <c r="C6448" t="s">
        <v>61</v>
      </c>
      <c r="D6448" t="s">
        <v>62</v>
      </c>
      <c r="E6448" s="26">
        <v>32765.922299999998</v>
      </c>
      <c r="F6448">
        <v>2639</v>
      </c>
    </row>
    <row r="6449" spans="1:6" x14ac:dyDescent="0.25">
      <c r="A6449">
        <v>2022</v>
      </c>
      <c r="B6449">
        <v>6</v>
      </c>
      <c r="C6449" t="s">
        <v>63</v>
      </c>
      <c r="D6449" t="s">
        <v>7</v>
      </c>
      <c r="E6449" s="26">
        <v>0.58904999999999996</v>
      </c>
      <c r="F6449">
        <v>1</v>
      </c>
    </row>
    <row r="6450" spans="1:6" x14ac:dyDescent="0.25">
      <c r="A6450">
        <v>2022</v>
      </c>
      <c r="B6450">
        <v>6</v>
      </c>
      <c r="C6450" t="s">
        <v>64</v>
      </c>
      <c r="D6450" t="s">
        <v>65</v>
      </c>
      <c r="E6450" s="26">
        <v>36060.722249999999</v>
      </c>
      <c r="F6450">
        <v>2687</v>
      </c>
    </row>
    <row r="6451" spans="1:6" x14ac:dyDescent="0.25">
      <c r="A6451">
        <v>2022</v>
      </c>
      <c r="B6451">
        <v>6</v>
      </c>
      <c r="C6451" t="s">
        <v>10</v>
      </c>
      <c r="D6451" t="s">
        <v>11</v>
      </c>
      <c r="E6451" s="26">
        <v>158784.74734999999</v>
      </c>
      <c r="F6451">
        <v>3407</v>
      </c>
    </row>
    <row r="6452" spans="1:6" x14ac:dyDescent="0.25">
      <c r="A6452">
        <v>2022</v>
      </c>
      <c r="B6452">
        <v>6</v>
      </c>
      <c r="C6452" t="s">
        <v>67</v>
      </c>
      <c r="D6452" t="s">
        <v>68</v>
      </c>
      <c r="E6452" s="26">
        <v>37508.824999999997</v>
      </c>
      <c r="F6452">
        <v>2523</v>
      </c>
    </row>
    <row r="6453" spans="1:6" x14ac:dyDescent="0.25">
      <c r="A6453">
        <v>2022</v>
      </c>
      <c r="B6453">
        <v>6</v>
      </c>
      <c r="C6453" t="s">
        <v>69</v>
      </c>
      <c r="D6453" t="s">
        <v>70</v>
      </c>
      <c r="E6453" s="26">
        <v>13412.6224</v>
      </c>
      <c r="F6453">
        <v>975</v>
      </c>
    </row>
    <row r="6454" spans="1:6" x14ac:dyDescent="0.25">
      <c r="A6454">
        <v>2022</v>
      </c>
      <c r="B6454">
        <v>6</v>
      </c>
      <c r="C6454" t="s">
        <v>71</v>
      </c>
      <c r="D6454" t="s">
        <v>72</v>
      </c>
      <c r="E6454" s="26">
        <v>43.740900000000003</v>
      </c>
      <c r="F6454">
        <v>67</v>
      </c>
    </row>
    <row r="6455" spans="1:6" x14ac:dyDescent="0.25">
      <c r="A6455">
        <v>2022</v>
      </c>
      <c r="B6455">
        <v>6</v>
      </c>
      <c r="C6455" t="s">
        <v>73</v>
      </c>
      <c r="D6455" t="s">
        <v>60</v>
      </c>
      <c r="E6455" s="26">
        <v>12302.50945</v>
      </c>
      <c r="F6455">
        <v>1228</v>
      </c>
    </row>
    <row r="6456" spans="1:6" x14ac:dyDescent="0.25">
      <c r="A6456">
        <v>2022</v>
      </c>
      <c r="B6456">
        <v>6</v>
      </c>
      <c r="C6456" t="s">
        <v>12</v>
      </c>
      <c r="D6456" t="s">
        <v>13</v>
      </c>
      <c r="E6456" s="26">
        <v>812568.37415000005</v>
      </c>
      <c r="F6456">
        <v>27279</v>
      </c>
    </row>
    <row r="6457" spans="1:6" x14ac:dyDescent="0.25">
      <c r="A6457">
        <v>2022</v>
      </c>
      <c r="B6457">
        <v>6</v>
      </c>
      <c r="C6457" t="s">
        <v>121</v>
      </c>
      <c r="D6457" t="s">
        <v>66</v>
      </c>
      <c r="E6457" s="26">
        <v>13801.292299999999</v>
      </c>
      <c r="F6457">
        <v>1001</v>
      </c>
    </row>
    <row r="6458" spans="1:6" x14ac:dyDescent="0.25">
      <c r="A6458">
        <v>2022</v>
      </c>
      <c r="B6458">
        <v>6</v>
      </c>
      <c r="C6458" t="s">
        <v>74</v>
      </c>
      <c r="D6458" t="s">
        <v>75</v>
      </c>
      <c r="E6458" s="26">
        <v>240156.8095</v>
      </c>
      <c r="F6458">
        <v>29566</v>
      </c>
    </row>
    <row r="6459" spans="1:6" x14ac:dyDescent="0.25">
      <c r="A6459">
        <v>2022</v>
      </c>
      <c r="B6459">
        <v>6</v>
      </c>
      <c r="C6459" t="s">
        <v>76</v>
      </c>
      <c r="D6459" t="s">
        <v>77</v>
      </c>
      <c r="E6459" s="26">
        <v>289552.65590000001</v>
      </c>
      <c r="F6459">
        <v>19872</v>
      </c>
    </row>
    <row r="6460" spans="1:6" x14ac:dyDescent="0.25">
      <c r="A6460">
        <v>2022</v>
      </c>
      <c r="B6460">
        <v>6</v>
      </c>
      <c r="C6460" t="s">
        <v>78</v>
      </c>
      <c r="D6460" t="s">
        <v>79</v>
      </c>
      <c r="E6460" s="26">
        <v>452235.25589999999</v>
      </c>
      <c r="F6460">
        <v>21754</v>
      </c>
    </row>
    <row r="6461" spans="1:6" x14ac:dyDescent="0.25">
      <c r="A6461">
        <v>2022</v>
      </c>
      <c r="B6461">
        <v>6</v>
      </c>
      <c r="C6461" t="s">
        <v>80</v>
      </c>
      <c r="D6461" t="s">
        <v>81</v>
      </c>
      <c r="E6461" s="26">
        <v>125602.79265</v>
      </c>
      <c r="F6461">
        <v>9353</v>
      </c>
    </row>
    <row r="6462" spans="1:6" x14ac:dyDescent="0.25">
      <c r="A6462">
        <v>2022</v>
      </c>
      <c r="B6462">
        <v>6</v>
      </c>
      <c r="C6462" t="s">
        <v>82</v>
      </c>
      <c r="D6462" t="s">
        <v>60</v>
      </c>
      <c r="E6462" s="26">
        <v>39407.750849999997</v>
      </c>
      <c r="F6462">
        <v>3542</v>
      </c>
    </row>
    <row r="6463" spans="1:6" x14ac:dyDescent="0.25">
      <c r="A6463">
        <v>2022</v>
      </c>
      <c r="B6463">
        <v>6</v>
      </c>
      <c r="C6463" t="s">
        <v>83</v>
      </c>
      <c r="D6463" t="s">
        <v>84</v>
      </c>
      <c r="E6463" s="26">
        <v>16703.759549999999</v>
      </c>
      <c r="F6463">
        <v>1587</v>
      </c>
    </row>
    <row r="6464" spans="1:6" x14ac:dyDescent="0.25">
      <c r="A6464">
        <v>2022</v>
      </c>
      <c r="B6464">
        <v>6</v>
      </c>
      <c r="C6464" t="s">
        <v>85</v>
      </c>
      <c r="D6464" t="s">
        <v>86</v>
      </c>
      <c r="E6464" s="26">
        <v>7940.8280999999997</v>
      </c>
      <c r="F6464">
        <v>1158</v>
      </c>
    </row>
    <row r="6465" spans="1:6" x14ac:dyDescent="0.25">
      <c r="A6465">
        <v>2022</v>
      </c>
      <c r="B6465">
        <v>6</v>
      </c>
      <c r="C6465" t="s">
        <v>87</v>
      </c>
      <c r="D6465" t="s">
        <v>88</v>
      </c>
      <c r="E6465" s="26">
        <v>1479977.8557</v>
      </c>
      <c r="F6465">
        <v>80046</v>
      </c>
    </row>
    <row r="6466" spans="1:6" x14ac:dyDescent="0.25">
      <c r="A6466">
        <v>2022</v>
      </c>
      <c r="B6466">
        <v>6</v>
      </c>
      <c r="C6466" t="s">
        <v>89</v>
      </c>
      <c r="D6466" t="s">
        <v>90</v>
      </c>
      <c r="E6466" s="26">
        <v>204861.96135</v>
      </c>
      <c r="F6466">
        <v>18226</v>
      </c>
    </row>
    <row r="6467" spans="1:6" x14ac:dyDescent="0.25">
      <c r="A6467">
        <v>2022</v>
      </c>
      <c r="B6467">
        <v>6</v>
      </c>
      <c r="C6467" t="s">
        <v>14</v>
      </c>
      <c r="D6467" t="s">
        <v>7</v>
      </c>
      <c r="E6467" s="26">
        <v>370269.0061</v>
      </c>
      <c r="F6467">
        <v>19171</v>
      </c>
    </row>
    <row r="6468" spans="1:6" x14ac:dyDescent="0.25">
      <c r="A6468">
        <v>2022</v>
      </c>
      <c r="B6468">
        <v>6</v>
      </c>
      <c r="C6468" t="s">
        <v>126</v>
      </c>
      <c r="D6468" t="s">
        <v>91</v>
      </c>
      <c r="E6468" s="26">
        <v>1541820.3407999999</v>
      </c>
      <c r="F6468">
        <v>60450</v>
      </c>
    </row>
    <row r="6469" spans="1:6" x14ac:dyDescent="0.25">
      <c r="A6469">
        <v>2022</v>
      </c>
      <c r="B6469">
        <v>6</v>
      </c>
      <c r="C6469" t="s">
        <v>92</v>
      </c>
      <c r="D6469" t="s">
        <v>93</v>
      </c>
      <c r="E6469" s="26">
        <v>2627384.66885</v>
      </c>
      <c r="F6469">
        <v>97508</v>
      </c>
    </row>
    <row r="6470" spans="1:6" x14ac:dyDescent="0.25">
      <c r="A6470">
        <v>2022</v>
      </c>
      <c r="B6470">
        <v>7</v>
      </c>
      <c r="C6470" t="s">
        <v>24</v>
      </c>
      <c r="D6470" t="s">
        <v>25</v>
      </c>
      <c r="E6470" s="26">
        <v>30846.532950000001</v>
      </c>
      <c r="F6470">
        <v>2215</v>
      </c>
    </row>
    <row r="6471" spans="1:6" x14ac:dyDescent="0.25">
      <c r="A6471">
        <v>2022</v>
      </c>
      <c r="B6471">
        <v>7</v>
      </c>
      <c r="C6471" t="s">
        <v>26</v>
      </c>
      <c r="D6471" t="s">
        <v>27</v>
      </c>
      <c r="E6471" s="26">
        <v>40589.866800000003</v>
      </c>
      <c r="F6471">
        <v>2001</v>
      </c>
    </row>
    <row r="6472" spans="1:6" x14ac:dyDescent="0.25">
      <c r="A6472">
        <v>2022</v>
      </c>
      <c r="B6472">
        <v>7</v>
      </c>
      <c r="C6472" t="s">
        <v>28</v>
      </c>
      <c r="D6472" t="s">
        <v>29</v>
      </c>
      <c r="E6472" s="26">
        <v>223688.57634999999</v>
      </c>
      <c r="F6472">
        <v>14661</v>
      </c>
    </row>
    <row r="6473" spans="1:6" x14ac:dyDescent="0.25">
      <c r="A6473">
        <v>2022</v>
      </c>
      <c r="B6473">
        <v>7</v>
      </c>
      <c r="C6473" t="s">
        <v>3</v>
      </c>
      <c r="D6473" t="s">
        <v>4</v>
      </c>
      <c r="E6473" s="26">
        <v>462970.27799999999</v>
      </c>
      <c r="F6473">
        <v>14497</v>
      </c>
    </row>
    <row r="6474" spans="1:6" x14ac:dyDescent="0.25">
      <c r="A6474">
        <v>2022</v>
      </c>
      <c r="B6474">
        <v>7</v>
      </c>
      <c r="C6474" t="s">
        <v>30</v>
      </c>
      <c r="D6474" t="s">
        <v>31</v>
      </c>
      <c r="E6474" s="26">
        <v>20741.687600000001</v>
      </c>
      <c r="F6474">
        <v>1381</v>
      </c>
    </row>
    <row r="6475" spans="1:6" x14ac:dyDescent="0.25">
      <c r="A6475">
        <v>2022</v>
      </c>
      <c r="B6475">
        <v>7</v>
      </c>
      <c r="C6475" t="s">
        <v>32</v>
      </c>
      <c r="D6475" t="s">
        <v>33</v>
      </c>
      <c r="E6475" s="26">
        <v>86122.738649999999</v>
      </c>
      <c r="F6475">
        <v>5195</v>
      </c>
    </row>
    <row r="6476" spans="1:6" x14ac:dyDescent="0.25">
      <c r="A6476">
        <v>2022</v>
      </c>
      <c r="B6476">
        <v>7</v>
      </c>
      <c r="C6476" t="s">
        <v>34</v>
      </c>
      <c r="D6476" t="s">
        <v>35</v>
      </c>
      <c r="E6476" s="26">
        <v>270301.45974999998</v>
      </c>
      <c r="F6476">
        <v>17497</v>
      </c>
    </row>
    <row r="6477" spans="1:6" x14ac:dyDescent="0.25">
      <c r="A6477">
        <v>2022</v>
      </c>
      <c r="B6477">
        <v>7</v>
      </c>
      <c r="C6477" t="s">
        <v>36</v>
      </c>
      <c r="D6477" t="s">
        <v>37</v>
      </c>
      <c r="E6477" s="26">
        <v>98699.752299999993</v>
      </c>
      <c r="F6477">
        <v>8759</v>
      </c>
    </row>
    <row r="6478" spans="1:6" x14ac:dyDescent="0.25">
      <c r="A6478">
        <v>2022</v>
      </c>
      <c r="B6478">
        <v>7</v>
      </c>
      <c r="C6478" t="s">
        <v>38</v>
      </c>
      <c r="D6478" t="s">
        <v>39</v>
      </c>
      <c r="E6478" s="26">
        <v>96342.215700000001</v>
      </c>
      <c r="F6478">
        <v>4079</v>
      </c>
    </row>
    <row r="6479" spans="1:6" x14ac:dyDescent="0.25">
      <c r="A6479">
        <v>2022</v>
      </c>
      <c r="B6479">
        <v>7</v>
      </c>
      <c r="C6479" t="s">
        <v>40</v>
      </c>
      <c r="D6479" t="s">
        <v>41</v>
      </c>
      <c r="E6479" s="26">
        <v>101266.1802</v>
      </c>
      <c r="F6479">
        <v>6943</v>
      </c>
    </row>
    <row r="6480" spans="1:6" x14ac:dyDescent="0.25">
      <c r="A6480">
        <v>2022</v>
      </c>
      <c r="B6480">
        <v>7</v>
      </c>
      <c r="C6480" t="s">
        <v>42</v>
      </c>
      <c r="D6480" t="s">
        <v>43</v>
      </c>
      <c r="E6480" s="26">
        <v>219124.11790000001</v>
      </c>
      <c r="F6480">
        <v>14529</v>
      </c>
    </row>
    <row r="6481" spans="1:6" x14ac:dyDescent="0.25">
      <c r="A6481">
        <v>2022</v>
      </c>
      <c r="B6481">
        <v>7</v>
      </c>
      <c r="C6481" t="s">
        <v>44</v>
      </c>
      <c r="D6481" t="s">
        <v>45</v>
      </c>
      <c r="E6481" s="26">
        <v>17006.56725</v>
      </c>
      <c r="F6481">
        <v>1888</v>
      </c>
    </row>
    <row r="6482" spans="1:6" x14ac:dyDescent="0.25">
      <c r="A6482">
        <v>2022</v>
      </c>
      <c r="B6482">
        <v>7</v>
      </c>
      <c r="C6482" t="s">
        <v>46</v>
      </c>
      <c r="D6482" t="s">
        <v>47</v>
      </c>
      <c r="E6482" s="26">
        <v>151526.43315</v>
      </c>
      <c r="F6482">
        <v>7620</v>
      </c>
    </row>
    <row r="6483" spans="1:6" x14ac:dyDescent="0.25">
      <c r="A6483">
        <v>2022</v>
      </c>
      <c r="B6483">
        <v>7</v>
      </c>
      <c r="C6483" t="s">
        <v>5</v>
      </c>
      <c r="D6483" t="s">
        <v>6</v>
      </c>
      <c r="E6483" s="26">
        <v>1815750.9114000001</v>
      </c>
      <c r="F6483">
        <v>86947</v>
      </c>
    </row>
    <row r="6484" spans="1:6" x14ac:dyDescent="0.25">
      <c r="A6484">
        <v>2022</v>
      </c>
      <c r="B6484">
        <v>7</v>
      </c>
      <c r="C6484" t="s">
        <v>48</v>
      </c>
      <c r="D6484" t="s">
        <v>49</v>
      </c>
      <c r="E6484" s="26">
        <v>48517.708100000003</v>
      </c>
      <c r="F6484">
        <v>2256</v>
      </c>
    </row>
    <row r="6485" spans="1:6" x14ac:dyDescent="0.25">
      <c r="A6485">
        <v>2022</v>
      </c>
      <c r="B6485">
        <v>7</v>
      </c>
      <c r="C6485" t="s">
        <v>8</v>
      </c>
      <c r="D6485" t="s">
        <v>9</v>
      </c>
      <c r="E6485" s="26">
        <v>2319547.2371999999</v>
      </c>
      <c r="F6485">
        <v>86102</v>
      </c>
    </row>
    <row r="6486" spans="1:6" x14ac:dyDescent="0.25">
      <c r="A6486">
        <v>2022</v>
      </c>
      <c r="B6486">
        <v>7</v>
      </c>
      <c r="C6486" t="s">
        <v>50</v>
      </c>
      <c r="D6486" t="s">
        <v>51</v>
      </c>
      <c r="E6486" s="26">
        <v>724244.26544999995</v>
      </c>
      <c r="F6486">
        <v>43294</v>
      </c>
    </row>
    <row r="6487" spans="1:6" x14ac:dyDescent="0.25">
      <c r="A6487">
        <v>2022</v>
      </c>
      <c r="B6487">
        <v>7</v>
      </c>
      <c r="C6487" t="s">
        <v>52</v>
      </c>
      <c r="D6487" t="s">
        <v>53</v>
      </c>
      <c r="E6487" s="26">
        <v>84957.8802</v>
      </c>
      <c r="F6487">
        <v>5453</v>
      </c>
    </row>
    <row r="6488" spans="1:6" x14ac:dyDescent="0.25">
      <c r="A6488">
        <v>2022</v>
      </c>
      <c r="B6488">
        <v>7</v>
      </c>
      <c r="C6488" t="s">
        <v>54</v>
      </c>
      <c r="D6488" t="s">
        <v>55</v>
      </c>
      <c r="E6488" s="26">
        <v>54524.921900000001</v>
      </c>
      <c r="F6488">
        <v>2578</v>
      </c>
    </row>
    <row r="6489" spans="1:6" x14ac:dyDescent="0.25">
      <c r="A6489">
        <v>2022</v>
      </c>
      <c r="B6489">
        <v>7</v>
      </c>
      <c r="C6489" t="s">
        <v>56</v>
      </c>
      <c r="D6489" t="s">
        <v>57</v>
      </c>
      <c r="E6489" s="26">
        <v>298481.38955000002</v>
      </c>
      <c r="F6489">
        <v>13030</v>
      </c>
    </row>
    <row r="6490" spans="1:6" x14ac:dyDescent="0.25">
      <c r="A6490">
        <v>2022</v>
      </c>
      <c r="B6490">
        <v>7</v>
      </c>
      <c r="C6490" t="s">
        <v>58</v>
      </c>
      <c r="D6490" t="s">
        <v>59</v>
      </c>
      <c r="E6490" s="26">
        <v>1243552.9971</v>
      </c>
      <c r="F6490">
        <v>82991</v>
      </c>
    </row>
    <row r="6491" spans="1:6" x14ac:dyDescent="0.25">
      <c r="A6491">
        <v>2022</v>
      </c>
      <c r="B6491">
        <v>7</v>
      </c>
      <c r="C6491" t="s">
        <v>120</v>
      </c>
      <c r="D6491" t="s">
        <v>125</v>
      </c>
      <c r="E6491" s="26">
        <v>20694.87945</v>
      </c>
      <c r="F6491">
        <v>1381</v>
      </c>
    </row>
    <row r="6492" spans="1:6" x14ac:dyDescent="0.25">
      <c r="A6492">
        <v>2022</v>
      </c>
      <c r="B6492">
        <v>7</v>
      </c>
      <c r="C6492" t="s">
        <v>61</v>
      </c>
      <c r="D6492" t="s">
        <v>62</v>
      </c>
      <c r="E6492" s="26">
        <v>32549.559850000001</v>
      </c>
      <c r="F6492">
        <v>2647</v>
      </c>
    </row>
    <row r="6493" spans="1:6" x14ac:dyDescent="0.25">
      <c r="A6493">
        <v>2022</v>
      </c>
      <c r="B6493">
        <v>7</v>
      </c>
      <c r="C6493" t="s">
        <v>64</v>
      </c>
      <c r="D6493" t="s">
        <v>65</v>
      </c>
      <c r="E6493" s="26">
        <v>34937.998749999999</v>
      </c>
      <c r="F6493">
        <v>2633</v>
      </c>
    </row>
    <row r="6494" spans="1:6" x14ac:dyDescent="0.25">
      <c r="A6494">
        <v>2022</v>
      </c>
      <c r="B6494">
        <v>7</v>
      </c>
      <c r="C6494" t="s">
        <v>10</v>
      </c>
      <c r="D6494" t="s">
        <v>11</v>
      </c>
      <c r="E6494" s="26">
        <v>165365.78515000001</v>
      </c>
      <c r="F6494">
        <v>3320</v>
      </c>
    </row>
    <row r="6495" spans="1:6" x14ac:dyDescent="0.25">
      <c r="A6495">
        <v>2022</v>
      </c>
      <c r="B6495">
        <v>7</v>
      </c>
      <c r="C6495" t="s">
        <v>67</v>
      </c>
      <c r="D6495" t="s">
        <v>68</v>
      </c>
      <c r="E6495" s="26">
        <v>42236.398549999998</v>
      </c>
      <c r="F6495">
        <v>2771</v>
      </c>
    </row>
    <row r="6496" spans="1:6" x14ac:dyDescent="0.25">
      <c r="A6496">
        <v>2022</v>
      </c>
      <c r="B6496">
        <v>7</v>
      </c>
      <c r="C6496" t="s">
        <v>69</v>
      </c>
      <c r="D6496" t="s">
        <v>70</v>
      </c>
      <c r="E6496" s="26">
        <v>15770.5065</v>
      </c>
      <c r="F6496">
        <v>1028</v>
      </c>
    </row>
    <row r="6497" spans="1:6" x14ac:dyDescent="0.25">
      <c r="A6497">
        <v>2022</v>
      </c>
      <c r="B6497">
        <v>7</v>
      </c>
      <c r="C6497" t="s">
        <v>71</v>
      </c>
      <c r="D6497" t="s">
        <v>72</v>
      </c>
      <c r="E6497" s="26">
        <v>49.581000000000003</v>
      </c>
      <c r="F6497">
        <v>77</v>
      </c>
    </row>
    <row r="6498" spans="1:6" x14ac:dyDescent="0.25">
      <c r="A6498">
        <v>2022</v>
      </c>
      <c r="B6498">
        <v>7</v>
      </c>
      <c r="C6498" t="s">
        <v>73</v>
      </c>
      <c r="D6498" t="s">
        <v>60</v>
      </c>
      <c r="E6498" s="26">
        <v>15880.989299999999</v>
      </c>
      <c r="F6498">
        <v>1606</v>
      </c>
    </row>
    <row r="6499" spans="1:6" x14ac:dyDescent="0.25">
      <c r="A6499">
        <v>2022</v>
      </c>
      <c r="B6499">
        <v>7</v>
      </c>
      <c r="C6499" t="s">
        <v>12</v>
      </c>
      <c r="D6499" t="s">
        <v>13</v>
      </c>
      <c r="E6499" s="26">
        <v>859097.45134999999</v>
      </c>
      <c r="F6499">
        <v>27311</v>
      </c>
    </row>
    <row r="6500" spans="1:6" x14ac:dyDescent="0.25">
      <c r="A6500">
        <v>2022</v>
      </c>
      <c r="B6500">
        <v>7</v>
      </c>
      <c r="C6500" t="s">
        <v>121</v>
      </c>
      <c r="D6500" t="s">
        <v>66</v>
      </c>
      <c r="E6500" s="26">
        <v>15246.2693</v>
      </c>
      <c r="F6500">
        <v>1101</v>
      </c>
    </row>
    <row r="6501" spans="1:6" x14ac:dyDescent="0.25">
      <c r="A6501">
        <v>2022</v>
      </c>
      <c r="B6501">
        <v>7</v>
      </c>
      <c r="C6501" t="s">
        <v>74</v>
      </c>
      <c r="D6501" t="s">
        <v>75</v>
      </c>
      <c r="E6501" s="26">
        <v>239354.12955000001</v>
      </c>
      <c r="F6501">
        <v>26573</v>
      </c>
    </row>
    <row r="6502" spans="1:6" x14ac:dyDescent="0.25">
      <c r="A6502">
        <v>2022</v>
      </c>
      <c r="B6502">
        <v>7</v>
      </c>
      <c r="C6502" t="s">
        <v>76</v>
      </c>
      <c r="D6502" t="s">
        <v>77</v>
      </c>
      <c r="E6502" s="26">
        <v>312324.59615</v>
      </c>
      <c r="F6502">
        <v>20448</v>
      </c>
    </row>
    <row r="6503" spans="1:6" x14ac:dyDescent="0.25">
      <c r="A6503">
        <v>2022</v>
      </c>
      <c r="B6503">
        <v>7</v>
      </c>
      <c r="C6503" t="s">
        <v>78</v>
      </c>
      <c r="D6503" t="s">
        <v>79</v>
      </c>
      <c r="E6503" s="26">
        <v>488231.98129999998</v>
      </c>
      <c r="F6503">
        <v>23679</v>
      </c>
    </row>
    <row r="6504" spans="1:6" x14ac:dyDescent="0.25">
      <c r="A6504">
        <v>2022</v>
      </c>
      <c r="B6504">
        <v>7</v>
      </c>
      <c r="C6504" t="s">
        <v>80</v>
      </c>
      <c r="D6504" t="s">
        <v>81</v>
      </c>
      <c r="E6504" s="26">
        <v>134598.32454999999</v>
      </c>
      <c r="F6504">
        <v>9926</v>
      </c>
    </row>
    <row r="6505" spans="1:6" x14ac:dyDescent="0.25">
      <c r="A6505">
        <v>2022</v>
      </c>
      <c r="B6505">
        <v>7</v>
      </c>
      <c r="C6505" t="s">
        <v>82</v>
      </c>
      <c r="D6505" t="s">
        <v>60</v>
      </c>
      <c r="E6505" s="26">
        <v>46113.383800000003</v>
      </c>
      <c r="F6505">
        <v>4150</v>
      </c>
    </row>
    <row r="6506" spans="1:6" x14ac:dyDescent="0.25">
      <c r="A6506">
        <v>2022</v>
      </c>
      <c r="B6506">
        <v>7</v>
      </c>
      <c r="C6506" t="s">
        <v>83</v>
      </c>
      <c r="D6506" t="s">
        <v>84</v>
      </c>
      <c r="E6506" s="26">
        <v>20811.259450000001</v>
      </c>
      <c r="F6506">
        <v>1815</v>
      </c>
    </row>
    <row r="6507" spans="1:6" x14ac:dyDescent="0.25">
      <c r="A6507">
        <v>2022</v>
      </c>
      <c r="B6507">
        <v>7</v>
      </c>
      <c r="C6507" t="s">
        <v>85</v>
      </c>
      <c r="D6507" t="s">
        <v>86</v>
      </c>
      <c r="E6507" s="26">
        <v>9189.9998500000002</v>
      </c>
      <c r="F6507">
        <v>1132</v>
      </c>
    </row>
    <row r="6508" spans="1:6" x14ac:dyDescent="0.25">
      <c r="A6508">
        <v>2022</v>
      </c>
      <c r="B6508">
        <v>7</v>
      </c>
      <c r="C6508" t="s">
        <v>87</v>
      </c>
      <c r="D6508" t="s">
        <v>88</v>
      </c>
      <c r="E6508" s="26">
        <v>1618238.4237500001</v>
      </c>
      <c r="F6508">
        <v>86520</v>
      </c>
    </row>
    <row r="6509" spans="1:6" x14ac:dyDescent="0.25">
      <c r="A6509">
        <v>2022</v>
      </c>
      <c r="B6509">
        <v>7</v>
      </c>
      <c r="C6509" t="s">
        <v>89</v>
      </c>
      <c r="D6509" t="s">
        <v>90</v>
      </c>
      <c r="E6509" s="26">
        <v>198752.75020000001</v>
      </c>
      <c r="F6509">
        <v>15898</v>
      </c>
    </row>
    <row r="6510" spans="1:6" x14ac:dyDescent="0.25">
      <c r="A6510">
        <v>2022</v>
      </c>
      <c r="B6510">
        <v>7</v>
      </c>
      <c r="C6510" t="s">
        <v>14</v>
      </c>
      <c r="D6510" t="s">
        <v>7</v>
      </c>
      <c r="E6510" s="26">
        <v>431976.75445000001</v>
      </c>
      <c r="F6510">
        <v>20622</v>
      </c>
    </row>
    <row r="6511" spans="1:6" x14ac:dyDescent="0.25">
      <c r="A6511">
        <v>2022</v>
      </c>
      <c r="B6511">
        <v>7</v>
      </c>
      <c r="C6511" t="s">
        <v>126</v>
      </c>
      <c r="D6511" t="s">
        <v>91</v>
      </c>
      <c r="E6511" s="26">
        <v>1740298.5423999999</v>
      </c>
      <c r="F6511">
        <v>67864</v>
      </c>
    </row>
    <row r="6512" spans="1:6" x14ac:dyDescent="0.25">
      <c r="A6512">
        <v>2022</v>
      </c>
      <c r="B6512">
        <v>7</v>
      </c>
      <c r="C6512" t="s">
        <v>92</v>
      </c>
      <c r="D6512" t="s">
        <v>93</v>
      </c>
      <c r="E6512" s="26">
        <v>2766962.3070499999</v>
      </c>
      <c r="F6512">
        <v>101039</v>
      </c>
    </row>
    <row r="6513" spans="1:6" x14ac:dyDescent="0.25">
      <c r="A6513">
        <v>2022</v>
      </c>
      <c r="B6513">
        <v>8</v>
      </c>
      <c r="C6513" t="s">
        <v>24</v>
      </c>
      <c r="D6513" t="s">
        <v>25</v>
      </c>
      <c r="E6513" s="26">
        <v>32892.796799999996</v>
      </c>
      <c r="F6513">
        <v>2363</v>
      </c>
    </row>
    <row r="6514" spans="1:6" x14ac:dyDescent="0.25">
      <c r="A6514">
        <v>2022</v>
      </c>
      <c r="B6514">
        <v>8</v>
      </c>
      <c r="C6514" t="s">
        <v>26</v>
      </c>
      <c r="D6514" t="s">
        <v>27</v>
      </c>
      <c r="E6514" s="26">
        <v>41930.374499999998</v>
      </c>
      <c r="F6514">
        <v>2081</v>
      </c>
    </row>
    <row r="6515" spans="1:6" x14ac:dyDescent="0.25">
      <c r="A6515">
        <v>2022</v>
      </c>
      <c r="B6515">
        <v>8</v>
      </c>
      <c r="C6515" t="s">
        <v>28</v>
      </c>
      <c r="D6515" t="s">
        <v>29</v>
      </c>
      <c r="E6515" s="26">
        <v>221188.23624999999</v>
      </c>
      <c r="F6515">
        <v>14447</v>
      </c>
    </row>
    <row r="6516" spans="1:6" x14ac:dyDescent="0.25">
      <c r="A6516">
        <v>2022</v>
      </c>
      <c r="B6516">
        <v>8</v>
      </c>
      <c r="C6516" t="s">
        <v>3</v>
      </c>
      <c r="D6516" t="s">
        <v>4</v>
      </c>
      <c r="E6516" s="26">
        <v>465172.60889999999</v>
      </c>
      <c r="F6516">
        <v>14096</v>
      </c>
    </row>
    <row r="6517" spans="1:6" x14ac:dyDescent="0.25">
      <c r="A6517">
        <v>2022</v>
      </c>
      <c r="B6517">
        <v>8</v>
      </c>
      <c r="C6517" t="s">
        <v>30</v>
      </c>
      <c r="D6517" t="s">
        <v>31</v>
      </c>
      <c r="E6517" s="26">
        <v>19486.12095</v>
      </c>
      <c r="F6517">
        <v>1323</v>
      </c>
    </row>
    <row r="6518" spans="1:6" x14ac:dyDescent="0.25">
      <c r="A6518">
        <v>2022</v>
      </c>
      <c r="B6518">
        <v>8</v>
      </c>
      <c r="C6518" t="s">
        <v>32</v>
      </c>
      <c r="D6518" t="s">
        <v>33</v>
      </c>
      <c r="E6518" s="26">
        <v>85952.212599999999</v>
      </c>
      <c r="F6518">
        <v>5180</v>
      </c>
    </row>
    <row r="6519" spans="1:6" x14ac:dyDescent="0.25">
      <c r="A6519">
        <v>2022</v>
      </c>
      <c r="B6519">
        <v>8</v>
      </c>
      <c r="C6519" t="s">
        <v>34</v>
      </c>
      <c r="D6519" t="s">
        <v>35</v>
      </c>
      <c r="E6519" s="26">
        <v>271139.22375</v>
      </c>
      <c r="F6519">
        <v>17465</v>
      </c>
    </row>
    <row r="6520" spans="1:6" x14ac:dyDescent="0.25">
      <c r="A6520">
        <v>2022</v>
      </c>
      <c r="B6520">
        <v>8</v>
      </c>
      <c r="C6520" t="s">
        <v>36</v>
      </c>
      <c r="D6520" t="s">
        <v>37</v>
      </c>
      <c r="E6520" s="26">
        <v>98309.674950000001</v>
      </c>
      <c r="F6520">
        <v>8784</v>
      </c>
    </row>
    <row r="6521" spans="1:6" x14ac:dyDescent="0.25">
      <c r="A6521">
        <v>2022</v>
      </c>
      <c r="B6521">
        <v>8</v>
      </c>
      <c r="C6521" t="s">
        <v>38</v>
      </c>
      <c r="D6521" t="s">
        <v>39</v>
      </c>
      <c r="E6521" s="26">
        <v>99293.570500000002</v>
      </c>
      <c r="F6521">
        <v>4190</v>
      </c>
    </row>
    <row r="6522" spans="1:6" x14ac:dyDescent="0.25">
      <c r="A6522">
        <v>2022</v>
      </c>
      <c r="B6522">
        <v>8</v>
      </c>
      <c r="C6522" t="s">
        <v>40</v>
      </c>
      <c r="D6522" t="s">
        <v>41</v>
      </c>
      <c r="E6522" s="26">
        <v>100301.42255</v>
      </c>
      <c r="F6522">
        <v>6905</v>
      </c>
    </row>
    <row r="6523" spans="1:6" x14ac:dyDescent="0.25">
      <c r="A6523">
        <v>2022</v>
      </c>
      <c r="B6523">
        <v>8</v>
      </c>
      <c r="C6523" t="s">
        <v>42</v>
      </c>
      <c r="D6523" t="s">
        <v>43</v>
      </c>
      <c r="E6523" s="26">
        <v>229394.38245</v>
      </c>
      <c r="F6523">
        <v>15180</v>
      </c>
    </row>
    <row r="6524" spans="1:6" x14ac:dyDescent="0.25">
      <c r="A6524">
        <v>2022</v>
      </c>
      <c r="B6524">
        <v>8</v>
      </c>
      <c r="C6524" t="s">
        <v>44</v>
      </c>
      <c r="D6524" t="s">
        <v>45</v>
      </c>
      <c r="E6524" s="26">
        <v>17063.199400000001</v>
      </c>
      <c r="F6524">
        <v>1896</v>
      </c>
    </row>
    <row r="6525" spans="1:6" x14ac:dyDescent="0.25">
      <c r="A6525">
        <v>2022</v>
      </c>
      <c r="B6525">
        <v>8</v>
      </c>
      <c r="C6525" t="s">
        <v>46</v>
      </c>
      <c r="D6525" t="s">
        <v>47</v>
      </c>
      <c r="E6525" s="26">
        <v>148905.14475000001</v>
      </c>
      <c r="F6525">
        <v>7854</v>
      </c>
    </row>
    <row r="6526" spans="1:6" x14ac:dyDescent="0.25">
      <c r="A6526">
        <v>2022</v>
      </c>
      <c r="B6526">
        <v>8</v>
      </c>
      <c r="C6526" t="s">
        <v>5</v>
      </c>
      <c r="D6526" t="s">
        <v>6</v>
      </c>
      <c r="E6526" s="26">
        <v>1810063.9894999999</v>
      </c>
      <c r="F6526">
        <v>81206</v>
      </c>
    </row>
    <row r="6527" spans="1:6" x14ac:dyDescent="0.25">
      <c r="A6527">
        <v>2022</v>
      </c>
      <c r="B6527">
        <v>8</v>
      </c>
      <c r="C6527" t="s">
        <v>48</v>
      </c>
      <c r="D6527" t="s">
        <v>49</v>
      </c>
      <c r="E6527" s="26">
        <v>51836.327550000002</v>
      </c>
      <c r="F6527">
        <v>2381</v>
      </c>
    </row>
    <row r="6528" spans="1:6" x14ac:dyDescent="0.25">
      <c r="A6528">
        <v>2022</v>
      </c>
      <c r="B6528">
        <v>8</v>
      </c>
      <c r="C6528" t="s">
        <v>8</v>
      </c>
      <c r="D6528" t="s">
        <v>9</v>
      </c>
      <c r="E6528" s="26">
        <v>2358758.3230499998</v>
      </c>
      <c r="F6528">
        <v>87745</v>
      </c>
    </row>
    <row r="6529" spans="1:6" x14ac:dyDescent="0.25">
      <c r="A6529">
        <v>2022</v>
      </c>
      <c r="B6529">
        <v>8</v>
      </c>
      <c r="C6529" t="s">
        <v>50</v>
      </c>
      <c r="D6529" t="s">
        <v>51</v>
      </c>
      <c r="E6529" s="26">
        <v>723566.98549999995</v>
      </c>
      <c r="F6529">
        <v>43054</v>
      </c>
    </row>
    <row r="6530" spans="1:6" x14ac:dyDescent="0.25">
      <c r="A6530">
        <v>2022</v>
      </c>
      <c r="B6530">
        <v>8</v>
      </c>
      <c r="C6530" t="s">
        <v>52</v>
      </c>
      <c r="D6530" t="s">
        <v>53</v>
      </c>
      <c r="E6530" s="26">
        <v>86990.661999999997</v>
      </c>
      <c r="F6530">
        <v>5294</v>
      </c>
    </row>
    <row r="6531" spans="1:6" x14ac:dyDescent="0.25">
      <c r="A6531">
        <v>2022</v>
      </c>
      <c r="B6531">
        <v>8</v>
      </c>
      <c r="C6531" t="s">
        <v>54</v>
      </c>
      <c r="D6531" t="s">
        <v>55</v>
      </c>
      <c r="E6531" s="26">
        <v>54215.553249999997</v>
      </c>
      <c r="F6531">
        <v>2603</v>
      </c>
    </row>
    <row r="6532" spans="1:6" x14ac:dyDescent="0.25">
      <c r="A6532">
        <v>2022</v>
      </c>
      <c r="B6532">
        <v>8</v>
      </c>
      <c r="C6532" t="s">
        <v>56</v>
      </c>
      <c r="D6532" t="s">
        <v>57</v>
      </c>
      <c r="E6532" s="26">
        <v>293197.39750000002</v>
      </c>
      <c r="F6532">
        <v>12845</v>
      </c>
    </row>
    <row r="6533" spans="1:6" x14ac:dyDescent="0.25">
      <c r="A6533">
        <v>2022</v>
      </c>
      <c r="B6533">
        <v>8</v>
      </c>
      <c r="C6533" t="s">
        <v>58</v>
      </c>
      <c r="D6533" t="s">
        <v>59</v>
      </c>
      <c r="E6533" s="26">
        <v>1237360.4502000001</v>
      </c>
      <c r="F6533">
        <v>80662</v>
      </c>
    </row>
    <row r="6534" spans="1:6" x14ac:dyDescent="0.25">
      <c r="A6534">
        <v>2022</v>
      </c>
      <c r="B6534">
        <v>8</v>
      </c>
      <c r="C6534" t="s">
        <v>120</v>
      </c>
      <c r="D6534" t="s">
        <v>125</v>
      </c>
      <c r="E6534" s="26">
        <v>20103.394499999999</v>
      </c>
      <c r="F6534">
        <v>1345</v>
      </c>
    </row>
    <row r="6535" spans="1:6" x14ac:dyDescent="0.25">
      <c r="A6535">
        <v>2022</v>
      </c>
      <c r="B6535">
        <v>8</v>
      </c>
      <c r="C6535" t="s">
        <v>61</v>
      </c>
      <c r="D6535" t="s">
        <v>62</v>
      </c>
      <c r="E6535" s="26">
        <v>32681.659350000002</v>
      </c>
      <c r="F6535">
        <v>2632</v>
      </c>
    </row>
    <row r="6536" spans="1:6" x14ac:dyDescent="0.25">
      <c r="A6536">
        <v>2022</v>
      </c>
      <c r="B6536">
        <v>8</v>
      </c>
      <c r="C6536" t="s">
        <v>64</v>
      </c>
      <c r="D6536" t="s">
        <v>65</v>
      </c>
      <c r="E6536" s="26">
        <v>34647.261250000003</v>
      </c>
      <c r="F6536">
        <v>2696</v>
      </c>
    </row>
    <row r="6537" spans="1:6" x14ac:dyDescent="0.25">
      <c r="A6537">
        <v>2022</v>
      </c>
      <c r="B6537">
        <v>8</v>
      </c>
      <c r="C6537" t="s">
        <v>10</v>
      </c>
      <c r="D6537" t="s">
        <v>11</v>
      </c>
      <c r="E6537" s="26">
        <v>158367.6796</v>
      </c>
      <c r="F6537">
        <v>3168</v>
      </c>
    </row>
    <row r="6538" spans="1:6" x14ac:dyDescent="0.25">
      <c r="A6538">
        <v>2022</v>
      </c>
      <c r="B6538">
        <v>8</v>
      </c>
      <c r="C6538" t="s">
        <v>67</v>
      </c>
      <c r="D6538" t="s">
        <v>68</v>
      </c>
      <c r="E6538" s="26">
        <v>41581.175499999998</v>
      </c>
      <c r="F6538">
        <v>2634</v>
      </c>
    </row>
    <row r="6539" spans="1:6" x14ac:dyDescent="0.25">
      <c r="A6539">
        <v>2022</v>
      </c>
      <c r="B6539">
        <v>8</v>
      </c>
      <c r="C6539" t="s">
        <v>69</v>
      </c>
      <c r="D6539" t="s">
        <v>70</v>
      </c>
      <c r="E6539" s="26">
        <v>17331.294600000001</v>
      </c>
      <c r="F6539">
        <v>1125</v>
      </c>
    </row>
    <row r="6540" spans="1:6" x14ac:dyDescent="0.25">
      <c r="A6540">
        <v>2022</v>
      </c>
      <c r="B6540">
        <v>8</v>
      </c>
      <c r="C6540" t="s">
        <v>71</v>
      </c>
      <c r="D6540" t="s">
        <v>72</v>
      </c>
      <c r="E6540" s="26">
        <v>51.052050000000001</v>
      </c>
      <c r="F6540">
        <v>78</v>
      </c>
    </row>
    <row r="6541" spans="1:6" x14ac:dyDescent="0.25">
      <c r="A6541">
        <v>2022</v>
      </c>
      <c r="B6541">
        <v>8</v>
      </c>
      <c r="C6541" t="s">
        <v>73</v>
      </c>
      <c r="D6541" t="s">
        <v>60</v>
      </c>
      <c r="E6541" s="26">
        <v>15763.714449999999</v>
      </c>
      <c r="F6541">
        <v>1573</v>
      </c>
    </row>
    <row r="6542" spans="1:6" x14ac:dyDescent="0.25">
      <c r="A6542">
        <v>2022</v>
      </c>
      <c r="B6542">
        <v>8</v>
      </c>
      <c r="C6542" t="s">
        <v>12</v>
      </c>
      <c r="D6542" t="s">
        <v>13</v>
      </c>
      <c r="E6542" s="26">
        <v>859326.77080000006</v>
      </c>
      <c r="F6542">
        <v>27800</v>
      </c>
    </row>
    <row r="6543" spans="1:6" x14ac:dyDescent="0.25">
      <c r="A6543">
        <v>2022</v>
      </c>
      <c r="B6543">
        <v>8</v>
      </c>
      <c r="C6543" t="s">
        <v>121</v>
      </c>
      <c r="D6543" t="s">
        <v>66</v>
      </c>
      <c r="E6543" s="26">
        <v>15084.846</v>
      </c>
      <c r="F6543">
        <v>1061</v>
      </c>
    </row>
    <row r="6544" spans="1:6" x14ac:dyDescent="0.25">
      <c r="A6544">
        <v>2022</v>
      </c>
      <c r="B6544">
        <v>8</v>
      </c>
      <c r="C6544" t="s">
        <v>74</v>
      </c>
      <c r="D6544" t="s">
        <v>75</v>
      </c>
      <c r="E6544" s="26">
        <v>255609.28640000001</v>
      </c>
      <c r="F6544">
        <v>30637</v>
      </c>
    </row>
    <row r="6545" spans="1:6" x14ac:dyDescent="0.25">
      <c r="A6545">
        <v>2022</v>
      </c>
      <c r="B6545">
        <v>8</v>
      </c>
      <c r="C6545" t="s">
        <v>76</v>
      </c>
      <c r="D6545" t="s">
        <v>77</v>
      </c>
      <c r="E6545" s="26">
        <v>316364.55695</v>
      </c>
      <c r="F6545">
        <v>20692</v>
      </c>
    </row>
    <row r="6546" spans="1:6" x14ac:dyDescent="0.25">
      <c r="A6546">
        <v>2022</v>
      </c>
      <c r="B6546">
        <v>8</v>
      </c>
      <c r="C6546" t="s">
        <v>78</v>
      </c>
      <c r="D6546" t="s">
        <v>79</v>
      </c>
      <c r="E6546" s="26">
        <v>493394.51140000002</v>
      </c>
      <c r="F6546">
        <v>23677</v>
      </c>
    </row>
    <row r="6547" spans="1:6" x14ac:dyDescent="0.25">
      <c r="A6547">
        <v>2022</v>
      </c>
      <c r="B6547">
        <v>8</v>
      </c>
      <c r="C6547" t="s">
        <v>80</v>
      </c>
      <c r="D6547" t="s">
        <v>81</v>
      </c>
      <c r="E6547" s="26">
        <v>136816.79274999999</v>
      </c>
      <c r="F6547">
        <v>9991</v>
      </c>
    </row>
    <row r="6548" spans="1:6" x14ac:dyDescent="0.25">
      <c r="A6548">
        <v>2022</v>
      </c>
      <c r="B6548">
        <v>8</v>
      </c>
      <c r="C6548" t="s">
        <v>82</v>
      </c>
      <c r="D6548" t="s">
        <v>60</v>
      </c>
      <c r="E6548" s="26">
        <v>46513.941400000003</v>
      </c>
      <c r="F6548">
        <v>4082</v>
      </c>
    </row>
    <row r="6549" spans="1:6" x14ac:dyDescent="0.25">
      <c r="A6549">
        <v>2022</v>
      </c>
      <c r="B6549">
        <v>8</v>
      </c>
      <c r="C6549" t="s">
        <v>83</v>
      </c>
      <c r="D6549" t="s">
        <v>84</v>
      </c>
      <c r="E6549" s="26">
        <v>20886.88335</v>
      </c>
      <c r="F6549">
        <v>1818</v>
      </c>
    </row>
    <row r="6550" spans="1:6" x14ac:dyDescent="0.25">
      <c r="A6550">
        <v>2022</v>
      </c>
      <c r="B6550">
        <v>8</v>
      </c>
      <c r="C6550" t="s">
        <v>85</v>
      </c>
      <c r="D6550" t="s">
        <v>86</v>
      </c>
      <c r="E6550" s="26">
        <v>8653.8320500000009</v>
      </c>
      <c r="F6550">
        <v>1092</v>
      </c>
    </row>
    <row r="6551" spans="1:6" x14ac:dyDescent="0.25">
      <c r="A6551">
        <v>2022</v>
      </c>
      <c r="B6551">
        <v>8</v>
      </c>
      <c r="C6551" t="s">
        <v>87</v>
      </c>
      <c r="D6551" t="s">
        <v>88</v>
      </c>
      <c r="E6551" s="26">
        <v>1609712.1823</v>
      </c>
      <c r="F6551">
        <v>84210</v>
      </c>
    </row>
    <row r="6552" spans="1:6" x14ac:dyDescent="0.25">
      <c r="A6552">
        <v>2022</v>
      </c>
      <c r="B6552">
        <v>8</v>
      </c>
      <c r="C6552" t="s">
        <v>89</v>
      </c>
      <c r="D6552" t="s">
        <v>90</v>
      </c>
      <c r="E6552" s="26">
        <v>207978.16880000001</v>
      </c>
      <c r="F6552">
        <v>17952</v>
      </c>
    </row>
    <row r="6553" spans="1:6" x14ac:dyDescent="0.25">
      <c r="A6553">
        <v>2022</v>
      </c>
      <c r="B6553">
        <v>8</v>
      </c>
      <c r="C6553" t="s">
        <v>14</v>
      </c>
      <c r="D6553" t="s">
        <v>7</v>
      </c>
      <c r="E6553" s="26">
        <v>423276.55479999998</v>
      </c>
      <c r="F6553">
        <v>20171</v>
      </c>
    </row>
    <row r="6554" spans="1:6" x14ac:dyDescent="0.25">
      <c r="A6554">
        <v>2022</v>
      </c>
      <c r="B6554">
        <v>8</v>
      </c>
      <c r="C6554" t="s">
        <v>126</v>
      </c>
      <c r="D6554" t="s">
        <v>91</v>
      </c>
      <c r="E6554" s="26">
        <v>1769754.5566499999</v>
      </c>
      <c r="F6554">
        <v>68040</v>
      </c>
    </row>
    <row r="6555" spans="1:6" x14ac:dyDescent="0.25">
      <c r="A6555">
        <v>2022</v>
      </c>
      <c r="B6555">
        <v>8</v>
      </c>
      <c r="C6555" t="s">
        <v>92</v>
      </c>
      <c r="D6555" t="s">
        <v>93</v>
      </c>
      <c r="E6555" s="26">
        <v>2757257.20315</v>
      </c>
      <c r="F6555">
        <v>99166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F147"/>
  <sheetViews>
    <sheetView workbookViewId="0">
      <selection activeCell="C10" sqref="C10"/>
    </sheetView>
  </sheetViews>
  <sheetFormatPr defaultRowHeight="15" x14ac:dyDescent="0.25"/>
  <cols>
    <col min="1" max="1" width="9.140625" style="13"/>
    <col min="2" max="2" width="27" style="13" customWidth="1"/>
    <col min="3" max="3" width="10.85546875" style="13" customWidth="1"/>
    <col min="4" max="4" width="18.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106</v>
      </c>
    </row>
    <row r="2" spans="2:6" x14ac:dyDescent="0.25">
      <c r="B2" s="14" t="s">
        <v>110</v>
      </c>
      <c r="C2" s="15">
        <v>8</v>
      </c>
      <c r="D2" s="22" t="s">
        <v>123</v>
      </c>
      <c r="E2"/>
      <c r="F2"/>
    </row>
    <row r="3" spans="2:6" x14ac:dyDescent="0.25">
      <c r="B3" s="23" t="str">
        <f>"All Departures from " &amp; C1</f>
        <v>All Departures from AUSTRIA</v>
      </c>
    </row>
    <row r="4" spans="2:6" x14ac:dyDescent="0.25">
      <c r="B4" s="14" t="s">
        <v>103</v>
      </c>
      <c r="C4" t="s">
        <v>104</v>
      </c>
      <c r="D4" t="s">
        <v>105</v>
      </c>
      <c r="E4" s="16" t="s">
        <v>107</v>
      </c>
      <c r="F4" s="16" t="s">
        <v>108</v>
      </c>
    </row>
    <row r="5" spans="2:6" x14ac:dyDescent="0.25">
      <c r="B5" s="15">
        <v>2010</v>
      </c>
      <c r="C5" s="1">
        <v>17043</v>
      </c>
      <c r="D5" s="1">
        <v>202127.02799999999</v>
      </c>
      <c r="E5"/>
      <c r="F5"/>
    </row>
    <row r="6" spans="2:6" x14ac:dyDescent="0.25">
      <c r="B6" s="15">
        <v>2011</v>
      </c>
      <c r="C6" s="1">
        <v>16278</v>
      </c>
      <c r="D6" s="1">
        <v>205806.89499999999</v>
      </c>
      <c r="E6" s="2">
        <f>C6/C5-1</f>
        <v>-4.4886463650765762E-2</v>
      </c>
      <c r="F6" s="2">
        <f>D6/D5-1</f>
        <v>1.8205714675624707E-2</v>
      </c>
    </row>
    <row r="7" spans="2:6" x14ac:dyDescent="0.25">
      <c r="B7" s="15">
        <v>2012</v>
      </c>
      <c r="C7" s="1">
        <v>15962</v>
      </c>
      <c r="D7" s="1">
        <v>199752.30900000001</v>
      </c>
      <c r="E7" s="2">
        <f t="shared" ref="E7:E14" si="0">C7/C6-1</f>
        <v>-1.9412704263423008E-2</v>
      </c>
      <c r="F7" s="2">
        <f t="shared" ref="F7:F14" si="1">D7/D6-1</f>
        <v>-2.9418771416768963E-2</v>
      </c>
    </row>
    <row r="8" spans="2:6" x14ac:dyDescent="0.25">
      <c r="B8" s="15">
        <v>2013</v>
      </c>
      <c r="C8" s="1">
        <v>15283</v>
      </c>
      <c r="D8" s="1">
        <v>200609.50899999999</v>
      </c>
      <c r="E8" s="2">
        <f t="shared" si="0"/>
        <v>-4.2538529006390213E-2</v>
      </c>
      <c r="F8" s="2">
        <f t="shared" si="1"/>
        <v>4.2913146000229663E-3</v>
      </c>
    </row>
    <row r="9" spans="2:6" x14ac:dyDescent="0.25">
      <c r="B9" s="15">
        <v>2014</v>
      </c>
      <c r="C9" s="1">
        <v>15583</v>
      </c>
      <c r="D9" s="1">
        <v>219447.13</v>
      </c>
      <c r="E9" s="2">
        <f t="shared" si="0"/>
        <v>1.9629653863770136E-2</v>
      </c>
      <c r="F9" s="2">
        <f t="shared" si="1"/>
        <v>9.3901934628632278E-2</v>
      </c>
    </row>
    <row r="10" spans="2:6" x14ac:dyDescent="0.25">
      <c r="B10" s="15">
        <v>2015</v>
      </c>
      <c r="C10" s="1">
        <v>15582</v>
      </c>
      <c r="D10" s="1">
        <v>231966.86600000001</v>
      </c>
      <c r="E10" s="2">
        <f t="shared" si="0"/>
        <v>-6.417249566836869E-5</v>
      </c>
      <c r="F10" s="2">
        <f t="shared" si="1"/>
        <v>5.7051263327071E-2</v>
      </c>
    </row>
    <row r="11" spans="2:6" x14ac:dyDescent="0.25">
      <c r="B11" s="15">
        <v>2016</v>
      </c>
      <c r="C11" s="1">
        <v>15101</v>
      </c>
      <c r="D11" s="1">
        <v>231288.54</v>
      </c>
      <c r="E11" s="2">
        <f t="shared" si="0"/>
        <v>-3.0868951354126595E-2</v>
      </c>
      <c r="F11" s="2">
        <f t="shared" si="1"/>
        <v>-2.9242366019636146E-3</v>
      </c>
    </row>
    <row r="12" spans="2:6" x14ac:dyDescent="0.25">
      <c r="B12" s="15">
        <v>2017</v>
      </c>
      <c r="C12" s="1">
        <v>15365</v>
      </c>
      <c r="D12" s="1">
        <v>234879.359</v>
      </c>
      <c r="E12" s="2">
        <f t="shared" si="0"/>
        <v>1.748228594132839E-2</v>
      </c>
      <c r="F12" s="2">
        <f t="shared" si="1"/>
        <v>1.552527851142127E-2</v>
      </c>
    </row>
    <row r="13" spans="2:6" x14ac:dyDescent="0.25">
      <c r="B13" s="15">
        <v>2018</v>
      </c>
      <c r="C13" s="1">
        <v>16282</v>
      </c>
      <c r="D13" s="1">
        <v>265128.43800000002</v>
      </c>
      <c r="E13" s="2">
        <f t="shared" si="0"/>
        <v>5.9681093394077456E-2</v>
      </c>
      <c r="F13" s="2">
        <f t="shared" si="1"/>
        <v>0.12878559924884692</v>
      </c>
    </row>
    <row r="14" spans="2:6" x14ac:dyDescent="0.25">
      <c r="B14" s="15">
        <v>2019</v>
      </c>
      <c r="C14" s="1">
        <v>17478</v>
      </c>
      <c r="D14" s="1">
        <v>289426.64</v>
      </c>
      <c r="E14" s="2">
        <f t="shared" si="0"/>
        <v>7.3455349465667563E-2</v>
      </c>
      <c r="F14" s="2">
        <f t="shared" si="1"/>
        <v>9.1646909638565477E-2</v>
      </c>
    </row>
    <row r="15" spans="2:6" x14ac:dyDescent="0.25">
      <c r="B15" s="15">
        <v>2020</v>
      </c>
      <c r="C15" s="1">
        <v>8721</v>
      </c>
      <c r="D15" s="1">
        <v>92872.198000000004</v>
      </c>
      <c r="E15" s="2">
        <f>C15/C14-1</f>
        <v>-0.50102986611740474</v>
      </c>
      <c r="F15" s="2">
        <f t="shared" ref="F15" si="2">D15/D14-1</f>
        <v>-0.67911662174566922</v>
      </c>
    </row>
    <row r="16" spans="2:6" x14ac:dyDescent="0.25">
      <c r="B16" s="15">
        <v>2021</v>
      </c>
      <c r="C16" s="1">
        <v>12008</v>
      </c>
      <c r="D16" s="1">
        <v>158752.36235000001</v>
      </c>
      <c r="E16" s="2">
        <f>C16/C15-1</f>
        <v>0.37690631808278874</v>
      </c>
      <c r="F16" s="2">
        <f>D16/D15-1</f>
        <v>0.70936368222920709</v>
      </c>
    </row>
    <row r="17" spans="2:6" x14ac:dyDescent="0.25">
      <c r="B17" s="15">
        <v>2022</v>
      </c>
      <c r="C17" s="1">
        <v>14447</v>
      </c>
      <c r="D17" s="1">
        <v>221188.23624999999</v>
      </c>
      <c r="E17" s="2">
        <f>C17/C16-1</f>
        <v>0.20311459027315126</v>
      </c>
      <c r="F17" s="2">
        <f>D17/D16-1</f>
        <v>0.39329099092300823</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L19"/>
  <sheetViews>
    <sheetView zoomScale="85" zoomScaleNormal="85" workbookViewId="0">
      <selection activeCell="O14" sqref="O14"/>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106</v>
      </c>
      <c r="E2"/>
    </row>
    <row r="3" spans="2:12" x14ac:dyDescent="0.25">
      <c r="B3" s="23" t="str">
        <f>"All Departures from " &amp; C2</f>
        <v>All Departures from AUSTRIA</v>
      </c>
    </row>
    <row r="4" spans="2:12" x14ac:dyDescent="0.25">
      <c r="B4"/>
      <c r="C4" s="14" t="s">
        <v>116</v>
      </c>
      <c r="D4" s="14" t="s">
        <v>0</v>
      </c>
      <c r="E4"/>
      <c r="F4"/>
      <c r="G4"/>
      <c r="H4"/>
      <c r="I4"/>
      <c r="J4"/>
    </row>
    <row r="5" spans="2:12" x14ac:dyDescent="0.25">
      <c r="B5"/>
      <c r="C5" t="s">
        <v>104</v>
      </c>
      <c r="D5"/>
      <c r="E5"/>
      <c r="F5"/>
      <c r="G5" t="s">
        <v>105</v>
      </c>
      <c r="H5"/>
      <c r="I5"/>
      <c r="J5"/>
    </row>
    <row r="6" spans="2:12" x14ac:dyDescent="0.25">
      <c r="B6" s="14" t="s">
        <v>110</v>
      </c>
      <c r="C6">
        <v>2019</v>
      </c>
      <c r="D6">
        <v>2020</v>
      </c>
      <c r="E6">
        <v>2021</v>
      </c>
      <c r="F6">
        <v>2022</v>
      </c>
      <c r="G6">
        <v>2019</v>
      </c>
      <c r="H6">
        <v>2020</v>
      </c>
      <c r="I6">
        <v>2021</v>
      </c>
      <c r="J6">
        <v>2022</v>
      </c>
      <c r="K6" s="16" t="s">
        <v>107</v>
      </c>
      <c r="L6" s="16" t="s">
        <v>108</v>
      </c>
    </row>
    <row r="7" spans="2:12" x14ac:dyDescent="0.25">
      <c r="B7">
        <v>1</v>
      </c>
      <c r="C7" s="1">
        <v>13748</v>
      </c>
      <c r="D7" s="1">
        <v>14661</v>
      </c>
      <c r="E7" s="1">
        <v>3479</v>
      </c>
      <c r="F7" s="1">
        <v>8619</v>
      </c>
      <c r="G7" s="1">
        <v>219503.133</v>
      </c>
      <c r="H7" s="1">
        <v>233968.943</v>
      </c>
      <c r="I7" s="1">
        <v>46703.998299999999</v>
      </c>
      <c r="J7" s="1">
        <v>136034.75399999999</v>
      </c>
      <c r="K7" s="27">
        <f t="shared" ref="K7:K12" si="0">F7/C7-1</f>
        <v>-0.37307244690136743</v>
      </c>
      <c r="L7" s="27">
        <f t="shared" ref="L7:L13" si="1">J7/G7-1</f>
        <v>-0.38026053596237286</v>
      </c>
    </row>
    <row r="8" spans="2:12" x14ac:dyDescent="0.25">
      <c r="B8">
        <v>2</v>
      </c>
      <c r="C8" s="1">
        <v>13581</v>
      </c>
      <c r="D8" s="1">
        <v>14469</v>
      </c>
      <c r="E8" s="1">
        <v>3473</v>
      </c>
      <c r="F8" s="1">
        <v>8180</v>
      </c>
      <c r="G8" s="1">
        <v>206375.774</v>
      </c>
      <c r="H8" s="1">
        <v>216859.36</v>
      </c>
      <c r="I8" s="1">
        <v>38915.841950000002</v>
      </c>
      <c r="J8" s="1">
        <v>115362.5922</v>
      </c>
      <c r="K8" s="27">
        <f t="shared" si="0"/>
        <v>-0.39768794639569982</v>
      </c>
      <c r="L8" s="27">
        <f t="shared" si="1"/>
        <v>-0.44100710095943729</v>
      </c>
    </row>
    <row r="9" spans="2:12" x14ac:dyDescent="0.25">
      <c r="B9">
        <v>3</v>
      </c>
      <c r="C9" s="1">
        <v>15809</v>
      </c>
      <c r="D9" s="1">
        <v>8078</v>
      </c>
      <c r="E9" s="1">
        <v>4328</v>
      </c>
      <c r="F9" s="1">
        <v>10503</v>
      </c>
      <c r="G9" s="1">
        <v>257129.45800000001</v>
      </c>
      <c r="H9" s="1">
        <v>131019.67</v>
      </c>
      <c r="I9" s="1">
        <v>49806.616000000002</v>
      </c>
      <c r="J9" s="1">
        <v>147209.80515</v>
      </c>
      <c r="K9" s="27">
        <f t="shared" si="0"/>
        <v>-0.33563160225188182</v>
      </c>
      <c r="L9" s="27">
        <f t="shared" si="1"/>
        <v>-0.42748759206733911</v>
      </c>
    </row>
    <row r="10" spans="2:12" x14ac:dyDescent="0.25">
      <c r="B10">
        <v>4</v>
      </c>
      <c r="C10" s="1">
        <v>15677</v>
      </c>
      <c r="D10" s="1">
        <v>1126</v>
      </c>
      <c r="E10" s="1">
        <v>4941</v>
      </c>
      <c r="F10" s="1">
        <v>11052</v>
      </c>
      <c r="G10" s="1">
        <v>273207.29300000001</v>
      </c>
      <c r="H10" s="1">
        <v>23987.722000000002</v>
      </c>
      <c r="I10" s="1">
        <v>67376.240699999995</v>
      </c>
      <c r="J10" s="1">
        <v>172451.99465000001</v>
      </c>
      <c r="K10" s="27">
        <f t="shared" si="0"/>
        <v>-0.29501817949862852</v>
      </c>
      <c r="L10" s="27">
        <f t="shared" si="1"/>
        <v>-0.36878700141434362</v>
      </c>
    </row>
    <row r="11" spans="2:12" x14ac:dyDescent="0.25">
      <c r="B11">
        <v>5</v>
      </c>
      <c r="C11" s="1">
        <v>16110</v>
      </c>
      <c r="D11" s="1">
        <v>1870</v>
      </c>
      <c r="E11" s="1">
        <v>5722</v>
      </c>
      <c r="F11" s="1">
        <v>12960</v>
      </c>
      <c r="G11" s="1">
        <v>279786.79200000002</v>
      </c>
      <c r="H11" s="1">
        <v>28699.167000000001</v>
      </c>
      <c r="I11" s="1">
        <v>73847.95435</v>
      </c>
      <c r="J11" s="1">
        <v>187959.0097</v>
      </c>
      <c r="K11" s="27">
        <f t="shared" si="0"/>
        <v>-0.1955307262569832</v>
      </c>
      <c r="L11" s="27">
        <f t="shared" si="1"/>
        <v>-0.32820628037366406</v>
      </c>
    </row>
    <row r="12" spans="2:12" x14ac:dyDescent="0.25">
      <c r="B12">
        <v>6</v>
      </c>
      <c r="C12" s="1">
        <v>17209</v>
      </c>
      <c r="D12" s="1">
        <v>3601</v>
      </c>
      <c r="E12" s="1">
        <v>7838</v>
      </c>
      <c r="F12" s="1">
        <v>13676</v>
      </c>
      <c r="G12" s="1">
        <v>283119.52899999998</v>
      </c>
      <c r="H12" s="1">
        <v>28924.839</v>
      </c>
      <c r="I12" s="1">
        <v>92673.803100000005</v>
      </c>
      <c r="J12" s="1">
        <v>196056.46400000001</v>
      </c>
      <c r="K12" s="27">
        <f t="shared" si="0"/>
        <v>-0.20529955255970711</v>
      </c>
      <c r="L12" s="27">
        <f t="shared" si="1"/>
        <v>-0.30751345662206153</v>
      </c>
    </row>
    <row r="13" spans="2:12" x14ac:dyDescent="0.25">
      <c r="B13">
        <v>7</v>
      </c>
      <c r="C13" s="1">
        <v>17614</v>
      </c>
      <c r="D13" s="1">
        <v>7366</v>
      </c>
      <c r="E13" s="1">
        <v>11113</v>
      </c>
      <c r="F13" s="1">
        <v>14661</v>
      </c>
      <c r="G13" s="1">
        <v>294988.07799999998</v>
      </c>
      <c r="H13" s="1">
        <v>73845.038</v>
      </c>
      <c r="I13" s="1">
        <v>148385.90805</v>
      </c>
      <c r="J13" s="1">
        <v>223688.57634999999</v>
      </c>
      <c r="K13" s="27">
        <f>F13/C13-1</f>
        <v>-0.16765073237197681</v>
      </c>
      <c r="L13" s="27">
        <f t="shared" si="1"/>
        <v>-0.24170299401049011</v>
      </c>
    </row>
    <row r="14" spans="2:12" x14ac:dyDescent="0.25">
      <c r="B14">
        <v>8</v>
      </c>
      <c r="C14" s="1">
        <v>17478</v>
      </c>
      <c r="D14" s="1">
        <v>8721</v>
      </c>
      <c r="E14" s="1">
        <v>12008</v>
      </c>
      <c r="F14" s="1">
        <v>14447</v>
      </c>
      <c r="G14" s="1">
        <v>289426.64</v>
      </c>
      <c r="H14" s="1">
        <v>92872.198000000004</v>
      </c>
      <c r="I14" s="1">
        <v>158752.36235000001</v>
      </c>
      <c r="J14" s="1">
        <v>221188.23624999999</v>
      </c>
      <c r="K14" s="27">
        <f>F14/C14-1</f>
        <v>-0.17341801121409772</v>
      </c>
      <c r="L14" s="27">
        <f t="shared" ref="L14" si="2">J14/G14-1</f>
        <v>-0.23577098414299402</v>
      </c>
    </row>
    <row r="15" spans="2:12" x14ac:dyDescent="0.25">
      <c r="B15">
        <v>9</v>
      </c>
      <c r="C15" s="1">
        <v>17166</v>
      </c>
      <c r="D15" s="1">
        <v>8289</v>
      </c>
      <c r="E15" s="1">
        <v>11822</v>
      </c>
      <c r="F15" s="1"/>
      <c r="G15" s="1">
        <v>276152.01799999998</v>
      </c>
      <c r="H15" s="1">
        <v>82021.263000000006</v>
      </c>
      <c r="I15" s="1">
        <v>150117.23314999999</v>
      </c>
      <c r="J15" s="1"/>
      <c r="K15" s="27"/>
      <c r="L15" s="27"/>
    </row>
    <row r="16" spans="2:12" x14ac:dyDescent="0.25">
      <c r="B16">
        <v>10</v>
      </c>
      <c r="C16" s="1">
        <v>16708</v>
      </c>
      <c r="D16" s="1">
        <v>6617</v>
      </c>
      <c r="E16" s="1">
        <v>11322</v>
      </c>
      <c r="F16" s="1"/>
      <c r="G16" s="1">
        <v>268457.72700000001</v>
      </c>
      <c r="H16" s="1">
        <v>67225.114000000001</v>
      </c>
      <c r="I16" s="1">
        <v>155965.15015</v>
      </c>
      <c r="J16" s="1"/>
      <c r="K16" s="27"/>
      <c r="L16" s="27"/>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143288.07490000001</v>
      </c>
      <c r="J18" s="1"/>
      <c r="K18" s="27"/>
      <c r="L18" s="27"/>
    </row>
    <row r="19" spans="2:12" x14ac:dyDescent="0.25">
      <c r="B19" t="s">
        <v>117</v>
      </c>
      <c r="C19" s="1">
        <v>190007</v>
      </c>
      <c r="D19" s="1">
        <v>82773</v>
      </c>
      <c r="E19" s="1">
        <v>94450</v>
      </c>
      <c r="F19" s="1">
        <v>94098</v>
      </c>
      <c r="G19" s="1">
        <v>3114974.6620000005</v>
      </c>
      <c r="H19" s="1">
        <v>1075664.6850000001</v>
      </c>
      <c r="I19" s="1">
        <v>1265444.9518999998</v>
      </c>
      <c r="J19" s="1">
        <v>1399951.4323</v>
      </c>
      <c r="K19" s="27">
        <f>SUM(F$7:F14)/SUM(C$7:C14)-1</f>
        <v>-0.2603870278087812</v>
      </c>
      <c r="L19" s="27">
        <f>SUM(J$7:J14)/SUM(G$7:G14)-1</f>
        <v>-0.33447729516838576</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2022-09-Release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2022-08-CO2_emissions_by_state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a57c0ba8b0214e6cf04eaee53daf9806">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862a874c1cbaa4aa5db08029d644f787"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enumeration value="2022-07-Release"/>
              <xsd:enumeration value="2022-08-Release"/>
              <xsd:enumeration value="2022-09-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http://schemas.microsoft.com/sharepoint/v3"/>
    <ds:schemaRef ds:uri="http://purl.org/dc/terms/"/>
    <ds:schemaRef ds:uri="http://schemas.microsoft.com/sharepoint/v3/field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19de0554-a178-485f-ab0e-69ba2ad77b28"/>
    <ds:schemaRef ds:uri="f9f1d9cb-309a-4e68-879c-7a2b801f76d3"/>
    <ds:schemaRef ds:uri="http://www.w3.org/XML/1998/namespace"/>
    <ds:schemaRef ds:uri="http://purl.org/dc/dcmitype/"/>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451B05C0-4F46-4A9E-9429-FB4BD11201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2022-08-CO2_emissions_by_state</dc:title>
  <dc:creator>DE BRABANTER Nicolas</dc:creator>
  <cp:keywords/>
  <cp:lastModifiedBy>HEGENDORFER Holger</cp:lastModifiedBy>
  <dcterms:created xsi:type="dcterms:W3CDTF">2020-05-06T13:42:59Z</dcterms:created>
  <dcterms:modified xsi:type="dcterms:W3CDTF">2022-09-15T14:42:22Z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