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oburdash\dev\repos\standard_inputs\data\"/>
    </mc:Choice>
  </mc:AlternateContent>
  <xr:revisionPtr revIDLastSave="0" documentId="13_ncr:1_{A278BB7D-F256-46BB-889C-008E5FDF6EB6}" xr6:coauthVersionLast="47" xr6:coauthVersionMax="47" xr10:uidLastSave="{00000000-0000-0000-0000-000000000000}"/>
  <bookViews>
    <workbookView xWindow="-120" yWindow="-120" windowWidth="29040" windowHeight="17640" firstSheet="6" activeTab="13" xr2:uid="{00000000-000D-0000-FFFF-FFFF00000000}"/>
  </bookViews>
  <sheets>
    <sheet name="nav_total" sheetId="1" r:id="rId1"/>
    <sheet name="nav_top10" sheetId="2" r:id="rId2"/>
    <sheet name="nav_month" sheetId="3" r:id="rId3"/>
    <sheet name="nav_aircraft" sheetId="4" r:id="rId4"/>
    <sheet name="com_total" sheetId="5" r:id="rId5"/>
    <sheet name="com_top10" sheetId="6" r:id="rId6"/>
    <sheet name="com_voice_top10" sheetId="7" r:id="rId7"/>
    <sheet name="com_datalink_aircraft" sheetId="8" r:id="rId8"/>
    <sheet name="com_voice_aircraft" sheetId="9" r:id="rId9"/>
    <sheet name="sur_total" sheetId="10" r:id="rId10"/>
    <sheet name="ssr_top10" sheetId="11" r:id="rId11"/>
    <sheet name="adsb_top10" sheetId="12" r:id="rId12"/>
    <sheet name="ssr_aircraft" sheetId="13" r:id="rId13"/>
    <sheet name="adsb_aircraft" sheetId="14" r:id="rId14"/>
  </sheets>
  <definedNames>
    <definedName name="_ftn1" localSheetId="0">nav_total!$A$9</definedName>
    <definedName name="_ftn2" localSheetId="1">nav_top10!$A$15</definedName>
    <definedName name="_ftnref1" localSheetId="0">nav_total!$B$1</definedName>
    <definedName name="_ftnref2" localSheetId="3">nav_aircraft!$B$6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7" l="1"/>
</calcChain>
</file>

<file path=xl/sharedStrings.xml><?xml version="1.0" encoding="utf-8"?>
<sst xmlns="http://schemas.openxmlformats.org/spreadsheetml/2006/main" count="259" uniqueCount="114">
  <si>
    <t>A – GBAS landing system</t>
  </si>
  <si>
    <r>
      <t xml:space="preserve">B </t>
    </r>
    <r>
      <rPr>
        <sz val="9"/>
        <color rgb="FF000000"/>
        <rFont val="Arial"/>
        <family val="2"/>
      </rPr>
      <t>–</t>
    </r>
    <r>
      <rPr>
        <i/>
        <sz val="9"/>
        <color rgb="FF000000"/>
        <rFont val="Arial"/>
        <family val="2"/>
      </rPr>
      <t xml:space="preserve"> LPV (APV with SBAS)</t>
    </r>
  </si>
  <si>
    <t>D – RNAV 1</t>
  </si>
  <si>
    <t>O –- Basic RNP 1</t>
  </si>
  <si>
    <t>S – RNP APCH</t>
  </si>
  <si>
    <t>capability</t>
  </si>
  <si>
    <t>flights</t>
  </si>
  <si>
    <t>share_flights</t>
  </si>
  <si>
    <t>Airport</t>
  </si>
  <si>
    <t>Barcelona</t>
  </si>
  <si>
    <t>Frankfurt Main</t>
  </si>
  <si>
    <t>Istanbul/New airport</t>
  </si>
  <si>
    <t>London/Gatwick</t>
  </si>
  <si>
    <t>London/Heathrow</t>
  </si>
  <si>
    <t>Madrid Barajas</t>
  </si>
  <si>
    <t>Munich 2</t>
  </si>
  <si>
    <t>Paris Ch de Gaulle</t>
  </si>
  <si>
    <t>Rome Fiumicino</t>
  </si>
  <si>
    <t>Schiphol Amsterdam</t>
  </si>
  <si>
    <t>airport</t>
  </si>
  <si>
    <t>gbas</t>
  </si>
  <si>
    <t>lpv</t>
  </si>
  <si>
    <t>rnav</t>
  </si>
  <si>
    <t>rnp</t>
  </si>
  <si>
    <t>rnp_apch</t>
  </si>
  <si>
    <t>B737</t>
  </si>
  <si>
    <t>A320</t>
  </si>
  <si>
    <t>A319</t>
  </si>
  <si>
    <t>A321</t>
  </si>
  <si>
    <t>DHC8</t>
  </si>
  <si>
    <t>ATR72</t>
  </si>
  <si>
    <t>B777</t>
  </si>
  <si>
    <t>A330</t>
  </si>
  <si>
    <t>E190</t>
  </si>
  <si>
    <t>A320 NEO</t>
  </si>
  <si>
    <t>B787</t>
  </si>
  <si>
    <t>CL900RJ</t>
  </si>
  <si>
    <t>E195</t>
  </si>
  <si>
    <t>B767</t>
  </si>
  <si>
    <t>E175</t>
  </si>
  <si>
    <t>aircraft</t>
  </si>
  <si>
    <t>E2 - D-FIS ACARS</t>
  </si>
  <si>
    <t>E3 - PDC ACARS</t>
  </si>
  <si>
    <t>J1 - CPDLC ATN VDL Mode 2</t>
  </si>
  <si>
    <t>J4 - CPDLC FANS 1/A VDL Mode 2</t>
  </si>
  <si>
    <t>J5 - CPDLC FANS 1/A SATCOM (INMARSAT)</t>
  </si>
  <si>
    <t>J7 - CPDLC FANS 1/A SATCOM (iridium)</t>
  </si>
  <si>
    <t>H - HF RTF</t>
  </si>
  <si>
    <t>M1 - ATC RTF SATCOM (INMARSAT)</t>
  </si>
  <si>
    <t>M2 - ATC RTF (MTSAT)</t>
  </si>
  <si>
    <t>M3 - ATC RTF (iridium)</t>
  </si>
  <si>
    <t>U - UHF RTF</t>
  </si>
  <si>
    <t>V - VHF RTF</t>
  </si>
  <si>
    <t>Y - VHF with 8.33 kHz channel spacing capability</t>
  </si>
  <si>
    <t>fis_acars</t>
  </si>
  <si>
    <t>pdc_acars</t>
  </si>
  <si>
    <t>cpdlc_atn_cdl</t>
  </si>
  <si>
    <t>cpdlc_fans_vld</t>
  </si>
  <si>
    <t>inmarsat</t>
  </si>
  <si>
    <t>iridium</t>
  </si>
  <si>
    <t>Paris  Ch de Gaulle</t>
  </si>
  <si>
    <t>hf_rtf</t>
  </si>
  <si>
    <t>mtsat</t>
  </si>
  <si>
    <t>uhf_rtf</t>
  </si>
  <si>
    <t>vhf_rtf</t>
  </si>
  <si>
    <t>vhf_spacing</t>
  </si>
  <si>
    <t>L – Mode S, including aircraft identification, pressure-altitude, extended squitter (ADS-B) and enhanced surveillance capability</t>
  </si>
  <si>
    <t>H – Mode S, including aircraft identification, pressure-altitude and enhanced surveillance capability</t>
  </si>
  <si>
    <t>E – Mode S, including aircraft identification, pressure-altitude and extended squitter (ADS-B) capability</t>
  </si>
  <si>
    <t>S – Mode S, including both pressure-altitude and aircraft identification capability</t>
  </si>
  <si>
    <t>P – Mode S, including pressure-altitude, but no aircraft identification capability</t>
  </si>
  <si>
    <t>I – Mode S, including aircraft identification, but no pressure-altitude capability</t>
  </si>
  <si>
    <t>X – Mode S with neither aircraft identification nor pressure-altitude capability</t>
  </si>
  <si>
    <t>C – Mode A (4 digits - 4096 codes) and Mode C</t>
  </si>
  <si>
    <t>A – Mode A (4 digits - 4096 codes)</t>
  </si>
  <si>
    <t>B1 – ADS-B with dedicated 1090 MHz ADS-B “out” capability</t>
  </si>
  <si>
    <t>B2 – ADB-B with dedicated 1090 MHz ADS-B “out” and “in” capability</t>
  </si>
  <si>
    <t>U1 – ADS-B “out” capability using UAT</t>
  </si>
  <si>
    <t>U2 – ADS-B “out” and “in” capability using UAT</t>
  </si>
  <si>
    <t>V1 – ADS-B “out” capability using VDL Mode 4</t>
  </si>
  <si>
    <t>V2 – ADS-B “out” and “in” capability using VDL Mode 4</t>
  </si>
  <si>
    <t>L</t>
  </si>
  <si>
    <t>H</t>
  </si>
  <si>
    <t>E</t>
  </si>
  <si>
    <t>S</t>
  </si>
  <si>
    <t>P</t>
  </si>
  <si>
    <t>I</t>
  </si>
  <si>
    <t>X</t>
  </si>
  <si>
    <t>C</t>
  </si>
  <si>
    <t>A</t>
  </si>
  <si>
    <t xml:space="preserve">Frankfurt Main </t>
  </si>
  <si>
    <t>Amsterdam Schiphol</t>
  </si>
  <si>
    <t>Paris Ch. de Gaulle</t>
  </si>
  <si>
    <t xml:space="preserve">London/Heathrow </t>
  </si>
  <si>
    <t xml:space="preserve">Madrid Barajas </t>
  </si>
  <si>
    <t>Munich</t>
  </si>
  <si>
    <t>Istanbul Main</t>
  </si>
  <si>
    <t>B1</t>
  </si>
  <si>
    <t>B2</t>
  </si>
  <si>
    <t>U1</t>
  </si>
  <si>
    <t>U2</t>
  </si>
  <si>
    <t>V1</t>
  </si>
  <si>
    <t>V2</t>
  </si>
  <si>
    <t>B737-800</t>
  </si>
  <si>
    <t>B777-300ER</t>
  </si>
  <si>
    <t>CRJ9</t>
  </si>
  <si>
    <t>ATR72-600</t>
  </si>
  <si>
    <t>A330-300</t>
  </si>
  <si>
    <t>E170</t>
  </si>
  <si>
    <t>Palma de Mallorca</t>
  </si>
  <si>
    <t>A321 NEO</t>
  </si>
  <si>
    <t>B737 Max</t>
  </si>
  <si>
    <t>B787 Dreamliner</t>
  </si>
  <si>
    <t>ATR72-500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</si>
</sst>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sqref="A1:C1"/>
    </sheetView>
  </sheetViews>
  <sheetFormatPr defaultRowHeight="15" x14ac:dyDescent="0.25"/>
  <cols>
    <col min="1" max="1" width="23.85546875" customWidth="1"/>
    <col min="2" max="2" width="12.140625" customWidth="1"/>
    <col min="3" max="3" width="12.42578125" bestFit="1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0</v>
      </c>
      <c r="B2">
        <v>1066532</v>
      </c>
      <c r="C2">
        <v>4.8000000000000001E-2</v>
      </c>
    </row>
    <row r="3" spans="1:3" x14ac:dyDescent="0.25">
      <c r="A3" t="s">
        <v>1</v>
      </c>
      <c r="B3">
        <v>1154182</v>
      </c>
      <c r="C3">
        <v>5.1999999999999998E-2</v>
      </c>
    </row>
    <row r="4" spans="1:3" x14ac:dyDescent="0.25">
      <c r="A4" t="s">
        <v>2</v>
      </c>
      <c r="B4">
        <v>20771164</v>
      </c>
      <c r="C4">
        <v>0.93500000000000005</v>
      </c>
    </row>
    <row r="5" spans="1:3" x14ac:dyDescent="0.25">
      <c r="A5" t="s">
        <v>3</v>
      </c>
      <c r="B5">
        <v>15788068</v>
      </c>
      <c r="C5">
        <v>0.71099999999999997</v>
      </c>
    </row>
    <row r="6" spans="1:3" x14ac:dyDescent="0.25">
      <c r="A6" t="s">
        <v>4</v>
      </c>
      <c r="B6">
        <v>19241254</v>
      </c>
      <c r="C6">
        <v>0.86599999999999999</v>
      </c>
    </row>
  </sheetData>
  <hyperlinks>
    <hyperlink ref="B1" location="_ftn1" display="_ftn1" xr:uid="{2713DBE4-164F-4A9C-95F0-A75186B5BDE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50CB-89BD-4C92-8315-B5FD2CC2D780}">
  <dimension ref="A1:C16"/>
  <sheetViews>
    <sheetView workbookViewId="0">
      <selection activeCell="A29" sqref="A29"/>
    </sheetView>
  </sheetViews>
  <sheetFormatPr defaultRowHeight="15" x14ac:dyDescent="0.25"/>
  <cols>
    <col min="1" max="1" width="115.85546875" bestFit="1" customWidth="1"/>
    <col min="2" max="2" width="8.85546875" bestFit="1" customWidth="1"/>
    <col min="3" max="3" width="12.42578125" bestFit="1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66</v>
      </c>
      <c r="B2">
        <v>4841403</v>
      </c>
      <c r="C2">
        <v>0.52300000000000002</v>
      </c>
    </row>
    <row r="3" spans="1:3" x14ac:dyDescent="0.25">
      <c r="A3" t="s">
        <v>67</v>
      </c>
      <c r="B3">
        <v>1437964</v>
      </c>
      <c r="C3">
        <v>0.155</v>
      </c>
    </row>
    <row r="4" spans="1:3" x14ac:dyDescent="0.25">
      <c r="A4" t="s">
        <v>68</v>
      </c>
      <c r="B4">
        <v>274513</v>
      </c>
      <c r="C4">
        <v>0.03</v>
      </c>
    </row>
    <row r="5" spans="1:3" x14ac:dyDescent="0.25">
      <c r="A5" t="s">
        <v>69</v>
      </c>
      <c r="B5">
        <v>2645524</v>
      </c>
      <c r="C5">
        <v>0.28599999999999998</v>
      </c>
    </row>
    <row r="6" spans="1:3" x14ac:dyDescent="0.25">
      <c r="A6" t="s">
        <v>70</v>
      </c>
      <c r="B6">
        <v>2729</v>
      </c>
      <c r="C6">
        <v>0</v>
      </c>
    </row>
    <row r="7" spans="1:3" x14ac:dyDescent="0.25">
      <c r="A7" t="s">
        <v>71</v>
      </c>
      <c r="B7">
        <v>975</v>
      </c>
      <c r="C7">
        <v>0</v>
      </c>
    </row>
    <row r="8" spans="1:3" x14ac:dyDescent="0.25">
      <c r="A8" t="s">
        <v>72</v>
      </c>
      <c r="B8">
        <v>3512</v>
      </c>
      <c r="C8">
        <v>0</v>
      </c>
    </row>
    <row r="9" spans="1:3" x14ac:dyDescent="0.25">
      <c r="A9" t="s">
        <v>73</v>
      </c>
      <c r="B9">
        <v>122008</v>
      </c>
      <c r="C9">
        <v>1.2999999999999999E-2</v>
      </c>
    </row>
    <row r="10" spans="1:3" x14ac:dyDescent="0.25">
      <c r="A10" t="s">
        <v>74</v>
      </c>
      <c r="B10">
        <v>88646</v>
      </c>
      <c r="C10">
        <v>0.01</v>
      </c>
    </row>
    <row r="11" spans="1:3" x14ac:dyDescent="0.25">
      <c r="A11" s="1" t="s">
        <v>75</v>
      </c>
      <c r="B11">
        <v>7409392</v>
      </c>
      <c r="C11">
        <v>0.80100000000000005</v>
      </c>
    </row>
    <row r="12" spans="1:3" x14ac:dyDescent="0.25">
      <c r="A12" t="s">
        <v>76</v>
      </c>
      <c r="B12">
        <v>329079</v>
      </c>
      <c r="C12">
        <v>3.5999999999999997E-2</v>
      </c>
    </row>
    <row r="13" spans="1:3" x14ac:dyDescent="0.25">
      <c r="A13" t="s">
        <v>77</v>
      </c>
      <c r="B13">
        <v>44076</v>
      </c>
      <c r="C13">
        <v>5.0000000000000001E-3</v>
      </c>
    </row>
    <row r="14" spans="1:3" x14ac:dyDescent="0.25">
      <c r="A14" t="s">
        <v>78</v>
      </c>
      <c r="B14">
        <v>9195</v>
      </c>
      <c r="C14">
        <v>1E-3</v>
      </c>
    </row>
    <row r="15" spans="1:3" x14ac:dyDescent="0.25">
      <c r="A15" t="s">
        <v>79</v>
      </c>
      <c r="B15">
        <v>64899</v>
      </c>
      <c r="C15">
        <v>7.0000000000000001E-3</v>
      </c>
    </row>
    <row r="16" spans="1:3" x14ac:dyDescent="0.25">
      <c r="A16" t="s">
        <v>80</v>
      </c>
      <c r="B16">
        <v>6092</v>
      </c>
      <c r="C16">
        <v>1E-3</v>
      </c>
    </row>
  </sheetData>
  <hyperlinks>
    <hyperlink ref="B1" location="_ftn1" display="_ftn1" xr:uid="{5A044EEE-ED2F-4AAF-A0F2-32BF7183B1D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89490-D951-4D0C-B88A-F0CC0E026A96}">
  <dimension ref="A1:J11"/>
  <sheetViews>
    <sheetView workbookViewId="0">
      <selection activeCell="E17" sqref="E17"/>
    </sheetView>
  </sheetViews>
  <sheetFormatPr defaultRowHeight="15" x14ac:dyDescent="0.25"/>
  <cols>
    <col min="1" max="1" width="19.5703125" bestFit="1" customWidth="1"/>
  </cols>
  <sheetData>
    <row r="1" spans="1:10" x14ac:dyDescent="0.25">
      <c r="A1" t="s">
        <v>8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</row>
    <row r="2" spans="1:10" x14ac:dyDescent="0.25">
      <c r="A2" t="s">
        <v>96</v>
      </c>
      <c r="B2">
        <v>0.877</v>
      </c>
      <c r="C2">
        <v>6.9000000000000006E-2</v>
      </c>
      <c r="D2">
        <v>7.0000000000000001E-3</v>
      </c>
      <c r="E2">
        <v>4.2999999999999997E-2</v>
      </c>
      <c r="F2">
        <v>0</v>
      </c>
      <c r="G2">
        <v>0</v>
      </c>
      <c r="H2">
        <v>0</v>
      </c>
      <c r="I2">
        <v>4.0000000000000001E-3</v>
      </c>
      <c r="J2">
        <v>0</v>
      </c>
    </row>
    <row r="3" spans="1:10" x14ac:dyDescent="0.25">
      <c r="A3" t="s">
        <v>91</v>
      </c>
      <c r="B3">
        <v>0.75700000000000001</v>
      </c>
      <c r="C3">
        <v>0.17499999999999999</v>
      </c>
      <c r="D3">
        <v>1.2E-2</v>
      </c>
      <c r="E3">
        <v>5.6000000000000001E-2</v>
      </c>
      <c r="F3">
        <v>0</v>
      </c>
      <c r="G3">
        <v>0</v>
      </c>
      <c r="H3">
        <v>0</v>
      </c>
      <c r="I3">
        <v>1E-3</v>
      </c>
      <c r="J3">
        <v>3.0000000000000001E-3</v>
      </c>
    </row>
    <row r="4" spans="1:10" x14ac:dyDescent="0.25">
      <c r="A4" t="s">
        <v>92</v>
      </c>
      <c r="B4">
        <v>0.53</v>
      </c>
      <c r="C4">
        <v>0.42299999999999999</v>
      </c>
      <c r="D4">
        <v>8.0000000000000002E-3</v>
      </c>
      <c r="E4">
        <v>3.9E-2</v>
      </c>
      <c r="F4">
        <v>0</v>
      </c>
      <c r="G4">
        <v>0</v>
      </c>
      <c r="H4">
        <v>0</v>
      </c>
      <c r="I4">
        <v>2E-3</v>
      </c>
      <c r="J4">
        <v>4.0000000000000001E-3</v>
      </c>
    </row>
    <row r="5" spans="1:10" x14ac:dyDescent="0.25">
      <c r="A5" t="s">
        <v>90</v>
      </c>
      <c r="B5">
        <v>0.41699999999999998</v>
      </c>
      <c r="C5">
        <v>0.51800000000000002</v>
      </c>
      <c r="D5">
        <v>1.4E-2</v>
      </c>
      <c r="E5">
        <v>5.1999999999999998E-2</v>
      </c>
      <c r="F5">
        <v>0</v>
      </c>
      <c r="G5">
        <v>0</v>
      </c>
      <c r="H5">
        <v>0</v>
      </c>
      <c r="I5">
        <v>4.0000000000000001E-3</v>
      </c>
      <c r="J5">
        <v>1E-3</v>
      </c>
    </row>
    <row r="6" spans="1:10" x14ac:dyDescent="0.25">
      <c r="A6" t="s">
        <v>93</v>
      </c>
      <c r="B6">
        <v>0.57899999999999996</v>
      </c>
      <c r="C6">
        <v>8.8999999999999996E-2</v>
      </c>
      <c r="D6">
        <v>1.6E-2</v>
      </c>
      <c r="E6">
        <v>0.315</v>
      </c>
      <c r="F6">
        <v>0</v>
      </c>
      <c r="G6">
        <v>0</v>
      </c>
      <c r="H6">
        <v>0</v>
      </c>
      <c r="I6">
        <v>5.0000000000000001E-3</v>
      </c>
      <c r="J6">
        <v>2.1999999999999999E-2</v>
      </c>
    </row>
    <row r="7" spans="1:10" x14ac:dyDescent="0.25">
      <c r="A7" t="s">
        <v>94</v>
      </c>
      <c r="B7">
        <v>0.34399999999999997</v>
      </c>
      <c r="C7">
        <v>0.16600000000000001</v>
      </c>
      <c r="D7">
        <v>6.0999999999999999E-2</v>
      </c>
      <c r="E7">
        <v>0.42899999999999999</v>
      </c>
      <c r="F7">
        <v>0</v>
      </c>
      <c r="G7">
        <v>0</v>
      </c>
      <c r="H7">
        <v>0</v>
      </c>
      <c r="I7">
        <v>1E-3</v>
      </c>
      <c r="J7">
        <v>0</v>
      </c>
    </row>
    <row r="8" spans="1:10" x14ac:dyDescent="0.25">
      <c r="A8" t="s">
        <v>9</v>
      </c>
      <c r="B8">
        <v>0.65400000000000003</v>
      </c>
      <c r="C8">
        <v>9.2999999999999999E-2</v>
      </c>
      <c r="D8">
        <v>1.4999999999999999E-2</v>
      </c>
      <c r="E8">
        <v>0.23799999999999999</v>
      </c>
      <c r="F8">
        <v>0</v>
      </c>
      <c r="G8">
        <v>0</v>
      </c>
      <c r="H8">
        <v>0</v>
      </c>
      <c r="I8">
        <v>1E-3</v>
      </c>
      <c r="J8">
        <v>2E-3</v>
      </c>
    </row>
    <row r="9" spans="1:10" x14ac:dyDescent="0.25">
      <c r="A9" t="s">
        <v>95</v>
      </c>
      <c r="B9">
        <v>0.31900000000000001</v>
      </c>
      <c r="C9">
        <v>0.57599999999999996</v>
      </c>
      <c r="D9">
        <v>2.1999999999999999E-2</v>
      </c>
      <c r="E9">
        <v>8.3000000000000004E-2</v>
      </c>
      <c r="F9">
        <v>0</v>
      </c>
      <c r="G9">
        <v>0</v>
      </c>
      <c r="H9">
        <v>0</v>
      </c>
      <c r="I9">
        <v>2E-3</v>
      </c>
      <c r="J9">
        <v>1E-3</v>
      </c>
    </row>
    <row r="10" spans="1:10" x14ac:dyDescent="0.25">
      <c r="A10" t="s">
        <v>109</v>
      </c>
      <c r="B10">
        <v>0.46100000000000002</v>
      </c>
      <c r="C10">
        <v>0.17399999999999999</v>
      </c>
      <c r="D10">
        <v>4.8000000000000001E-2</v>
      </c>
      <c r="E10">
        <v>0.317</v>
      </c>
      <c r="F10">
        <v>0</v>
      </c>
      <c r="G10">
        <v>0</v>
      </c>
      <c r="H10">
        <v>0</v>
      </c>
      <c r="I10">
        <v>2E-3</v>
      </c>
      <c r="J10">
        <v>7.0000000000000001E-3</v>
      </c>
    </row>
    <row r="11" spans="1:10" x14ac:dyDescent="0.25">
      <c r="A11" t="s">
        <v>12</v>
      </c>
      <c r="B11">
        <v>0.82799999999999996</v>
      </c>
      <c r="C11">
        <v>1.7000000000000001E-2</v>
      </c>
      <c r="D11">
        <v>1.4999999999999999E-2</v>
      </c>
      <c r="E11">
        <v>0.13900000000000001</v>
      </c>
      <c r="F11">
        <v>0</v>
      </c>
      <c r="G11">
        <v>0</v>
      </c>
      <c r="H11">
        <v>0</v>
      </c>
      <c r="I11">
        <v>1E-3</v>
      </c>
      <c r="J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A2C7-FA50-4771-8DAE-BDC9C85D17BD}">
  <dimension ref="A1:G11"/>
  <sheetViews>
    <sheetView workbookViewId="0">
      <selection activeCell="J21" sqref="J21"/>
    </sheetView>
  </sheetViews>
  <sheetFormatPr defaultRowHeight="15" x14ac:dyDescent="0.25"/>
  <cols>
    <col min="1" max="1" width="19.5703125" bestFit="1" customWidth="1"/>
  </cols>
  <sheetData>
    <row r="1" spans="1:7" x14ac:dyDescent="0.25">
      <c r="A1" t="s">
        <v>8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25">
      <c r="A2" t="s">
        <v>96</v>
      </c>
      <c r="B2">
        <v>0.91600000000000004</v>
      </c>
      <c r="C2">
        <v>1.7000000000000001E-2</v>
      </c>
      <c r="D2">
        <v>2E-3</v>
      </c>
      <c r="E2">
        <v>0</v>
      </c>
      <c r="F2">
        <v>3.0000000000000001E-3</v>
      </c>
      <c r="G2">
        <v>0</v>
      </c>
    </row>
    <row r="3" spans="1:7" x14ac:dyDescent="0.25">
      <c r="A3" t="s">
        <v>91</v>
      </c>
      <c r="B3">
        <v>0.95599999999999996</v>
      </c>
      <c r="C3">
        <v>1.2999999999999999E-2</v>
      </c>
      <c r="D3">
        <v>1E-3</v>
      </c>
      <c r="E3">
        <v>0</v>
      </c>
      <c r="F3">
        <v>3.0000000000000001E-3</v>
      </c>
      <c r="G3">
        <v>1E-3</v>
      </c>
    </row>
    <row r="4" spans="1:7" x14ac:dyDescent="0.25">
      <c r="A4" t="s">
        <v>92</v>
      </c>
      <c r="B4">
        <v>0.89800000000000002</v>
      </c>
      <c r="C4">
        <v>2.1999999999999999E-2</v>
      </c>
      <c r="D4">
        <v>1E-3</v>
      </c>
      <c r="E4">
        <v>0</v>
      </c>
      <c r="F4">
        <v>4.0000000000000001E-3</v>
      </c>
      <c r="G4">
        <v>0</v>
      </c>
    </row>
    <row r="5" spans="1:7" x14ac:dyDescent="0.25">
      <c r="A5" t="s">
        <v>90</v>
      </c>
      <c r="B5">
        <v>0.86199999999999999</v>
      </c>
      <c r="C5">
        <v>3.1E-2</v>
      </c>
      <c r="D5">
        <v>4.0000000000000001E-3</v>
      </c>
      <c r="E5">
        <v>0</v>
      </c>
      <c r="F5">
        <v>4.0000000000000001E-3</v>
      </c>
      <c r="G5">
        <v>0</v>
      </c>
    </row>
    <row r="6" spans="1:7" x14ac:dyDescent="0.25">
      <c r="A6" t="s">
        <v>93</v>
      </c>
      <c r="B6">
        <v>0.86099999999999999</v>
      </c>
      <c r="C6">
        <v>8.5999999999999993E-2</v>
      </c>
      <c r="D6">
        <v>0</v>
      </c>
      <c r="E6">
        <v>0</v>
      </c>
      <c r="F6">
        <v>1E-3</v>
      </c>
      <c r="G6">
        <v>0</v>
      </c>
    </row>
    <row r="7" spans="1:7" x14ac:dyDescent="0.25">
      <c r="A7" t="s">
        <v>94</v>
      </c>
      <c r="B7">
        <v>0.88300000000000001</v>
      </c>
      <c r="C7">
        <v>4.7E-2</v>
      </c>
      <c r="D7">
        <v>0</v>
      </c>
      <c r="E7">
        <v>0</v>
      </c>
      <c r="F7">
        <v>1.0999999999999999E-2</v>
      </c>
      <c r="G7">
        <v>0</v>
      </c>
    </row>
    <row r="8" spans="1:7" x14ac:dyDescent="0.25">
      <c r="A8" t="s">
        <v>9</v>
      </c>
      <c r="B8">
        <v>0.92700000000000005</v>
      </c>
      <c r="C8">
        <v>1.4999999999999999E-2</v>
      </c>
      <c r="D8">
        <v>1E-3</v>
      </c>
      <c r="E8">
        <v>0</v>
      </c>
      <c r="F8">
        <v>8.0000000000000002E-3</v>
      </c>
      <c r="G8">
        <v>0</v>
      </c>
    </row>
    <row r="9" spans="1:7" x14ac:dyDescent="0.25">
      <c r="A9" t="s">
        <v>95</v>
      </c>
      <c r="B9">
        <v>0.872</v>
      </c>
      <c r="C9">
        <v>2.3E-2</v>
      </c>
      <c r="D9">
        <v>2E-3</v>
      </c>
      <c r="E9">
        <v>1E-3</v>
      </c>
      <c r="F9">
        <v>1E-3</v>
      </c>
      <c r="G9">
        <v>0</v>
      </c>
    </row>
    <row r="10" spans="1:7" x14ac:dyDescent="0.25">
      <c r="A10" t="s">
        <v>109</v>
      </c>
      <c r="B10">
        <v>0.81</v>
      </c>
      <c r="C10">
        <v>4.9000000000000002E-2</v>
      </c>
      <c r="D10">
        <v>0</v>
      </c>
      <c r="E10">
        <v>0</v>
      </c>
      <c r="F10">
        <v>5.0000000000000001E-3</v>
      </c>
      <c r="G10">
        <v>1E-3</v>
      </c>
    </row>
    <row r="11" spans="1:7" x14ac:dyDescent="0.25">
      <c r="A11" t="s">
        <v>12</v>
      </c>
      <c r="B11">
        <v>0.97299999999999998</v>
      </c>
      <c r="C11">
        <v>7.0000000000000001E-3</v>
      </c>
      <c r="D11">
        <v>1E-3</v>
      </c>
      <c r="E11">
        <v>0</v>
      </c>
      <c r="F11">
        <v>3.0000000000000001E-3</v>
      </c>
      <c r="G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EA01-7E51-4561-9056-0A447860368D}">
  <dimension ref="A1:J16"/>
  <sheetViews>
    <sheetView workbookViewId="0">
      <selection activeCell="I18" sqref="I18"/>
    </sheetView>
  </sheetViews>
  <sheetFormatPr defaultRowHeight="15" x14ac:dyDescent="0.25"/>
  <cols>
    <col min="1" max="1" width="11" bestFit="1" customWidth="1"/>
  </cols>
  <sheetData>
    <row r="1" spans="1:10" x14ac:dyDescent="0.25">
      <c r="A1" t="s">
        <v>40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</row>
    <row r="2" spans="1:10" x14ac:dyDescent="0.25">
      <c r="A2" t="s">
        <v>103</v>
      </c>
      <c r="B2">
        <v>0.46899999999999997</v>
      </c>
      <c r="C2">
        <v>3.1E-2</v>
      </c>
      <c r="D2">
        <v>0.01</v>
      </c>
      <c r="E2">
        <v>0.49</v>
      </c>
      <c r="F2">
        <v>0</v>
      </c>
      <c r="G2">
        <v>0</v>
      </c>
      <c r="H2">
        <v>1E-3</v>
      </c>
      <c r="I2">
        <v>0</v>
      </c>
      <c r="J2">
        <v>0</v>
      </c>
    </row>
    <row r="3" spans="1:10" x14ac:dyDescent="0.25">
      <c r="A3" t="s">
        <v>26</v>
      </c>
      <c r="B3">
        <v>0.58599999999999997</v>
      </c>
      <c r="C3">
        <v>0.19900000000000001</v>
      </c>
      <c r="D3">
        <v>6.0000000000000001E-3</v>
      </c>
      <c r="E3">
        <v>0.20799999999999999</v>
      </c>
      <c r="F3">
        <v>0</v>
      </c>
      <c r="G3">
        <v>0</v>
      </c>
      <c r="H3">
        <v>0</v>
      </c>
      <c r="I3">
        <v>0</v>
      </c>
      <c r="J3">
        <v>7.0000000000000001E-3</v>
      </c>
    </row>
    <row r="4" spans="1:10" x14ac:dyDescent="0.25">
      <c r="A4" t="s">
        <v>27</v>
      </c>
      <c r="B4">
        <v>0.57799999999999996</v>
      </c>
      <c r="C4">
        <v>0.28699999999999998</v>
      </c>
      <c r="D4">
        <v>7.3999999999999996E-2</v>
      </c>
      <c r="E4">
        <v>5.7000000000000002E-2</v>
      </c>
      <c r="F4">
        <v>0</v>
      </c>
      <c r="G4">
        <v>0</v>
      </c>
      <c r="H4">
        <v>0</v>
      </c>
      <c r="I4">
        <v>4.0000000000000001E-3</v>
      </c>
      <c r="J4">
        <v>0</v>
      </c>
    </row>
    <row r="5" spans="1:10" x14ac:dyDescent="0.25">
      <c r="A5" t="s">
        <v>34</v>
      </c>
      <c r="B5">
        <v>0.70799999999999996</v>
      </c>
      <c r="C5">
        <v>0.121</v>
      </c>
      <c r="D5">
        <v>0</v>
      </c>
      <c r="E5">
        <v>0.17100000000000001</v>
      </c>
      <c r="F5">
        <v>0</v>
      </c>
      <c r="G5">
        <v>0</v>
      </c>
      <c r="H5">
        <v>0</v>
      </c>
      <c r="I5">
        <v>0</v>
      </c>
      <c r="J5">
        <v>0.16</v>
      </c>
    </row>
    <row r="6" spans="1:10" x14ac:dyDescent="0.25">
      <c r="A6" t="s">
        <v>28</v>
      </c>
      <c r="B6">
        <v>0.64100000000000001</v>
      </c>
      <c r="C6">
        <v>0.253</v>
      </c>
      <c r="D6">
        <v>0</v>
      </c>
      <c r="E6">
        <v>0.106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110</v>
      </c>
      <c r="B7">
        <v>0.81200000000000006</v>
      </c>
      <c r="C7">
        <v>6.4000000000000001E-2</v>
      </c>
      <c r="D7">
        <v>7.0000000000000001E-3</v>
      </c>
      <c r="E7">
        <v>0.11600000000000001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111</v>
      </c>
      <c r="B8">
        <v>0.40200000000000002</v>
      </c>
      <c r="C8">
        <v>5.7000000000000002E-2</v>
      </c>
      <c r="D8">
        <v>0.01</v>
      </c>
      <c r="E8">
        <v>0.53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106</v>
      </c>
      <c r="B9">
        <v>0.42899999999999999</v>
      </c>
      <c r="C9">
        <v>9.4E-2</v>
      </c>
      <c r="D9">
        <v>8.1000000000000003E-2</v>
      </c>
      <c r="E9">
        <v>0.39500000000000002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33</v>
      </c>
      <c r="B10">
        <v>0.28499999999999998</v>
      </c>
      <c r="C10">
        <v>0.46899999999999997</v>
      </c>
      <c r="D10">
        <v>0</v>
      </c>
      <c r="E10">
        <v>0.246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104</v>
      </c>
      <c r="B11">
        <v>0.96399999999999997</v>
      </c>
      <c r="C11">
        <v>2.4E-2</v>
      </c>
      <c r="D11">
        <v>1.2E-2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112</v>
      </c>
      <c r="B12">
        <v>0.92300000000000004</v>
      </c>
      <c r="C12">
        <v>3.5000000000000003E-2</v>
      </c>
      <c r="D12">
        <v>1.4999999999999999E-2</v>
      </c>
      <c r="E12">
        <v>2.5999999999999999E-2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107</v>
      </c>
      <c r="B13">
        <v>0.88300000000000001</v>
      </c>
      <c r="C13">
        <v>4.9000000000000002E-2</v>
      </c>
      <c r="D13">
        <v>5.7000000000000002E-2</v>
      </c>
      <c r="E13">
        <v>1.0999999999999999E-2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37</v>
      </c>
      <c r="B14">
        <v>0.70899999999999996</v>
      </c>
      <c r="C14">
        <v>0.16</v>
      </c>
      <c r="D14">
        <v>8.8999999999999996E-2</v>
      </c>
      <c r="E14">
        <v>4.2999999999999997E-2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105</v>
      </c>
      <c r="B15">
        <v>0</v>
      </c>
      <c r="C15">
        <v>0.55800000000000005</v>
      </c>
      <c r="D15">
        <v>0.38100000000000001</v>
      </c>
      <c r="E15">
        <v>0.06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113</v>
      </c>
      <c r="B16">
        <v>0.33500000000000002</v>
      </c>
      <c r="C16">
        <v>2.3E-2</v>
      </c>
      <c r="D16">
        <v>0</v>
      </c>
      <c r="E16">
        <v>0.64100000000000001</v>
      </c>
      <c r="F16">
        <v>0</v>
      </c>
      <c r="G16">
        <v>0</v>
      </c>
      <c r="H16">
        <v>0</v>
      </c>
      <c r="I16">
        <v>0</v>
      </c>
      <c r="J1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CE39-F7A7-4790-83D7-740F920C5466}">
  <dimension ref="A1:G16"/>
  <sheetViews>
    <sheetView tabSelected="1" workbookViewId="0">
      <selection activeCell="L29" sqref="L29"/>
    </sheetView>
  </sheetViews>
  <sheetFormatPr defaultRowHeight="15" x14ac:dyDescent="0.25"/>
  <cols>
    <col min="1" max="1" width="19.5703125" bestFit="1" customWidth="1"/>
  </cols>
  <sheetData>
    <row r="1" spans="1:7" x14ac:dyDescent="0.25">
      <c r="A1" t="s">
        <v>40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25">
      <c r="A2" t="s">
        <v>103</v>
      </c>
      <c r="B2">
        <v>0.96499999999999997</v>
      </c>
      <c r="C2">
        <v>3.0000000000000001E-3</v>
      </c>
      <c r="D2">
        <v>1E-3</v>
      </c>
      <c r="E2">
        <v>0</v>
      </c>
      <c r="F2">
        <v>2E-3</v>
      </c>
      <c r="G2">
        <v>0</v>
      </c>
    </row>
    <row r="3" spans="1:7" x14ac:dyDescent="0.25">
      <c r="A3" t="s">
        <v>26</v>
      </c>
      <c r="B3">
        <v>0.86499999999999999</v>
      </c>
      <c r="C3">
        <v>1.2E-2</v>
      </c>
      <c r="D3">
        <v>4.0000000000000001E-3</v>
      </c>
      <c r="E3">
        <v>0</v>
      </c>
      <c r="F3">
        <v>1.7000000000000001E-2</v>
      </c>
      <c r="G3">
        <v>1E-3</v>
      </c>
    </row>
    <row r="4" spans="1:7" x14ac:dyDescent="0.25">
      <c r="A4" t="s">
        <v>27</v>
      </c>
      <c r="B4">
        <v>0.79600000000000004</v>
      </c>
      <c r="C4">
        <v>7.3999999999999996E-2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34</v>
      </c>
      <c r="B5">
        <v>0.93400000000000005</v>
      </c>
      <c r="C5">
        <v>2.7E-2</v>
      </c>
      <c r="D5">
        <v>1E-3</v>
      </c>
      <c r="E5">
        <v>0</v>
      </c>
      <c r="F5">
        <v>0</v>
      </c>
      <c r="G5">
        <v>0</v>
      </c>
    </row>
    <row r="6" spans="1:7" x14ac:dyDescent="0.25">
      <c r="A6" t="s">
        <v>28</v>
      </c>
      <c r="B6">
        <v>0.91</v>
      </c>
      <c r="C6">
        <v>2E-3</v>
      </c>
      <c r="D6">
        <v>1.2E-2</v>
      </c>
      <c r="E6">
        <v>0</v>
      </c>
      <c r="F6">
        <v>2E-3</v>
      </c>
      <c r="G6">
        <v>0</v>
      </c>
    </row>
    <row r="7" spans="1:7" x14ac:dyDescent="0.25">
      <c r="A7" t="s">
        <v>110</v>
      </c>
      <c r="B7">
        <v>0.94099999999999995</v>
      </c>
      <c r="C7">
        <v>5.3999999999999999E-2</v>
      </c>
      <c r="D7">
        <v>3.0000000000000001E-3</v>
      </c>
      <c r="E7">
        <v>0</v>
      </c>
      <c r="F7">
        <v>2E-3</v>
      </c>
      <c r="G7">
        <v>0</v>
      </c>
    </row>
    <row r="8" spans="1:7" x14ac:dyDescent="0.25">
      <c r="A8" t="s">
        <v>111</v>
      </c>
      <c r="B8">
        <v>0.97199999999999998</v>
      </c>
      <c r="C8">
        <v>1.0999999999999999E-2</v>
      </c>
      <c r="D8">
        <v>4.9000000000000002E-2</v>
      </c>
      <c r="E8">
        <v>0</v>
      </c>
      <c r="F8">
        <v>6.5000000000000002E-2</v>
      </c>
      <c r="G8">
        <v>0</v>
      </c>
    </row>
    <row r="9" spans="1:7" x14ac:dyDescent="0.25">
      <c r="A9" t="s">
        <v>106</v>
      </c>
      <c r="B9">
        <v>0.56699999999999995</v>
      </c>
      <c r="C9">
        <v>1E-3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33</v>
      </c>
      <c r="B10">
        <v>0.94899999999999995</v>
      </c>
      <c r="C10">
        <v>1E-3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104</v>
      </c>
      <c r="B11">
        <v>0.996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112</v>
      </c>
      <c r="B12">
        <v>0.64100000000000001</v>
      </c>
      <c r="C12">
        <v>0.35499999999999998</v>
      </c>
      <c r="D12">
        <v>1.4999999999999999E-2</v>
      </c>
      <c r="E12">
        <v>0</v>
      </c>
      <c r="F12">
        <v>1.7000000000000001E-2</v>
      </c>
      <c r="G12">
        <v>0</v>
      </c>
    </row>
    <row r="13" spans="1:7" x14ac:dyDescent="0.25">
      <c r="A13" t="s">
        <v>107</v>
      </c>
      <c r="B13">
        <v>0.89600000000000002</v>
      </c>
      <c r="C13">
        <v>9.9000000000000005E-2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37</v>
      </c>
      <c r="B14">
        <v>0.97499999999999998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t="s">
        <v>105</v>
      </c>
      <c r="B15">
        <v>0.82699999999999996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108</v>
      </c>
      <c r="B16">
        <v>0.58599999999999997</v>
      </c>
      <c r="C16">
        <v>0</v>
      </c>
      <c r="D16">
        <v>0</v>
      </c>
      <c r="E16">
        <v>0</v>
      </c>
      <c r="F16">
        <v>0</v>
      </c>
      <c r="G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2F72-4A3C-4747-9DD5-A96096DF8BDE}">
  <dimension ref="A1:F11"/>
  <sheetViews>
    <sheetView workbookViewId="0">
      <selection activeCell="I24" sqref="I24"/>
    </sheetView>
  </sheetViews>
  <sheetFormatPr defaultRowHeight="15" x14ac:dyDescent="0.25"/>
  <cols>
    <col min="1" max="1" width="19.85546875" bestFit="1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">
        <v>9</v>
      </c>
      <c r="B2">
        <v>2.5999999999999999E-2</v>
      </c>
      <c r="C2">
        <v>2.4E-2</v>
      </c>
      <c r="D2">
        <v>0.97399999999999998</v>
      </c>
      <c r="E2">
        <v>0.89500000000000002</v>
      </c>
      <c r="F2">
        <v>0.94599999999999995</v>
      </c>
    </row>
    <row r="3" spans="1:6" x14ac:dyDescent="0.25">
      <c r="A3" t="s">
        <v>10</v>
      </c>
      <c r="B3">
        <v>6.7000000000000004E-2</v>
      </c>
      <c r="C3">
        <v>0.02</v>
      </c>
      <c r="D3">
        <v>0.97699999999999998</v>
      </c>
      <c r="E3">
        <v>0.89100000000000001</v>
      </c>
      <c r="F3">
        <v>0.94</v>
      </c>
    </row>
    <row r="4" spans="1:6" x14ac:dyDescent="0.25">
      <c r="A4" t="s">
        <v>11</v>
      </c>
      <c r="B4">
        <v>8.0000000000000002E-3</v>
      </c>
      <c r="C4">
        <v>3.0000000000000001E-3</v>
      </c>
      <c r="D4">
        <v>0.97099999999999997</v>
      </c>
      <c r="E4">
        <v>0.91300000000000003</v>
      </c>
      <c r="F4">
        <v>0.93100000000000005</v>
      </c>
    </row>
    <row r="5" spans="1:6" x14ac:dyDescent="0.25">
      <c r="A5" t="s">
        <v>12</v>
      </c>
      <c r="B5">
        <v>4.2000000000000003E-2</v>
      </c>
      <c r="C5">
        <v>8.9999999999999993E-3</v>
      </c>
      <c r="D5">
        <v>0.97899999999999998</v>
      </c>
      <c r="E5">
        <v>0.88200000000000001</v>
      </c>
      <c r="F5">
        <v>0.95399999999999996</v>
      </c>
    </row>
    <row r="6" spans="1:6" x14ac:dyDescent="0.25">
      <c r="A6" t="s">
        <v>13</v>
      </c>
      <c r="B6">
        <v>7.4999999999999997E-2</v>
      </c>
      <c r="C6">
        <v>1.6E-2</v>
      </c>
      <c r="D6">
        <v>0.98</v>
      </c>
      <c r="E6">
        <v>0.88100000000000001</v>
      </c>
      <c r="F6">
        <v>0.96699999999999997</v>
      </c>
    </row>
    <row r="7" spans="1:6" x14ac:dyDescent="0.25">
      <c r="A7" t="s">
        <v>14</v>
      </c>
      <c r="B7">
        <v>2.1000000000000001E-2</v>
      </c>
      <c r="C7">
        <v>0.1</v>
      </c>
      <c r="D7">
        <v>0.97</v>
      </c>
      <c r="E7">
        <v>0.72799999999999998</v>
      </c>
      <c r="F7">
        <v>0.89600000000000002</v>
      </c>
    </row>
    <row r="8" spans="1:6" x14ac:dyDescent="0.25">
      <c r="A8" t="s">
        <v>15</v>
      </c>
      <c r="B8">
        <v>2.7E-2</v>
      </c>
      <c r="C8">
        <v>0.03</v>
      </c>
      <c r="D8">
        <v>0.97399999999999998</v>
      </c>
      <c r="E8">
        <v>0.90500000000000003</v>
      </c>
      <c r="F8">
        <v>0.88700000000000001</v>
      </c>
    </row>
    <row r="9" spans="1:6" x14ac:dyDescent="0.25">
      <c r="A9" t="s">
        <v>16</v>
      </c>
      <c r="B9">
        <v>2.5999999999999999E-2</v>
      </c>
      <c r="C9">
        <v>1.0999999999999999E-2</v>
      </c>
      <c r="D9">
        <v>0.97899999999999998</v>
      </c>
      <c r="E9">
        <v>0.79400000000000004</v>
      </c>
      <c r="F9">
        <v>0.92700000000000005</v>
      </c>
    </row>
    <row r="10" spans="1:6" x14ac:dyDescent="0.25">
      <c r="A10" t="s">
        <v>17</v>
      </c>
      <c r="B10">
        <v>2.1999999999999999E-2</v>
      </c>
      <c r="C10">
        <v>5.0000000000000001E-3</v>
      </c>
      <c r="D10">
        <v>0.97899999999999998</v>
      </c>
      <c r="E10">
        <v>0.90600000000000003</v>
      </c>
      <c r="F10">
        <v>0.93899999999999995</v>
      </c>
    </row>
    <row r="11" spans="1:6" x14ac:dyDescent="0.25">
      <c r="A11" t="s">
        <v>18</v>
      </c>
      <c r="B11">
        <v>1.9E-2</v>
      </c>
      <c r="C11">
        <v>1.4999999999999999E-2</v>
      </c>
      <c r="D11">
        <v>0.97899999999999998</v>
      </c>
      <c r="E11">
        <v>0.875</v>
      </c>
      <c r="F11">
        <v>0.95699999999999996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A4E2B-C278-4FB4-B010-4254A983B3ED}">
  <dimension ref="A1:F11"/>
  <sheetViews>
    <sheetView workbookViewId="0">
      <selection activeCell="B1" sqref="B1:F1"/>
    </sheetView>
  </sheetViews>
  <sheetFormatPr defaultRowHeight="15" x14ac:dyDescent="0.25"/>
  <cols>
    <col min="1" max="1" width="19.85546875" bestFit="1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">
        <v>9</v>
      </c>
      <c r="B2">
        <v>0.06</v>
      </c>
      <c r="C2">
        <v>7.1999999999999995E-2</v>
      </c>
      <c r="D2">
        <v>0.98799999999999999</v>
      </c>
      <c r="E2">
        <v>0.85</v>
      </c>
      <c r="F2">
        <v>0.94799999999999995</v>
      </c>
    </row>
    <row r="3" spans="1:6" x14ac:dyDescent="0.25">
      <c r="A3" t="s">
        <v>10</v>
      </c>
      <c r="B3">
        <v>8.1000000000000003E-2</v>
      </c>
      <c r="C3">
        <v>6.7000000000000004E-2</v>
      </c>
      <c r="D3">
        <v>0.98799999999999999</v>
      </c>
      <c r="E3">
        <v>0.82399999999999995</v>
      </c>
      <c r="F3">
        <v>0.95099999999999996</v>
      </c>
    </row>
    <row r="4" spans="1:6" x14ac:dyDescent="0.25">
      <c r="A4" t="s">
        <v>11</v>
      </c>
      <c r="B4">
        <v>4.7E-2</v>
      </c>
      <c r="C4">
        <v>1.7000000000000001E-2</v>
      </c>
      <c r="D4">
        <v>0.98199999999999998</v>
      </c>
      <c r="E4">
        <v>0.878</v>
      </c>
      <c r="F4">
        <v>0.90200000000000002</v>
      </c>
    </row>
    <row r="5" spans="1:6" x14ac:dyDescent="0.25">
      <c r="A5" t="s">
        <v>12</v>
      </c>
      <c r="B5">
        <v>9.7000000000000003E-2</v>
      </c>
      <c r="C5">
        <v>2.9000000000000001E-2</v>
      </c>
      <c r="D5">
        <v>0.995</v>
      </c>
      <c r="E5">
        <v>0.87</v>
      </c>
      <c r="F5">
        <v>0.96499999999999997</v>
      </c>
    </row>
    <row r="6" spans="1:6" x14ac:dyDescent="0.25">
      <c r="A6" t="s">
        <v>13</v>
      </c>
      <c r="B6">
        <v>0.107</v>
      </c>
      <c r="C6">
        <v>2.1999999999999999E-2</v>
      </c>
      <c r="D6">
        <v>0.999</v>
      </c>
      <c r="E6">
        <v>0.879</v>
      </c>
      <c r="F6">
        <v>0.97899999999999998</v>
      </c>
    </row>
    <row r="7" spans="1:6" x14ac:dyDescent="0.25">
      <c r="A7" t="s">
        <v>14</v>
      </c>
      <c r="B7">
        <v>8.1000000000000003E-2</v>
      </c>
      <c r="C7">
        <v>8.2000000000000003E-2</v>
      </c>
      <c r="D7">
        <v>0.98199999999999998</v>
      </c>
      <c r="E7">
        <v>0.81399999999999995</v>
      </c>
      <c r="F7">
        <v>0.93100000000000005</v>
      </c>
    </row>
    <row r="8" spans="1:6" x14ac:dyDescent="0.25">
      <c r="A8" t="s">
        <v>15</v>
      </c>
      <c r="B8">
        <v>6.0999999999999999E-2</v>
      </c>
      <c r="C8">
        <v>7.2999999999999995E-2</v>
      </c>
      <c r="D8">
        <v>0.98299999999999998</v>
      </c>
      <c r="E8">
        <v>0.83199999999999996</v>
      </c>
      <c r="F8">
        <v>0.94599999999999995</v>
      </c>
    </row>
    <row r="9" spans="1:6" x14ac:dyDescent="0.25">
      <c r="A9" t="s">
        <v>16</v>
      </c>
      <c r="B9">
        <v>6.5000000000000002E-2</v>
      </c>
      <c r="C9">
        <v>2.5999999999999999E-2</v>
      </c>
      <c r="D9">
        <v>0.997</v>
      </c>
      <c r="E9">
        <v>0.82099999999999995</v>
      </c>
      <c r="F9">
        <v>0.93899999999999995</v>
      </c>
    </row>
    <row r="10" spans="1:6" x14ac:dyDescent="0.25">
      <c r="A10" t="s">
        <v>17</v>
      </c>
      <c r="B10">
        <v>6.2E-2</v>
      </c>
      <c r="C10">
        <v>1.4E-2</v>
      </c>
      <c r="D10">
        <v>0.995</v>
      </c>
      <c r="E10">
        <v>0.86599999999999999</v>
      </c>
      <c r="F10">
        <v>0.94</v>
      </c>
    </row>
    <row r="11" spans="1:6" x14ac:dyDescent="0.25">
      <c r="A11" t="s">
        <v>18</v>
      </c>
      <c r="B11">
        <v>5.6000000000000001E-2</v>
      </c>
      <c r="C11">
        <v>0.06</v>
      </c>
      <c r="D11">
        <v>0.98899999999999999</v>
      </c>
      <c r="E11">
        <v>0.80500000000000005</v>
      </c>
      <c r="F11">
        <v>0.95899999999999996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CC5F-909C-4A0D-AA7E-D01754811900}">
  <dimension ref="A1:F16"/>
  <sheetViews>
    <sheetView workbookViewId="0">
      <selection activeCell="I11" sqref="I11"/>
    </sheetView>
  </sheetViews>
  <sheetFormatPr defaultRowHeight="15" x14ac:dyDescent="0.25"/>
  <cols>
    <col min="1" max="1" width="13.85546875" bestFit="1" customWidth="1"/>
  </cols>
  <sheetData>
    <row r="1" spans="1:6" x14ac:dyDescent="0.25">
      <c r="A1" t="s">
        <v>40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">
        <v>25</v>
      </c>
      <c r="B2">
        <v>7.0999999999999994E-2</v>
      </c>
      <c r="C2">
        <v>3.0000000000000001E-3</v>
      </c>
      <c r="D2">
        <v>0.97399999999999998</v>
      </c>
      <c r="E2">
        <v>0.80900000000000005</v>
      </c>
      <c r="F2">
        <v>0.90200000000000002</v>
      </c>
    </row>
    <row r="3" spans="1:6" x14ac:dyDescent="0.25">
      <c r="A3" t="s">
        <v>26</v>
      </c>
      <c r="B3">
        <v>0.01</v>
      </c>
      <c r="C3">
        <v>1E-3</v>
      </c>
      <c r="D3">
        <v>0.97799999999999998</v>
      </c>
      <c r="E3">
        <v>0.80500000000000005</v>
      </c>
      <c r="F3">
        <v>0.92900000000000005</v>
      </c>
    </row>
    <row r="4" spans="1:6" x14ac:dyDescent="0.25">
      <c r="A4" t="s">
        <v>27</v>
      </c>
      <c r="B4">
        <v>0.01</v>
      </c>
      <c r="C4">
        <v>0</v>
      </c>
      <c r="D4">
        <v>0.97899999999999998</v>
      </c>
      <c r="E4">
        <v>0.78400000000000003</v>
      </c>
      <c r="F4">
        <v>0.96099999999999997</v>
      </c>
    </row>
    <row r="5" spans="1:6" x14ac:dyDescent="0.25">
      <c r="A5" t="s">
        <v>28</v>
      </c>
      <c r="B5">
        <v>4.3999999999999997E-2</v>
      </c>
      <c r="C5">
        <v>0</v>
      </c>
      <c r="D5">
        <v>0.98</v>
      </c>
      <c r="E5">
        <v>0.85899999999999999</v>
      </c>
      <c r="F5">
        <v>0.96399999999999997</v>
      </c>
    </row>
    <row r="6" spans="1:6" x14ac:dyDescent="0.25">
      <c r="A6" t="s">
        <v>29</v>
      </c>
      <c r="B6">
        <v>0.186</v>
      </c>
      <c r="C6">
        <v>6.4000000000000001E-2</v>
      </c>
      <c r="D6">
        <v>0.96199999999999997</v>
      </c>
      <c r="E6">
        <v>0.17100000000000001</v>
      </c>
      <c r="F6">
        <v>0.88900000000000001</v>
      </c>
    </row>
    <row r="7" spans="1:6" x14ac:dyDescent="0.25">
      <c r="A7" t="s">
        <v>30</v>
      </c>
      <c r="B7">
        <v>0.02</v>
      </c>
      <c r="C7">
        <v>5.7000000000000002E-2</v>
      </c>
      <c r="D7">
        <v>0.76900000000000002</v>
      </c>
      <c r="E7">
        <v>0.16200000000000001</v>
      </c>
      <c r="F7">
        <v>0.60399999999999998</v>
      </c>
    </row>
    <row r="8" spans="1:6" x14ac:dyDescent="0.25">
      <c r="A8" t="s">
        <v>31</v>
      </c>
      <c r="B8">
        <v>1E-3</v>
      </c>
      <c r="C8">
        <v>0</v>
      </c>
      <c r="D8">
        <v>0.98</v>
      </c>
      <c r="E8">
        <v>0.97599999999999998</v>
      </c>
      <c r="F8">
        <v>0.96399999999999997</v>
      </c>
    </row>
    <row r="9" spans="1:6" x14ac:dyDescent="0.25">
      <c r="A9" t="s">
        <v>32</v>
      </c>
      <c r="B9">
        <v>1E-3</v>
      </c>
      <c r="C9">
        <v>6.0000000000000001E-3</v>
      </c>
      <c r="D9">
        <v>0.97599999999999998</v>
      </c>
      <c r="E9">
        <v>0.88800000000000001</v>
      </c>
      <c r="F9">
        <v>0.92</v>
      </c>
    </row>
    <row r="10" spans="1:6" x14ac:dyDescent="0.25">
      <c r="A10" t="s">
        <v>33</v>
      </c>
      <c r="B10">
        <v>1.0999999999999999E-2</v>
      </c>
      <c r="C10">
        <v>0</v>
      </c>
      <c r="D10">
        <v>0.98</v>
      </c>
      <c r="E10">
        <v>0.64700000000000002</v>
      </c>
      <c r="F10">
        <v>0.96399999999999997</v>
      </c>
    </row>
    <row r="11" spans="1:6" x14ac:dyDescent="0.25">
      <c r="A11" t="s">
        <v>34</v>
      </c>
      <c r="B11">
        <v>4.0000000000000001E-3</v>
      </c>
      <c r="C11">
        <v>0</v>
      </c>
      <c r="D11">
        <v>0.98</v>
      </c>
      <c r="E11">
        <v>0.91900000000000004</v>
      </c>
      <c r="F11">
        <v>0.97699999999999998</v>
      </c>
    </row>
    <row r="12" spans="1:6" x14ac:dyDescent="0.25">
      <c r="A12" t="s">
        <v>35</v>
      </c>
      <c r="B12">
        <v>0.442</v>
      </c>
      <c r="C12">
        <v>0</v>
      </c>
      <c r="D12">
        <v>0.97899999999999998</v>
      </c>
      <c r="E12">
        <v>0.96099999999999997</v>
      </c>
      <c r="F12">
        <v>0.93300000000000005</v>
      </c>
    </row>
    <row r="13" spans="1:6" x14ac:dyDescent="0.25">
      <c r="A13" t="s">
        <v>36</v>
      </c>
      <c r="B13">
        <v>0</v>
      </c>
      <c r="C13">
        <v>0</v>
      </c>
      <c r="D13">
        <v>0.98</v>
      </c>
      <c r="E13">
        <v>0.88500000000000001</v>
      </c>
      <c r="F13">
        <v>0.88100000000000001</v>
      </c>
    </row>
    <row r="14" spans="1:6" x14ac:dyDescent="0.25">
      <c r="A14" t="s">
        <v>37</v>
      </c>
      <c r="B14">
        <v>0</v>
      </c>
      <c r="C14">
        <v>0</v>
      </c>
      <c r="D14">
        <v>0.96199999999999997</v>
      </c>
      <c r="E14">
        <v>0.44500000000000001</v>
      </c>
      <c r="F14">
        <v>0.86299999999999999</v>
      </c>
    </row>
    <row r="15" spans="1:6" x14ac:dyDescent="0.25">
      <c r="A15" t="s">
        <v>38</v>
      </c>
      <c r="B15">
        <v>0</v>
      </c>
      <c r="C15">
        <v>0</v>
      </c>
      <c r="D15">
        <v>0.97699999999999998</v>
      </c>
      <c r="E15">
        <v>0.81100000000000005</v>
      </c>
      <c r="F15">
        <v>0.79200000000000004</v>
      </c>
    </row>
    <row r="16" spans="1:6" x14ac:dyDescent="0.25">
      <c r="A16" t="s">
        <v>39</v>
      </c>
      <c r="B16">
        <v>0</v>
      </c>
      <c r="C16">
        <v>0</v>
      </c>
      <c r="D16">
        <v>0.97599999999999998</v>
      </c>
      <c r="E16">
        <v>0.65100000000000002</v>
      </c>
      <c r="F16">
        <v>0.97499999999999998</v>
      </c>
    </row>
  </sheetData>
  <hyperlinks>
    <hyperlink ref="B6" location="_ftn2" display="_ftn2" xr:uid="{B1AE4360-6911-421E-BB06-E1E7322E2E0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ACB1-05F1-4AAD-9067-24CA1688C676}">
  <dimension ref="A1:C14"/>
  <sheetViews>
    <sheetView workbookViewId="0">
      <selection activeCell="F14" sqref="F14"/>
    </sheetView>
  </sheetViews>
  <sheetFormatPr defaultRowHeight="15" x14ac:dyDescent="0.25"/>
  <cols>
    <col min="1" max="1" width="43.7109375" bestFit="1" customWidth="1"/>
    <col min="2" max="2" width="9.85546875" bestFit="1" customWidth="1"/>
    <col min="3" max="3" width="12.42578125" bestFit="1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41</v>
      </c>
      <c r="B2">
        <v>9160750</v>
      </c>
      <c r="C2">
        <v>0.41199999999999998</v>
      </c>
    </row>
    <row r="3" spans="1:3" x14ac:dyDescent="0.25">
      <c r="A3" t="s">
        <v>42</v>
      </c>
      <c r="B3">
        <v>10252210</v>
      </c>
      <c r="C3">
        <v>0.46200000000000002</v>
      </c>
    </row>
    <row r="4" spans="1:3" x14ac:dyDescent="0.25">
      <c r="A4" t="s">
        <v>43</v>
      </c>
      <c r="B4">
        <v>7065296</v>
      </c>
      <c r="C4">
        <v>0.318</v>
      </c>
    </row>
    <row r="5" spans="1:3" x14ac:dyDescent="0.25">
      <c r="A5" t="s">
        <v>44</v>
      </c>
      <c r="B5">
        <v>2070030</v>
      </c>
      <c r="C5">
        <v>9.2999999999999999E-2</v>
      </c>
    </row>
    <row r="6" spans="1:3" x14ac:dyDescent="0.25">
      <c r="A6" t="s">
        <v>45</v>
      </c>
      <c r="B6">
        <v>2654930</v>
      </c>
      <c r="C6">
        <v>1.7000000000000001E-2</v>
      </c>
    </row>
    <row r="7" spans="1:3" x14ac:dyDescent="0.25">
      <c r="A7" t="s">
        <v>46</v>
      </c>
      <c r="B7">
        <v>385784</v>
      </c>
      <c r="C7">
        <v>1.7000000000000001E-2</v>
      </c>
    </row>
    <row r="8" spans="1:3" x14ac:dyDescent="0.25">
      <c r="A8" t="s">
        <v>47</v>
      </c>
      <c r="B8">
        <v>10825396</v>
      </c>
      <c r="C8">
        <v>0.48699999999999999</v>
      </c>
    </row>
    <row r="9" spans="1:3" x14ac:dyDescent="0.25">
      <c r="A9" t="s">
        <v>48</v>
      </c>
      <c r="B9">
        <v>2705550</v>
      </c>
      <c r="C9">
        <v>0.122</v>
      </c>
    </row>
    <row r="10" spans="1:3" x14ac:dyDescent="0.25">
      <c r="A10" t="s">
        <v>49</v>
      </c>
      <c r="B10">
        <v>276730</v>
      </c>
      <c r="C10">
        <v>1.2999999999999999E-2</v>
      </c>
    </row>
    <row r="11" spans="1:3" x14ac:dyDescent="0.25">
      <c r="A11" t="s">
        <v>50</v>
      </c>
      <c r="B11">
        <v>613286</v>
      </c>
      <c r="C11">
        <v>2.8000000000000001E-2</v>
      </c>
    </row>
    <row r="12" spans="1:3" x14ac:dyDescent="0.25">
      <c r="A12" t="s">
        <v>51</v>
      </c>
      <c r="B12">
        <v>585788</v>
      </c>
      <c r="C12">
        <v>2.5999999999999999E-2</v>
      </c>
    </row>
    <row r="13" spans="1:3" x14ac:dyDescent="0.25">
      <c r="A13" t="s">
        <v>52</v>
      </c>
      <c r="B13">
        <v>2945674</v>
      </c>
      <c r="C13">
        <v>0.13300000000000001</v>
      </c>
    </row>
    <row r="14" spans="1:3" x14ac:dyDescent="0.25">
      <c r="A14" t="s">
        <v>53</v>
      </c>
      <c r="B14">
        <v>22018258</v>
      </c>
      <c r="C14">
        <v>0.99099999999999999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6454-E65A-4392-8F47-6E55AFAC4506}">
  <dimension ref="A1:G11"/>
  <sheetViews>
    <sheetView workbookViewId="0">
      <selection sqref="A1:G1"/>
    </sheetView>
  </sheetViews>
  <sheetFormatPr defaultRowHeight="15" x14ac:dyDescent="0.25"/>
  <cols>
    <col min="1" max="1" width="19.85546875" bestFit="1" customWidth="1"/>
    <col min="2" max="2" width="8.5703125" bestFit="1" customWidth="1"/>
    <col min="3" max="3" width="9.5703125" bestFit="1" customWidth="1"/>
    <col min="4" max="4" width="13.140625" bestFit="1" customWidth="1"/>
    <col min="5" max="5" width="14.140625" bestFit="1" customWidth="1"/>
    <col min="6" max="6" width="19.28515625" bestFit="1" customWidth="1"/>
    <col min="7" max="7" width="17.42578125" bestFit="1" customWidth="1"/>
  </cols>
  <sheetData>
    <row r="1" spans="1:7" x14ac:dyDescent="0.25">
      <c r="A1" t="s">
        <v>19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</row>
    <row r="2" spans="1:7" x14ac:dyDescent="0.25">
      <c r="A2" t="s">
        <v>9</v>
      </c>
      <c r="B2">
        <v>0.26</v>
      </c>
      <c r="C2">
        <v>0.315</v>
      </c>
      <c r="D2">
        <v>0.219</v>
      </c>
      <c r="E2">
        <v>5.8000000000000003E-2</v>
      </c>
      <c r="F2">
        <v>6.6000000000000003E-2</v>
      </c>
      <c r="G2">
        <v>8.0000000000000002E-3</v>
      </c>
    </row>
    <row r="3" spans="1:7" x14ac:dyDescent="0.25">
      <c r="A3" t="s">
        <v>10</v>
      </c>
      <c r="B3">
        <v>0.78800000000000003</v>
      </c>
      <c r="C3">
        <v>0.73299999999999998</v>
      </c>
      <c r="D3">
        <v>0.48699999999999999</v>
      </c>
      <c r="E3">
        <v>0.154</v>
      </c>
      <c r="F3">
        <v>0.187</v>
      </c>
      <c r="G3">
        <v>3.7999999999999999E-2</v>
      </c>
    </row>
    <row r="4" spans="1:7" x14ac:dyDescent="0.25">
      <c r="A4" t="s">
        <v>11</v>
      </c>
      <c r="B4">
        <v>0.83399999999999996</v>
      </c>
      <c r="C4">
        <v>0.83499999999999996</v>
      </c>
      <c r="D4">
        <v>0.66700000000000004</v>
      </c>
      <c r="E4">
        <v>0.22800000000000001</v>
      </c>
      <c r="F4">
        <v>0.23200000000000001</v>
      </c>
      <c r="G4">
        <v>2E-3</v>
      </c>
    </row>
    <row r="5" spans="1:7" x14ac:dyDescent="0.25">
      <c r="A5" t="s">
        <v>12</v>
      </c>
      <c r="B5">
        <v>0.64500000000000002</v>
      </c>
      <c r="C5">
        <v>0.754</v>
      </c>
      <c r="D5">
        <v>0.69</v>
      </c>
      <c r="E5">
        <v>6.2E-2</v>
      </c>
      <c r="F5">
        <v>0.109</v>
      </c>
      <c r="G5">
        <v>1.6E-2</v>
      </c>
    </row>
    <row r="6" spans="1:7" x14ac:dyDescent="0.25">
      <c r="A6" t="s">
        <v>13</v>
      </c>
      <c r="B6">
        <v>0.31900000000000001</v>
      </c>
      <c r="C6">
        <v>0.88500000000000001</v>
      </c>
      <c r="D6">
        <v>0.36099999999999999</v>
      </c>
      <c r="E6">
        <v>0.187</v>
      </c>
      <c r="F6">
        <v>0.36799999999999999</v>
      </c>
      <c r="G6">
        <v>2.3E-2</v>
      </c>
    </row>
    <row r="7" spans="1:7" x14ac:dyDescent="0.25">
      <c r="A7" t="s">
        <v>14</v>
      </c>
      <c r="B7">
        <v>0.20499999999999999</v>
      </c>
      <c r="C7">
        <v>0.28000000000000003</v>
      </c>
      <c r="D7">
        <v>0.23400000000000001</v>
      </c>
      <c r="E7">
        <v>0.114</v>
      </c>
      <c r="F7">
        <v>0.16200000000000001</v>
      </c>
      <c r="G7">
        <v>7.0000000000000001E-3</v>
      </c>
    </row>
    <row r="8" spans="1:7" x14ac:dyDescent="0.25">
      <c r="A8" t="s">
        <v>15</v>
      </c>
      <c r="B8">
        <v>0.80700000000000005</v>
      </c>
      <c r="C8">
        <v>0.67800000000000005</v>
      </c>
      <c r="D8">
        <v>0.41099999999999998</v>
      </c>
      <c r="E8">
        <v>8.2000000000000003E-2</v>
      </c>
      <c r="F8">
        <v>8.8999999999999996E-2</v>
      </c>
      <c r="G8">
        <v>8.9999999999999993E-3</v>
      </c>
    </row>
    <row r="9" spans="1:7" x14ac:dyDescent="0.25">
      <c r="A9" t="s">
        <v>16</v>
      </c>
      <c r="B9">
        <v>0.72899999999999998</v>
      </c>
      <c r="C9">
        <v>0.76500000000000001</v>
      </c>
      <c r="D9">
        <v>0.54300000000000004</v>
      </c>
      <c r="E9">
        <v>0.115</v>
      </c>
      <c r="F9">
        <v>0.217</v>
      </c>
      <c r="G9">
        <v>2.7E-2</v>
      </c>
    </row>
    <row r="10" spans="1:7" x14ac:dyDescent="0.25">
      <c r="A10" t="s">
        <v>17</v>
      </c>
      <c r="B10">
        <v>0.23300000000000001</v>
      </c>
      <c r="C10">
        <v>0.28299999999999997</v>
      </c>
      <c r="D10">
        <v>0.29599999999999999</v>
      </c>
      <c r="E10">
        <v>7.8E-2</v>
      </c>
      <c r="F10">
        <v>0.113</v>
      </c>
      <c r="G10">
        <v>1.0999999999999999E-2</v>
      </c>
    </row>
    <row r="11" spans="1:7" x14ac:dyDescent="0.25">
      <c r="A11" t="s">
        <v>18</v>
      </c>
      <c r="B11">
        <v>0.79900000000000004</v>
      </c>
      <c r="C11">
        <v>0.82799999999999996</v>
      </c>
      <c r="D11">
        <v>0.20799999999999999</v>
      </c>
      <c r="E11">
        <v>5.7000000000000002E-2</v>
      </c>
      <c r="F11">
        <v>0.157</v>
      </c>
      <c r="G11">
        <v>2.3E-2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A7C9-BC2A-4A40-8452-C9C3F38868A5}">
  <dimension ref="A1:J18"/>
  <sheetViews>
    <sheetView workbookViewId="0">
      <selection sqref="A1:H1"/>
    </sheetView>
  </sheetViews>
  <sheetFormatPr defaultRowHeight="15" x14ac:dyDescent="0.25"/>
  <cols>
    <col min="1" max="1" width="19.85546875" bestFit="1" customWidth="1"/>
    <col min="8" max="8" width="11.42578125" bestFit="1" customWidth="1"/>
  </cols>
  <sheetData>
    <row r="1" spans="1:8" x14ac:dyDescent="0.25">
      <c r="A1" t="s">
        <v>19</v>
      </c>
      <c r="B1" t="s">
        <v>61</v>
      </c>
      <c r="C1" t="s">
        <v>58</v>
      </c>
      <c r="D1" t="s">
        <v>62</v>
      </c>
      <c r="E1" t="s">
        <v>59</v>
      </c>
      <c r="F1" t="s">
        <v>63</v>
      </c>
      <c r="G1" t="s">
        <v>64</v>
      </c>
      <c r="H1" t="s">
        <v>65</v>
      </c>
    </row>
    <row r="2" spans="1:8" x14ac:dyDescent="0.25">
      <c r="A2" t="s">
        <v>9</v>
      </c>
      <c r="B2">
        <v>0.65800000000000003</v>
      </c>
      <c r="C2">
        <v>9.0999999999999998E-2</v>
      </c>
      <c r="D2">
        <v>0</v>
      </c>
      <c r="E2">
        <v>1.7000000000000001E-2</v>
      </c>
      <c r="F2">
        <v>8.0000000000000002E-3</v>
      </c>
      <c r="G2">
        <v>0.41799999999999998</v>
      </c>
      <c r="H2">
        <v>0.999</v>
      </c>
    </row>
    <row r="3" spans="1:8" x14ac:dyDescent="0.25">
      <c r="A3" t="s">
        <v>10</v>
      </c>
      <c r="B3">
        <v>0.32</v>
      </c>
      <c r="C3">
        <v>0.184</v>
      </c>
      <c r="D3">
        <v>4.0000000000000001E-3</v>
      </c>
      <c r="E3">
        <v>3.5000000000000003E-2</v>
      </c>
      <c r="F3">
        <v>8.0000000000000002E-3</v>
      </c>
      <c r="G3">
        <v>7.1999999999999995E-2</v>
      </c>
      <c r="H3">
        <v>0.999</v>
      </c>
    </row>
    <row r="4" spans="1:8" x14ac:dyDescent="0.25">
      <c r="A4" t="s">
        <v>11</v>
      </c>
      <c r="B4">
        <v>0.95099999999999996</v>
      </c>
      <c r="C4">
        <v>0.19800000000000001</v>
      </c>
      <c r="D4">
        <v>0</v>
      </c>
      <c r="E4">
        <v>2.1000000000000001E-2</v>
      </c>
      <c r="F4">
        <v>0.01</v>
      </c>
      <c r="G4">
        <v>9.6000000000000002E-2</v>
      </c>
      <c r="H4">
        <v>1</v>
      </c>
    </row>
    <row r="5" spans="1:8" x14ac:dyDescent="0.25">
      <c r="A5" t="s">
        <v>12</v>
      </c>
      <c r="B5">
        <v>0.68899999999999995</v>
      </c>
      <c r="C5">
        <v>9.8000000000000004E-2</v>
      </c>
      <c r="D5">
        <v>2.9000000000000001E-2</v>
      </c>
      <c r="E5">
        <v>8.0000000000000002E-3</v>
      </c>
      <c r="F5">
        <v>7.0000000000000001E-3</v>
      </c>
      <c r="G5">
        <v>0.09</v>
      </c>
      <c r="H5">
        <v>1</v>
      </c>
    </row>
    <row r="6" spans="1:8" x14ac:dyDescent="0.25">
      <c r="A6" t="s">
        <v>13</v>
      </c>
      <c r="B6">
        <v>0.58299999999999996</v>
      </c>
      <c r="C6">
        <v>0.36799999999999999</v>
      </c>
      <c r="D6">
        <v>0.14099999999999999</v>
      </c>
      <c r="E6">
        <v>2.5999999999999999E-2</v>
      </c>
      <c r="F6">
        <v>1.2E-2</v>
      </c>
      <c r="G6">
        <v>5.7000000000000002E-2</v>
      </c>
      <c r="H6">
        <v>1</v>
      </c>
    </row>
    <row r="7" spans="1:8" x14ac:dyDescent="0.25">
      <c r="A7" t="s">
        <v>14</v>
      </c>
      <c r="B7">
        <v>0.63200000000000001</v>
      </c>
      <c r="C7">
        <v>0.32100000000000001</v>
      </c>
      <c r="D7">
        <v>4.0000000000000001E-3</v>
      </c>
      <c r="E7">
        <v>1.0999999999999999E-2</v>
      </c>
      <c r="F7">
        <v>6.0000000000000001E-3</v>
      </c>
      <c r="G7">
        <v>0.05</v>
      </c>
      <c r="H7">
        <v>0.999</v>
      </c>
    </row>
    <row r="8" spans="1:8" x14ac:dyDescent="0.25">
      <c r="A8" t="s">
        <v>15</v>
      </c>
      <c r="B8">
        <v>0.246</v>
      </c>
      <c r="C8">
        <v>9.4E-2</v>
      </c>
      <c r="D8">
        <v>2E-3</v>
      </c>
      <c r="E8">
        <v>1.4E-2</v>
      </c>
      <c r="F8">
        <v>1.0999999999999999E-2</v>
      </c>
      <c r="G8">
        <v>6.0999999999999999E-2</v>
      </c>
      <c r="H8">
        <v>0.999</v>
      </c>
    </row>
    <row r="9" spans="1:8" x14ac:dyDescent="0.25">
      <c r="A9" t="s">
        <v>60</v>
      </c>
      <c r="B9">
        <v>0.48699999999999999</v>
      </c>
      <c r="C9">
        <v>0.219</v>
      </c>
      <c r="D9">
        <v>7.6999999999999999E-2</v>
      </c>
      <c r="E9">
        <v>3.5000000000000003E-2</v>
      </c>
      <c r="F9">
        <v>0.01</v>
      </c>
      <c r="G9">
        <v>7.6999999999999999E-2</v>
      </c>
      <c r="H9">
        <v>0.996</v>
      </c>
    </row>
    <row r="10" spans="1:8" x14ac:dyDescent="0.25">
      <c r="A10" t="s">
        <v>17</v>
      </c>
      <c r="B10">
        <v>0.39100000000000001</v>
      </c>
      <c r="C10">
        <v>0.121</v>
      </c>
      <c r="D10">
        <v>2E-3</v>
      </c>
      <c r="E10">
        <v>1.2999999999999999E-2</v>
      </c>
      <c r="F10">
        <v>1.0999999999999999E-2</v>
      </c>
      <c r="G10">
        <v>0.13300000000000001</v>
      </c>
      <c r="H10">
        <v>1</v>
      </c>
    </row>
    <row r="11" spans="1:8" x14ac:dyDescent="0.25">
      <c r="A11" t="s">
        <v>18</v>
      </c>
      <c r="B11">
        <v>0.40799999999999997</v>
      </c>
      <c r="C11">
        <v>0.08</v>
      </c>
      <c r="D11">
        <v>0</v>
      </c>
      <c r="E11">
        <v>2.7E-2</v>
      </c>
      <c r="F11">
        <v>4.0000000000000001E-3</v>
      </c>
      <c r="G11">
        <v>6.5000000000000002E-2</v>
      </c>
      <c r="H11">
        <v>0.998</v>
      </c>
    </row>
    <row r="18" spans="10:10" x14ac:dyDescent="0.25">
      <c r="J18">
        <f>100/8</f>
        <v>12.5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AA331-D0CF-43B6-BB32-4E31F259B2F2}">
  <dimension ref="A1:G16"/>
  <sheetViews>
    <sheetView workbookViewId="0">
      <selection activeCell="K15" sqref="K15"/>
    </sheetView>
  </sheetViews>
  <sheetFormatPr defaultRowHeight="15" x14ac:dyDescent="0.25"/>
  <cols>
    <col min="1" max="1" width="9.5703125" bestFit="1" customWidth="1"/>
    <col min="2" max="2" width="8.5703125" bestFit="1" customWidth="1"/>
    <col min="3" max="3" width="9.5703125" bestFit="1" customWidth="1"/>
    <col min="4" max="4" width="13.140625" bestFit="1" customWidth="1"/>
    <col min="5" max="5" width="14.140625" bestFit="1" customWidth="1"/>
    <col min="6" max="6" width="8.7109375" bestFit="1" customWidth="1"/>
    <col min="7" max="7" width="7.42578125" bestFit="1" customWidth="1"/>
  </cols>
  <sheetData>
    <row r="1" spans="1:7" x14ac:dyDescent="0.25">
      <c r="A1" t="s">
        <v>40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</row>
    <row r="2" spans="1:7" x14ac:dyDescent="0.25">
      <c r="A2" t="s">
        <v>25</v>
      </c>
      <c r="B2">
        <v>0.22500000000000001</v>
      </c>
      <c r="C2">
        <v>0.28799999999999998</v>
      </c>
      <c r="D2">
        <v>0.27100000000000002</v>
      </c>
      <c r="E2">
        <v>0.01</v>
      </c>
      <c r="F2">
        <v>2E-3</v>
      </c>
      <c r="G2">
        <v>2E-3</v>
      </c>
    </row>
    <row r="3" spans="1:7" x14ac:dyDescent="0.25">
      <c r="A3" t="s">
        <v>26</v>
      </c>
      <c r="B3">
        <v>0.625</v>
      </c>
      <c r="C3">
        <v>0.62</v>
      </c>
      <c r="D3">
        <v>0.52100000000000002</v>
      </c>
      <c r="E3">
        <v>3.5000000000000003E-2</v>
      </c>
      <c r="F3">
        <v>1E-3</v>
      </c>
      <c r="G3">
        <v>0</v>
      </c>
    </row>
    <row r="4" spans="1:7" x14ac:dyDescent="0.25">
      <c r="A4" t="s">
        <v>27</v>
      </c>
      <c r="B4">
        <v>0.63300000000000001</v>
      </c>
      <c r="C4">
        <v>0.75700000000000001</v>
      </c>
      <c r="D4">
        <v>0.51100000000000001</v>
      </c>
      <c r="E4">
        <v>6.0000000000000001E-3</v>
      </c>
      <c r="F4">
        <v>4.0000000000000001E-3</v>
      </c>
      <c r="G4">
        <v>0</v>
      </c>
    </row>
    <row r="5" spans="1:7" x14ac:dyDescent="0.25">
      <c r="A5" t="s">
        <v>28</v>
      </c>
      <c r="B5">
        <v>0.70199999999999996</v>
      </c>
      <c r="C5">
        <v>0.70499999999999996</v>
      </c>
      <c r="D5">
        <v>0.59299999999999997</v>
      </c>
      <c r="E5">
        <v>0.05</v>
      </c>
      <c r="F5">
        <v>2E-3</v>
      </c>
      <c r="G5">
        <v>4.0000000000000001E-3</v>
      </c>
    </row>
    <row r="6" spans="1:7" x14ac:dyDescent="0.25">
      <c r="A6" t="s">
        <v>29</v>
      </c>
      <c r="B6">
        <v>0.126</v>
      </c>
      <c r="C6">
        <v>6.3E-2</v>
      </c>
      <c r="D6">
        <v>0</v>
      </c>
      <c r="E6">
        <v>0</v>
      </c>
      <c r="F6">
        <v>1E-3</v>
      </c>
      <c r="G6">
        <v>0.315</v>
      </c>
    </row>
    <row r="7" spans="1:7" x14ac:dyDescent="0.25">
      <c r="A7" t="s">
        <v>30</v>
      </c>
      <c r="B7">
        <v>8.2000000000000003E-2</v>
      </c>
      <c r="C7">
        <v>0.114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31</v>
      </c>
      <c r="B8">
        <v>0.623</v>
      </c>
      <c r="C8">
        <v>0.93300000000000005</v>
      </c>
      <c r="D8">
        <v>0.26800000000000002</v>
      </c>
      <c r="E8">
        <v>0.49199999999999999</v>
      </c>
      <c r="F8">
        <v>0.96899999999999997</v>
      </c>
      <c r="G8">
        <v>8.1000000000000003E-2</v>
      </c>
    </row>
    <row r="9" spans="1:7" x14ac:dyDescent="0.25">
      <c r="A9" t="s">
        <v>32</v>
      </c>
      <c r="B9">
        <v>0.61</v>
      </c>
      <c r="C9">
        <v>0.82299999999999995</v>
      </c>
      <c r="D9">
        <v>3.5999999999999997E-2</v>
      </c>
      <c r="E9">
        <v>0.56100000000000005</v>
      </c>
      <c r="F9">
        <v>0.90500000000000003</v>
      </c>
      <c r="G9">
        <v>4.7E-2</v>
      </c>
    </row>
    <row r="10" spans="1:7" x14ac:dyDescent="0.25">
      <c r="A10" t="s">
        <v>33</v>
      </c>
      <c r="B10">
        <v>0.71499999999999997</v>
      </c>
      <c r="C10">
        <v>0.67400000000000004</v>
      </c>
      <c r="D10">
        <v>0.27900000000000003</v>
      </c>
      <c r="E10">
        <v>0</v>
      </c>
      <c r="F10">
        <v>0</v>
      </c>
      <c r="G10">
        <v>0</v>
      </c>
    </row>
    <row r="11" spans="1:7" x14ac:dyDescent="0.25">
      <c r="A11" t="s">
        <v>34</v>
      </c>
      <c r="B11">
        <v>0.32700000000000001</v>
      </c>
      <c r="C11">
        <v>0.52900000000000003</v>
      </c>
      <c r="D11">
        <v>0.61199999999999999</v>
      </c>
      <c r="E11">
        <v>3.0000000000000001E-3</v>
      </c>
      <c r="F11">
        <v>0</v>
      </c>
      <c r="G11">
        <v>1E-3</v>
      </c>
    </row>
    <row r="12" spans="1:7" x14ac:dyDescent="0.25">
      <c r="A12" t="s">
        <v>35</v>
      </c>
      <c r="B12">
        <v>0.621</v>
      </c>
      <c r="C12">
        <v>0.77200000000000002</v>
      </c>
      <c r="D12">
        <v>0.67500000000000004</v>
      </c>
      <c r="E12">
        <v>0.82499999999999996</v>
      </c>
      <c r="F12">
        <v>0.98899999999999999</v>
      </c>
      <c r="G12">
        <v>3.5999999999999997E-2</v>
      </c>
    </row>
    <row r="13" spans="1:7" x14ac:dyDescent="0.25">
      <c r="A13" t="s">
        <v>36</v>
      </c>
      <c r="B13">
        <v>0.47599999999999998</v>
      </c>
      <c r="C13">
        <v>2E-3</v>
      </c>
      <c r="D13">
        <v>0</v>
      </c>
      <c r="E13">
        <v>0</v>
      </c>
      <c r="F13">
        <v>1</v>
      </c>
      <c r="G13">
        <v>0.65900000000000003</v>
      </c>
    </row>
    <row r="14" spans="1:7" x14ac:dyDescent="0.25">
      <c r="A14" t="s">
        <v>37</v>
      </c>
      <c r="B14">
        <v>0.65900000000000003</v>
      </c>
      <c r="C14">
        <v>0.57799999999999996</v>
      </c>
      <c r="D14">
        <v>0.42099999999999999</v>
      </c>
      <c r="E14">
        <v>4.0000000000000001E-3</v>
      </c>
      <c r="F14">
        <v>0.223</v>
      </c>
      <c r="G14">
        <v>1</v>
      </c>
    </row>
    <row r="15" spans="1:7" x14ac:dyDescent="0.25">
      <c r="A15" t="s">
        <v>38</v>
      </c>
      <c r="B15">
        <v>0.38900000000000001</v>
      </c>
      <c r="C15">
        <v>0.66500000000000004</v>
      </c>
      <c r="D15">
        <v>1.4E-2</v>
      </c>
      <c r="E15">
        <v>0.28100000000000003</v>
      </c>
      <c r="F15">
        <v>0.375</v>
      </c>
      <c r="G15">
        <v>0.36899999999999999</v>
      </c>
    </row>
    <row r="16" spans="1:7" x14ac:dyDescent="0.25">
      <c r="A16" t="s">
        <v>39</v>
      </c>
      <c r="B16">
        <v>0.55800000000000005</v>
      </c>
      <c r="C16">
        <v>0.54300000000000004</v>
      </c>
      <c r="D16">
        <v>0.48699999999999999</v>
      </c>
      <c r="E16">
        <v>4.0000000000000001E-3</v>
      </c>
      <c r="F16">
        <v>5.0000000000000001E-3</v>
      </c>
      <c r="G16">
        <v>0.16400000000000001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0BBE-B6B9-4DDA-93CE-127DC92E3D1A}">
  <dimension ref="A1:H16"/>
  <sheetViews>
    <sheetView workbookViewId="0">
      <selection activeCell="M24" sqref="M24"/>
    </sheetView>
  </sheetViews>
  <sheetFormatPr defaultRowHeight="15" x14ac:dyDescent="0.25"/>
  <cols>
    <col min="8" max="8" width="11.42578125" bestFit="1" customWidth="1"/>
  </cols>
  <sheetData>
    <row r="1" spans="1:8" x14ac:dyDescent="0.25">
      <c r="A1" t="s">
        <v>19</v>
      </c>
      <c r="B1" t="s">
        <v>61</v>
      </c>
      <c r="C1" t="s">
        <v>58</v>
      </c>
      <c r="D1" t="s">
        <v>62</v>
      </c>
      <c r="E1" t="s">
        <v>59</v>
      </c>
      <c r="F1" t="s">
        <v>63</v>
      </c>
      <c r="G1" t="s">
        <v>64</v>
      </c>
      <c r="H1" t="s">
        <v>65</v>
      </c>
    </row>
    <row r="2" spans="1:8" x14ac:dyDescent="0.25">
      <c r="A2" t="s">
        <v>25</v>
      </c>
      <c r="B2">
        <v>0.22500000000000001</v>
      </c>
      <c r="C2">
        <v>0.28799999999999998</v>
      </c>
      <c r="D2">
        <v>0.27100000000000002</v>
      </c>
      <c r="E2">
        <v>0.01</v>
      </c>
      <c r="F2">
        <v>2E-3</v>
      </c>
      <c r="G2">
        <v>2E-3</v>
      </c>
      <c r="H2">
        <v>0.53400000000000003</v>
      </c>
    </row>
    <row r="3" spans="1:8" x14ac:dyDescent="0.25">
      <c r="A3" t="s">
        <v>26</v>
      </c>
      <c r="B3">
        <v>0.625</v>
      </c>
      <c r="C3">
        <v>0.62</v>
      </c>
      <c r="D3">
        <v>0.52100000000000002</v>
      </c>
      <c r="E3">
        <v>3.5000000000000003E-2</v>
      </c>
      <c r="F3">
        <v>1E-3</v>
      </c>
      <c r="G3">
        <v>0</v>
      </c>
      <c r="H3">
        <v>0.63900000000000001</v>
      </c>
    </row>
    <row r="4" spans="1:8" x14ac:dyDescent="0.25">
      <c r="A4" t="s">
        <v>27</v>
      </c>
      <c r="B4">
        <v>0.63300000000000001</v>
      </c>
      <c r="C4">
        <v>0.75700000000000001</v>
      </c>
      <c r="D4">
        <v>0.51100000000000001</v>
      </c>
      <c r="E4">
        <v>6.0000000000000001E-3</v>
      </c>
      <c r="F4">
        <v>4.0000000000000001E-3</v>
      </c>
      <c r="G4">
        <v>0</v>
      </c>
      <c r="H4">
        <v>0.251</v>
      </c>
    </row>
    <row r="5" spans="1:8" x14ac:dyDescent="0.25">
      <c r="A5" t="s">
        <v>28</v>
      </c>
      <c r="B5">
        <v>0.70199999999999996</v>
      </c>
      <c r="C5">
        <v>0.70499999999999996</v>
      </c>
      <c r="D5">
        <v>0.59299999999999997</v>
      </c>
      <c r="E5">
        <v>0.05</v>
      </c>
      <c r="F5">
        <v>2E-3</v>
      </c>
      <c r="G5">
        <v>4.0000000000000001E-3</v>
      </c>
      <c r="H5">
        <v>0.51800000000000002</v>
      </c>
    </row>
    <row r="6" spans="1:8" x14ac:dyDescent="0.25">
      <c r="A6" t="s">
        <v>29</v>
      </c>
      <c r="B6">
        <v>0.126</v>
      </c>
      <c r="C6">
        <v>6.3E-2</v>
      </c>
      <c r="D6">
        <v>0</v>
      </c>
      <c r="E6">
        <v>0</v>
      </c>
      <c r="F6">
        <v>1E-3</v>
      </c>
      <c r="G6">
        <v>0.315</v>
      </c>
      <c r="H6">
        <v>4.2000000000000003E-2</v>
      </c>
    </row>
    <row r="7" spans="1:8" x14ac:dyDescent="0.25">
      <c r="A7" t="s">
        <v>30</v>
      </c>
      <c r="B7">
        <v>8.2000000000000003E-2</v>
      </c>
      <c r="C7">
        <v>0.114</v>
      </c>
      <c r="D7">
        <v>0</v>
      </c>
      <c r="E7">
        <v>0</v>
      </c>
      <c r="F7">
        <v>0</v>
      </c>
      <c r="G7">
        <v>0</v>
      </c>
      <c r="H7">
        <v>0.115</v>
      </c>
    </row>
    <row r="8" spans="1:8" x14ac:dyDescent="0.25">
      <c r="A8" t="s">
        <v>31</v>
      </c>
      <c r="B8">
        <v>0.623</v>
      </c>
      <c r="C8">
        <v>0.93300000000000005</v>
      </c>
      <c r="D8">
        <v>0.26800000000000002</v>
      </c>
      <c r="E8">
        <v>0.49199999999999999</v>
      </c>
      <c r="F8">
        <v>0.96899999999999997</v>
      </c>
      <c r="G8">
        <v>8.1000000000000003E-2</v>
      </c>
      <c r="H8">
        <v>0.999</v>
      </c>
    </row>
    <row r="9" spans="1:8" x14ac:dyDescent="0.25">
      <c r="A9" t="s">
        <v>32</v>
      </c>
      <c r="B9">
        <v>0.61</v>
      </c>
      <c r="C9">
        <v>0.82299999999999995</v>
      </c>
      <c r="D9">
        <v>3.5999999999999997E-2</v>
      </c>
      <c r="E9">
        <v>0.56100000000000005</v>
      </c>
      <c r="F9">
        <v>0.90500000000000003</v>
      </c>
      <c r="G9">
        <v>4.7E-2</v>
      </c>
      <c r="H9">
        <v>0.999</v>
      </c>
    </row>
    <row r="10" spans="1:8" x14ac:dyDescent="0.25">
      <c r="A10" t="s">
        <v>33</v>
      </c>
      <c r="B10">
        <v>0.71499999999999997</v>
      </c>
      <c r="C10">
        <v>0.67400000000000004</v>
      </c>
      <c r="D10">
        <v>0.27900000000000003</v>
      </c>
      <c r="E10">
        <v>0</v>
      </c>
      <c r="F10">
        <v>0</v>
      </c>
      <c r="G10">
        <v>0</v>
      </c>
      <c r="H10">
        <v>0.26</v>
      </c>
    </row>
    <row r="11" spans="1:8" x14ac:dyDescent="0.25">
      <c r="A11" t="s">
        <v>34</v>
      </c>
      <c r="B11">
        <v>0.32700000000000001</v>
      </c>
      <c r="C11">
        <v>0.52900000000000003</v>
      </c>
      <c r="D11">
        <v>0.61199999999999999</v>
      </c>
      <c r="E11">
        <v>3.0000000000000001E-3</v>
      </c>
      <c r="F11">
        <v>0</v>
      </c>
      <c r="G11">
        <v>1E-3</v>
      </c>
      <c r="H11">
        <v>0.32400000000000001</v>
      </c>
    </row>
    <row r="12" spans="1:8" x14ac:dyDescent="0.25">
      <c r="A12" t="s">
        <v>35</v>
      </c>
      <c r="B12">
        <v>0.621</v>
      </c>
      <c r="C12">
        <v>0.77200000000000002</v>
      </c>
      <c r="D12">
        <v>0.67500000000000004</v>
      </c>
      <c r="E12">
        <v>0.82499999999999996</v>
      </c>
      <c r="F12">
        <v>0.98899999999999999</v>
      </c>
      <c r="G12">
        <v>3.5999999999999997E-2</v>
      </c>
      <c r="H12">
        <v>0.998</v>
      </c>
    </row>
    <row r="13" spans="1:8" x14ac:dyDescent="0.25">
      <c r="A13" t="s">
        <v>36</v>
      </c>
      <c r="B13">
        <v>0.47599999999999998</v>
      </c>
      <c r="C13">
        <v>2E-3</v>
      </c>
      <c r="D13">
        <v>0</v>
      </c>
      <c r="E13">
        <v>0</v>
      </c>
      <c r="F13">
        <v>1</v>
      </c>
      <c r="G13">
        <v>0.65900000000000003</v>
      </c>
      <c r="H13">
        <v>4.0000000000000001E-3</v>
      </c>
    </row>
    <row r="14" spans="1:8" x14ac:dyDescent="0.25">
      <c r="A14" t="s">
        <v>37</v>
      </c>
      <c r="B14">
        <v>0.65900000000000003</v>
      </c>
      <c r="C14">
        <v>0.57799999999999996</v>
      </c>
      <c r="D14">
        <v>0.42099999999999999</v>
      </c>
      <c r="E14">
        <v>4.0000000000000001E-3</v>
      </c>
      <c r="F14">
        <v>0.223</v>
      </c>
      <c r="G14">
        <v>1</v>
      </c>
      <c r="H14">
        <v>0.21299999999999999</v>
      </c>
    </row>
    <row r="15" spans="1:8" x14ac:dyDescent="0.25">
      <c r="A15" t="s">
        <v>38</v>
      </c>
      <c r="B15">
        <v>0.38900000000000001</v>
      </c>
      <c r="C15">
        <v>0.66500000000000004</v>
      </c>
      <c r="D15">
        <v>1.4E-2</v>
      </c>
      <c r="E15">
        <v>0.28100000000000003</v>
      </c>
      <c r="F15">
        <v>0.375</v>
      </c>
      <c r="G15">
        <v>0.36899999999999999</v>
      </c>
      <c r="H15">
        <v>0.97799999999999998</v>
      </c>
    </row>
    <row r="16" spans="1:8" x14ac:dyDescent="0.25">
      <c r="A16" t="s">
        <v>39</v>
      </c>
      <c r="B16">
        <v>0.55800000000000005</v>
      </c>
      <c r="C16">
        <v>0.54300000000000004</v>
      </c>
      <c r="D16">
        <v>0.48699999999999999</v>
      </c>
      <c r="E16">
        <v>4.0000000000000001E-3</v>
      </c>
      <c r="F16">
        <v>5.0000000000000001E-3</v>
      </c>
      <c r="G16">
        <v>0.16400000000000001</v>
      </c>
      <c r="H16">
        <v>5.3999999999999999E-2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nav_total</vt:lpstr>
      <vt:lpstr>nav_top10</vt:lpstr>
      <vt:lpstr>nav_month</vt:lpstr>
      <vt:lpstr>nav_aircraft</vt:lpstr>
      <vt:lpstr>com_total</vt:lpstr>
      <vt:lpstr>com_top10</vt:lpstr>
      <vt:lpstr>com_voice_top10</vt:lpstr>
      <vt:lpstr>com_datalink_aircraft</vt:lpstr>
      <vt:lpstr>com_voice_aircraft</vt:lpstr>
      <vt:lpstr>sur_total</vt:lpstr>
      <vt:lpstr>ssr_top10</vt:lpstr>
      <vt:lpstr>adsb_top10</vt:lpstr>
      <vt:lpstr>ssr_aircraft</vt:lpstr>
      <vt:lpstr>adsb_aircraft</vt:lpstr>
      <vt:lpstr>nav_total!_ftn1</vt:lpstr>
      <vt:lpstr>nav_top10!_ftn2</vt:lpstr>
      <vt:lpstr>nav_total!_ftnref1</vt:lpstr>
      <vt:lpstr>nav_aircraft!_ftnref2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BURDASH Olga</dc:creator>
  <cp:lastModifiedBy>BURDASH Olga</cp:lastModifiedBy>
  <dcterms:created xsi:type="dcterms:W3CDTF">2015-06-05T18:17:20Z</dcterms:created>
  <dcterms:modified xsi:type="dcterms:W3CDTF">2023-04-17T08:05:51Z</dcterms:modified>
</cp:coreProperties>
</file>